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현재_통합_문서"/>
  <xr:revisionPtr revIDLastSave="0" documentId="13_ncr:1_{C6B368D8-91BB-4774-928B-FE134376DA2D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메타정보" sheetId="3" r:id="rId1"/>
    <sheet name="데이터" sheetId="2" r:id="rId2"/>
    <sheet name="대분류별" sheetId="1" r:id="rId3"/>
    <sheet name="석유류" sheetId="4" r:id="rId4"/>
    <sheet name="전기가스수도" sheetId="5" r:id="rId5"/>
    <sheet name="석유교통요금" sheetId="8" r:id="rId6"/>
    <sheet name="화장품" sheetId="6" r:id="rId7"/>
    <sheet name="농축수산물" sheetId="7" r:id="rId8"/>
  </sheets>
  <definedNames>
    <definedName name="_xlnm._FilterDatabase" localSheetId="1" hidden="1">데이터!$A$2:$BO$486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8" l="1"/>
  <c r="D14" i="8"/>
  <c r="C14" i="8"/>
  <c r="B3" i="8"/>
  <c r="C3" i="8"/>
  <c r="D3" i="8"/>
  <c r="E3" i="8"/>
  <c r="E14" i="8" s="1"/>
  <c r="F3" i="8"/>
  <c r="G3" i="8"/>
  <c r="G14" i="8" s="1"/>
  <c r="H3" i="8"/>
  <c r="H14" i="8" s="1"/>
  <c r="I3" i="8"/>
  <c r="I14" i="8" s="1"/>
  <c r="J3" i="8"/>
  <c r="J14" i="8" s="1"/>
  <c r="K3" i="8"/>
  <c r="K14" i="8" s="1"/>
  <c r="L3" i="8"/>
  <c r="L14" i="8" s="1"/>
  <c r="M3" i="8"/>
  <c r="M14" i="8" s="1"/>
  <c r="N3" i="8"/>
  <c r="N14" i="8" s="1"/>
  <c r="O3" i="8"/>
  <c r="O14" i="8" s="1"/>
  <c r="P3" i="8"/>
  <c r="P14" i="8" s="1"/>
  <c r="Q3" i="8"/>
  <c r="Q14" i="8" s="1"/>
  <c r="R3" i="8"/>
  <c r="R14" i="8" s="1"/>
  <c r="S3" i="8"/>
  <c r="S14" i="8" s="1"/>
  <c r="T3" i="8"/>
  <c r="T14" i="8" s="1"/>
  <c r="U3" i="8"/>
  <c r="U14" i="8" s="1"/>
  <c r="V3" i="8"/>
  <c r="V14" i="8" s="1"/>
  <c r="W3" i="8"/>
  <c r="W14" i="8" s="1"/>
  <c r="X3" i="8"/>
  <c r="X14" i="8" s="1"/>
  <c r="Y3" i="8"/>
  <c r="Y14" i="8" s="1"/>
  <c r="Z3" i="8"/>
  <c r="Z14" i="8" s="1"/>
  <c r="AA3" i="8"/>
  <c r="AA14" i="8" s="1"/>
  <c r="AB3" i="8"/>
  <c r="AB14" i="8" s="1"/>
  <c r="AC3" i="8"/>
  <c r="AC14" i="8" s="1"/>
  <c r="AD3" i="8"/>
  <c r="AD14" i="8" s="1"/>
  <c r="AE3" i="8"/>
  <c r="AE14" i="8" s="1"/>
  <c r="AF3" i="8"/>
  <c r="AF14" i="8" s="1"/>
  <c r="AG3" i="8"/>
  <c r="AG14" i="8" s="1"/>
  <c r="AH3" i="8"/>
  <c r="AH14" i="8" s="1"/>
  <c r="AI3" i="8"/>
  <c r="AI14" i="8" s="1"/>
  <c r="AJ3" i="8"/>
  <c r="AJ14" i="8" s="1"/>
  <c r="AK3" i="8"/>
  <c r="AK14" i="8" s="1"/>
  <c r="AL3" i="8"/>
  <c r="AL14" i="8" s="1"/>
  <c r="AM3" i="8"/>
  <c r="AM14" i="8" s="1"/>
  <c r="AN3" i="8"/>
  <c r="AN14" i="8" s="1"/>
  <c r="AO3" i="8"/>
  <c r="AO14" i="8" s="1"/>
  <c r="AP3" i="8"/>
  <c r="AP14" i="8" s="1"/>
  <c r="AQ3" i="8"/>
  <c r="AQ14" i="8" s="1"/>
  <c r="AR3" i="8"/>
  <c r="AR14" i="8" s="1"/>
  <c r="AS3" i="8"/>
  <c r="AS14" i="8" s="1"/>
  <c r="AT3" i="8"/>
  <c r="AT14" i="8" s="1"/>
  <c r="AU3" i="8"/>
  <c r="AU14" i="8" s="1"/>
  <c r="AV3" i="8"/>
  <c r="AV14" i="8" s="1"/>
  <c r="AW3" i="8"/>
  <c r="AW14" i="8" s="1"/>
  <c r="AX3" i="8"/>
  <c r="AX14" i="8" s="1"/>
  <c r="AY3" i="8"/>
  <c r="AY14" i="8" s="1"/>
  <c r="AZ3" i="8"/>
  <c r="AZ14" i="8" s="1"/>
  <c r="BA3" i="8"/>
  <c r="BA14" i="8" s="1"/>
  <c r="BB3" i="8"/>
  <c r="BB14" i="8" s="1"/>
  <c r="BC3" i="8"/>
  <c r="BC14" i="8" s="1"/>
  <c r="BD3" i="8"/>
  <c r="BD14" i="8" s="1"/>
  <c r="BE3" i="8"/>
  <c r="BE14" i="8" s="1"/>
  <c r="BF3" i="8"/>
  <c r="BF14" i="8" s="1"/>
  <c r="BG3" i="8"/>
  <c r="BG14" i="8" s="1"/>
  <c r="BH3" i="8"/>
  <c r="BH14" i="8" s="1"/>
  <c r="BI3" i="8"/>
  <c r="BI14" i="8" s="1"/>
  <c r="BJ3" i="8"/>
  <c r="BJ14" i="8" s="1"/>
  <c r="BK3" i="8"/>
  <c r="BK14" i="8" s="1"/>
  <c r="A4" i="8"/>
  <c r="A5" i="8"/>
  <c r="A6" i="8"/>
  <c r="A7" i="8"/>
  <c r="A8" i="8"/>
  <c r="A9" i="8"/>
  <c r="A10" i="8"/>
  <c r="A3" i="8"/>
  <c r="BN4" i="2" l="1"/>
  <c r="BN5" i="2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N43" i="2"/>
  <c r="BN44" i="2"/>
  <c r="BN45" i="2"/>
  <c r="BN46" i="2"/>
  <c r="BN47" i="2"/>
  <c r="BN48" i="2"/>
  <c r="BN49" i="2"/>
  <c r="BN50" i="2"/>
  <c r="BN51" i="2"/>
  <c r="BN52" i="2"/>
  <c r="BN53" i="2"/>
  <c r="BN54" i="2"/>
  <c r="BN55" i="2"/>
  <c r="BN56" i="2"/>
  <c r="BN57" i="2"/>
  <c r="BN58" i="2"/>
  <c r="BN59" i="2"/>
  <c r="BN60" i="2"/>
  <c r="BN61" i="2"/>
  <c r="BN62" i="2"/>
  <c r="BN63" i="2"/>
  <c r="BN64" i="2"/>
  <c r="BN65" i="2"/>
  <c r="BN66" i="2"/>
  <c r="BN67" i="2"/>
  <c r="BN68" i="2"/>
  <c r="BN69" i="2"/>
  <c r="BN70" i="2"/>
  <c r="BN71" i="2"/>
  <c r="BN72" i="2"/>
  <c r="BN73" i="2"/>
  <c r="BN74" i="2"/>
  <c r="BN75" i="2"/>
  <c r="BN76" i="2"/>
  <c r="BN77" i="2"/>
  <c r="BN78" i="2"/>
  <c r="BN79" i="2"/>
  <c r="BN80" i="2"/>
  <c r="BN81" i="2"/>
  <c r="BN82" i="2"/>
  <c r="BN83" i="2"/>
  <c r="BN84" i="2"/>
  <c r="BN85" i="2"/>
  <c r="BN86" i="2"/>
  <c r="BN87" i="2"/>
  <c r="BN88" i="2"/>
  <c r="BN89" i="2"/>
  <c r="BN90" i="2"/>
  <c r="BN91" i="2"/>
  <c r="BN92" i="2"/>
  <c r="BN93" i="2"/>
  <c r="BN94" i="2"/>
  <c r="BN95" i="2"/>
  <c r="BN96" i="2"/>
  <c r="BN97" i="2"/>
  <c r="BN98" i="2"/>
  <c r="BN99" i="2"/>
  <c r="BN100" i="2"/>
  <c r="BN101" i="2"/>
  <c r="BN102" i="2"/>
  <c r="BN103" i="2"/>
  <c r="BN104" i="2"/>
  <c r="BN105" i="2"/>
  <c r="BN106" i="2"/>
  <c r="BN107" i="2"/>
  <c r="BN108" i="2"/>
  <c r="BN109" i="2"/>
  <c r="BN110" i="2"/>
  <c r="BN111" i="2"/>
  <c r="BN112" i="2"/>
  <c r="BN113" i="2"/>
  <c r="BN114" i="2"/>
  <c r="BN115" i="2"/>
  <c r="BN116" i="2"/>
  <c r="BN117" i="2"/>
  <c r="BN118" i="2"/>
  <c r="BN119" i="2"/>
  <c r="BN120" i="2"/>
  <c r="BN121" i="2"/>
  <c r="BN122" i="2"/>
  <c r="BN123" i="2"/>
  <c r="BN124" i="2"/>
  <c r="BN125" i="2"/>
  <c r="BN126" i="2"/>
  <c r="BN127" i="2"/>
  <c r="BN128" i="2"/>
  <c r="BN129" i="2"/>
  <c r="BN130" i="2"/>
  <c r="BN131" i="2"/>
  <c r="BN132" i="2"/>
  <c r="BN133" i="2"/>
  <c r="BN134" i="2"/>
  <c r="BN135" i="2"/>
  <c r="BN136" i="2"/>
  <c r="BN137" i="2"/>
  <c r="BN138" i="2"/>
  <c r="BN139" i="2"/>
  <c r="BN140" i="2"/>
  <c r="BN141" i="2"/>
  <c r="BN142" i="2"/>
  <c r="BN143" i="2"/>
  <c r="BN144" i="2"/>
  <c r="BN145" i="2"/>
  <c r="BN146" i="2"/>
  <c r="BN147" i="2"/>
  <c r="BN148" i="2"/>
  <c r="BN149" i="2"/>
  <c r="BN150" i="2"/>
  <c r="BN151" i="2"/>
  <c r="BN152" i="2"/>
  <c r="BN153" i="2"/>
  <c r="BN154" i="2"/>
  <c r="BN155" i="2"/>
  <c r="BN156" i="2"/>
  <c r="BN157" i="2"/>
  <c r="BN158" i="2"/>
  <c r="BN159" i="2"/>
  <c r="BN160" i="2"/>
  <c r="BN161" i="2"/>
  <c r="BN162" i="2"/>
  <c r="BN163" i="2"/>
  <c r="BN164" i="2"/>
  <c r="BN165" i="2"/>
  <c r="BN166" i="2"/>
  <c r="BN167" i="2"/>
  <c r="BN168" i="2"/>
  <c r="BN169" i="2"/>
  <c r="BN170" i="2"/>
  <c r="BN171" i="2"/>
  <c r="BN172" i="2"/>
  <c r="BN173" i="2"/>
  <c r="BN174" i="2"/>
  <c r="BN175" i="2"/>
  <c r="BN176" i="2"/>
  <c r="BN177" i="2"/>
  <c r="BN178" i="2"/>
  <c r="BN179" i="2"/>
  <c r="BN180" i="2"/>
  <c r="BN181" i="2"/>
  <c r="BN182" i="2"/>
  <c r="BN183" i="2"/>
  <c r="BN184" i="2"/>
  <c r="BN185" i="2"/>
  <c r="BN186" i="2"/>
  <c r="BN187" i="2"/>
  <c r="BN188" i="2"/>
  <c r="BN189" i="2"/>
  <c r="BN190" i="2"/>
  <c r="BN191" i="2"/>
  <c r="BN192" i="2"/>
  <c r="BN193" i="2"/>
  <c r="BN194" i="2"/>
  <c r="BN195" i="2"/>
  <c r="BN196" i="2"/>
  <c r="BN197" i="2"/>
  <c r="BN198" i="2"/>
  <c r="BN199" i="2"/>
  <c r="BN200" i="2"/>
  <c r="BN201" i="2"/>
  <c r="BN202" i="2"/>
  <c r="BN203" i="2"/>
  <c r="BN204" i="2"/>
  <c r="BN205" i="2"/>
  <c r="BN206" i="2"/>
  <c r="BN207" i="2"/>
  <c r="BN208" i="2"/>
  <c r="BN209" i="2"/>
  <c r="BN210" i="2"/>
  <c r="BN211" i="2"/>
  <c r="BN212" i="2"/>
  <c r="BN213" i="2"/>
  <c r="BN214" i="2"/>
  <c r="BN215" i="2"/>
  <c r="BN216" i="2"/>
  <c r="BN217" i="2"/>
  <c r="BN218" i="2"/>
  <c r="BN219" i="2"/>
  <c r="BN220" i="2"/>
  <c r="BN221" i="2"/>
  <c r="BN222" i="2"/>
  <c r="BN223" i="2"/>
  <c r="BN224" i="2"/>
  <c r="BN225" i="2"/>
  <c r="BN226" i="2"/>
  <c r="BN227" i="2"/>
  <c r="BN228" i="2"/>
  <c r="BN229" i="2"/>
  <c r="BN230" i="2"/>
  <c r="BN231" i="2"/>
  <c r="BN232" i="2"/>
  <c r="BN233" i="2"/>
  <c r="BN234" i="2"/>
  <c r="BN235" i="2"/>
  <c r="BN236" i="2"/>
  <c r="BN237" i="2"/>
  <c r="BN238" i="2"/>
  <c r="BN239" i="2"/>
  <c r="BN240" i="2"/>
  <c r="BN241" i="2"/>
  <c r="BN242" i="2"/>
  <c r="BN243" i="2"/>
  <c r="BN244" i="2"/>
  <c r="BN245" i="2"/>
  <c r="BN246" i="2"/>
  <c r="BN247" i="2"/>
  <c r="BN248" i="2"/>
  <c r="BN249" i="2"/>
  <c r="BN250" i="2"/>
  <c r="BN251" i="2"/>
  <c r="BN252" i="2"/>
  <c r="BN253" i="2"/>
  <c r="BN254" i="2"/>
  <c r="BN255" i="2"/>
  <c r="BN256" i="2"/>
  <c r="BN257" i="2"/>
  <c r="BN258" i="2"/>
  <c r="BN259" i="2"/>
  <c r="BN260" i="2"/>
  <c r="BN261" i="2"/>
  <c r="BN262" i="2"/>
  <c r="BN263" i="2"/>
  <c r="BN264" i="2"/>
  <c r="BN265" i="2"/>
  <c r="BN266" i="2"/>
  <c r="BN267" i="2"/>
  <c r="BN268" i="2"/>
  <c r="BN269" i="2"/>
  <c r="BN270" i="2"/>
  <c r="BN271" i="2"/>
  <c r="BN272" i="2"/>
  <c r="BN273" i="2"/>
  <c r="BN274" i="2"/>
  <c r="BN275" i="2"/>
  <c r="BN276" i="2"/>
  <c r="BN277" i="2"/>
  <c r="BN278" i="2"/>
  <c r="BN279" i="2"/>
  <c r="BN280" i="2"/>
  <c r="BN281" i="2"/>
  <c r="BN282" i="2"/>
  <c r="BN283" i="2"/>
  <c r="BN284" i="2"/>
  <c r="BN285" i="2"/>
  <c r="BN286" i="2"/>
  <c r="BN287" i="2"/>
  <c r="BN288" i="2"/>
  <c r="BN289" i="2"/>
  <c r="BN290" i="2"/>
  <c r="BN291" i="2"/>
  <c r="BN292" i="2"/>
  <c r="BN293" i="2"/>
  <c r="BN294" i="2"/>
  <c r="BN295" i="2"/>
  <c r="BN296" i="2"/>
  <c r="BN297" i="2"/>
  <c r="BN298" i="2"/>
  <c r="BN299" i="2"/>
  <c r="BN300" i="2"/>
  <c r="BN301" i="2"/>
  <c r="BN302" i="2"/>
  <c r="BN303" i="2"/>
  <c r="BN304" i="2"/>
  <c r="BN305" i="2"/>
  <c r="BN306" i="2"/>
  <c r="BN307" i="2"/>
  <c r="BN308" i="2"/>
  <c r="BN309" i="2"/>
  <c r="BN310" i="2"/>
  <c r="BN311" i="2"/>
  <c r="BN312" i="2"/>
  <c r="BN313" i="2"/>
  <c r="BN314" i="2"/>
  <c r="BN315" i="2"/>
  <c r="BN316" i="2"/>
  <c r="BN317" i="2"/>
  <c r="BN318" i="2"/>
  <c r="BN319" i="2"/>
  <c r="BN320" i="2"/>
  <c r="BN321" i="2"/>
  <c r="BN322" i="2"/>
  <c r="BN323" i="2"/>
  <c r="BN324" i="2"/>
  <c r="BN325" i="2"/>
  <c r="BN326" i="2"/>
  <c r="BN327" i="2"/>
  <c r="BN328" i="2"/>
  <c r="BN329" i="2"/>
  <c r="BN330" i="2"/>
  <c r="BN331" i="2"/>
  <c r="BN332" i="2"/>
  <c r="BN333" i="2"/>
  <c r="BN334" i="2"/>
  <c r="BN335" i="2"/>
  <c r="BN336" i="2"/>
  <c r="BN337" i="2"/>
  <c r="BN338" i="2"/>
  <c r="BN339" i="2"/>
  <c r="BN340" i="2"/>
  <c r="BN341" i="2"/>
  <c r="BN342" i="2"/>
  <c r="BN343" i="2"/>
  <c r="BN344" i="2"/>
  <c r="BN345" i="2"/>
  <c r="BN346" i="2"/>
  <c r="BN347" i="2"/>
  <c r="BN348" i="2"/>
  <c r="BN349" i="2"/>
  <c r="BN350" i="2"/>
  <c r="BN351" i="2"/>
  <c r="BN352" i="2"/>
  <c r="BN353" i="2"/>
  <c r="BN354" i="2"/>
  <c r="BN355" i="2"/>
  <c r="BN356" i="2"/>
  <c r="BN357" i="2"/>
  <c r="BN358" i="2"/>
  <c r="BN359" i="2"/>
  <c r="BN360" i="2"/>
  <c r="BN361" i="2"/>
  <c r="BN362" i="2"/>
  <c r="BN363" i="2"/>
  <c r="BN364" i="2"/>
  <c r="BN365" i="2"/>
  <c r="BN366" i="2"/>
  <c r="BN367" i="2"/>
  <c r="BN368" i="2"/>
  <c r="BN369" i="2"/>
  <c r="BN370" i="2"/>
  <c r="BN371" i="2"/>
  <c r="BN372" i="2"/>
  <c r="BN373" i="2"/>
  <c r="BN374" i="2"/>
  <c r="BN375" i="2"/>
  <c r="BN376" i="2"/>
  <c r="BN377" i="2"/>
  <c r="BN378" i="2"/>
  <c r="BN379" i="2"/>
  <c r="BN380" i="2"/>
  <c r="BN381" i="2"/>
  <c r="BN382" i="2"/>
  <c r="BN383" i="2"/>
  <c r="BN384" i="2"/>
  <c r="BN385" i="2"/>
  <c r="BN386" i="2"/>
  <c r="BN387" i="2"/>
  <c r="BN388" i="2"/>
  <c r="BN389" i="2"/>
  <c r="BN390" i="2"/>
  <c r="BN391" i="2"/>
  <c r="BN392" i="2"/>
  <c r="BN393" i="2"/>
  <c r="BN394" i="2"/>
  <c r="BN395" i="2"/>
  <c r="BN396" i="2"/>
  <c r="BN397" i="2"/>
  <c r="BN398" i="2"/>
  <c r="BN399" i="2"/>
  <c r="BN400" i="2"/>
  <c r="BN401" i="2"/>
  <c r="BN402" i="2"/>
  <c r="BN403" i="2"/>
  <c r="BN404" i="2"/>
  <c r="BN405" i="2"/>
  <c r="BN406" i="2"/>
  <c r="BN407" i="2"/>
  <c r="BN408" i="2"/>
  <c r="BN409" i="2"/>
  <c r="BN410" i="2"/>
  <c r="BN411" i="2"/>
  <c r="BN412" i="2"/>
  <c r="BN413" i="2"/>
  <c r="BN414" i="2"/>
  <c r="BN415" i="2"/>
  <c r="BN416" i="2"/>
  <c r="BN417" i="2"/>
  <c r="BN418" i="2"/>
  <c r="BN419" i="2"/>
  <c r="BN420" i="2"/>
  <c r="BN421" i="2"/>
  <c r="BN422" i="2"/>
  <c r="BN423" i="2"/>
  <c r="BN424" i="2"/>
  <c r="BN425" i="2"/>
  <c r="BN426" i="2"/>
  <c r="BN427" i="2"/>
  <c r="BN428" i="2"/>
  <c r="BN429" i="2"/>
  <c r="BN430" i="2"/>
  <c r="BN431" i="2"/>
  <c r="BN432" i="2"/>
  <c r="BN433" i="2"/>
  <c r="BN434" i="2"/>
  <c r="BN435" i="2"/>
  <c r="BN436" i="2"/>
  <c r="BN437" i="2"/>
  <c r="BN438" i="2"/>
  <c r="BN439" i="2"/>
  <c r="BN440" i="2"/>
  <c r="BN441" i="2"/>
  <c r="BN442" i="2"/>
  <c r="BN443" i="2"/>
  <c r="BN444" i="2"/>
  <c r="BN445" i="2"/>
  <c r="BN446" i="2"/>
  <c r="BN447" i="2"/>
  <c r="BN448" i="2"/>
  <c r="BN449" i="2"/>
  <c r="BN450" i="2"/>
  <c r="BN451" i="2"/>
  <c r="BN452" i="2"/>
  <c r="BN453" i="2"/>
  <c r="BN454" i="2"/>
  <c r="BN455" i="2"/>
  <c r="BN456" i="2"/>
  <c r="BN457" i="2"/>
  <c r="BN458" i="2"/>
  <c r="BN459" i="2"/>
  <c r="BN460" i="2"/>
  <c r="BN461" i="2"/>
  <c r="BN462" i="2"/>
  <c r="BN463" i="2"/>
  <c r="BN464" i="2"/>
  <c r="BN465" i="2"/>
  <c r="BN466" i="2"/>
  <c r="BN467" i="2"/>
  <c r="BN468" i="2"/>
  <c r="BN469" i="2"/>
  <c r="BN470" i="2"/>
  <c r="BN471" i="2"/>
  <c r="BN472" i="2"/>
  <c r="BN473" i="2"/>
  <c r="BN474" i="2"/>
  <c r="BN475" i="2"/>
  <c r="BN476" i="2"/>
  <c r="BN477" i="2"/>
  <c r="BN478" i="2"/>
  <c r="BN479" i="2"/>
  <c r="BN480" i="2"/>
  <c r="BN481" i="2"/>
  <c r="BN482" i="2"/>
  <c r="BN483" i="2"/>
  <c r="BN484" i="2"/>
  <c r="BN485" i="2"/>
  <c r="BN486" i="2"/>
  <c r="BM4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70" i="2"/>
  <c r="BM71" i="2"/>
  <c r="BM72" i="2"/>
  <c r="BM73" i="2"/>
  <c r="BM74" i="2"/>
  <c r="BM75" i="2"/>
  <c r="BM76" i="2"/>
  <c r="BM77" i="2"/>
  <c r="BM78" i="2"/>
  <c r="BM79" i="2"/>
  <c r="BM80" i="2"/>
  <c r="BM81" i="2"/>
  <c r="BM82" i="2"/>
  <c r="BM83" i="2"/>
  <c r="BM84" i="2"/>
  <c r="BM85" i="2"/>
  <c r="BM86" i="2"/>
  <c r="BM87" i="2"/>
  <c r="BM88" i="2"/>
  <c r="BM89" i="2"/>
  <c r="BM90" i="2"/>
  <c r="BM91" i="2"/>
  <c r="BM92" i="2"/>
  <c r="BM93" i="2"/>
  <c r="BM94" i="2"/>
  <c r="BM95" i="2"/>
  <c r="BM96" i="2"/>
  <c r="BM97" i="2"/>
  <c r="BM98" i="2"/>
  <c r="BM99" i="2"/>
  <c r="BM100" i="2"/>
  <c r="BM101" i="2"/>
  <c r="BM102" i="2"/>
  <c r="BM103" i="2"/>
  <c r="BM104" i="2"/>
  <c r="BM105" i="2"/>
  <c r="BM106" i="2"/>
  <c r="BM107" i="2"/>
  <c r="BM108" i="2"/>
  <c r="BM109" i="2"/>
  <c r="BM110" i="2"/>
  <c r="BM111" i="2"/>
  <c r="BM112" i="2"/>
  <c r="BM113" i="2"/>
  <c r="BM114" i="2"/>
  <c r="BM115" i="2"/>
  <c r="BM116" i="2"/>
  <c r="BM117" i="2"/>
  <c r="BM118" i="2"/>
  <c r="BM119" i="2"/>
  <c r="BM120" i="2"/>
  <c r="BM121" i="2"/>
  <c r="BM122" i="2"/>
  <c r="BM123" i="2"/>
  <c r="BM124" i="2"/>
  <c r="BM125" i="2"/>
  <c r="BM126" i="2"/>
  <c r="BM127" i="2"/>
  <c r="BM128" i="2"/>
  <c r="BM129" i="2"/>
  <c r="BM130" i="2"/>
  <c r="BM131" i="2"/>
  <c r="BM132" i="2"/>
  <c r="BM133" i="2"/>
  <c r="BM134" i="2"/>
  <c r="BM135" i="2"/>
  <c r="BM136" i="2"/>
  <c r="BM137" i="2"/>
  <c r="BM138" i="2"/>
  <c r="BM139" i="2"/>
  <c r="BM140" i="2"/>
  <c r="BM141" i="2"/>
  <c r="BM142" i="2"/>
  <c r="BM143" i="2"/>
  <c r="BM144" i="2"/>
  <c r="BM145" i="2"/>
  <c r="BM146" i="2"/>
  <c r="BM147" i="2"/>
  <c r="BM148" i="2"/>
  <c r="BM149" i="2"/>
  <c r="BM150" i="2"/>
  <c r="BM151" i="2"/>
  <c r="BM152" i="2"/>
  <c r="BM153" i="2"/>
  <c r="BM154" i="2"/>
  <c r="BM155" i="2"/>
  <c r="BM156" i="2"/>
  <c r="BM157" i="2"/>
  <c r="BM158" i="2"/>
  <c r="BM159" i="2"/>
  <c r="BM160" i="2"/>
  <c r="BM161" i="2"/>
  <c r="BM162" i="2"/>
  <c r="BM163" i="2"/>
  <c r="BM164" i="2"/>
  <c r="BM165" i="2"/>
  <c r="BM166" i="2"/>
  <c r="BM167" i="2"/>
  <c r="BM168" i="2"/>
  <c r="BM169" i="2"/>
  <c r="BM170" i="2"/>
  <c r="BM171" i="2"/>
  <c r="BM172" i="2"/>
  <c r="BM173" i="2"/>
  <c r="BM174" i="2"/>
  <c r="BM175" i="2"/>
  <c r="BM176" i="2"/>
  <c r="BM177" i="2"/>
  <c r="BM178" i="2"/>
  <c r="BM179" i="2"/>
  <c r="BM180" i="2"/>
  <c r="BM181" i="2"/>
  <c r="BM182" i="2"/>
  <c r="BM183" i="2"/>
  <c r="BM184" i="2"/>
  <c r="BM185" i="2"/>
  <c r="BM186" i="2"/>
  <c r="BM187" i="2"/>
  <c r="BM188" i="2"/>
  <c r="BM189" i="2"/>
  <c r="BM190" i="2"/>
  <c r="BM191" i="2"/>
  <c r="BM192" i="2"/>
  <c r="BM193" i="2"/>
  <c r="BM194" i="2"/>
  <c r="BM195" i="2"/>
  <c r="BM196" i="2"/>
  <c r="BM197" i="2"/>
  <c r="BM198" i="2"/>
  <c r="BM199" i="2"/>
  <c r="BM200" i="2"/>
  <c r="BM201" i="2"/>
  <c r="BM202" i="2"/>
  <c r="BM203" i="2"/>
  <c r="BM204" i="2"/>
  <c r="BM205" i="2"/>
  <c r="BM206" i="2"/>
  <c r="BM207" i="2"/>
  <c r="BM208" i="2"/>
  <c r="BM209" i="2"/>
  <c r="BM210" i="2"/>
  <c r="BM211" i="2"/>
  <c r="BM212" i="2"/>
  <c r="BM213" i="2"/>
  <c r="BM214" i="2"/>
  <c r="BM215" i="2"/>
  <c r="BM216" i="2"/>
  <c r="BM217" i="2"/>
  <c r="BM218" i="2"/>
  <c r="BM219" i="2"/>
  <c r="BM220" i="2"/>
  <c r="BM221" i="2"/>
  <c r="BM222" i="2"/>
  <c r="BM223" i="2"/>
  <c r="BM224" i="2"/>
  <c r="BM225" i="2"/>
  <c r="BM226" i="2"/>
  <c r="BM227" i="2"/>
  <c r="BM228" i="2"/>
  <c r="BM229" i="2"/>
  <c r="BM230" i="2"/>
  <c r="BM231" i="2"/>
  <c r="BM232" i="2"/>
  <c r="BM233" i="2"/>
  <c r="BM234" i="2"/>
  <c r="BM235" i="2"/>
  <c r="BM236" i="2"/>
  <c r="BM237" i="2"/>
  <c r="BM238" i="2"/>
  <c r="BM239" i="2"/>
  <c r="BM240" i="2"/>
  <c r="BM241" i="2"/>
  <c r="BM242" i="2"/>
  <c r="BM243" i="2"/>
  <c r="BM244" i="2"/>
  <c r="BM245" i="2"/>
  <c r="BM246" i="2"/>
  <c r="BM247" i="2"/>
  <c r="BM248" i="2"/>
  <c r="BM249" i="2"/>
  <c r="BM250" i="2"/>
  <c r="BM251" i="2"/>
  <c r="BM252" i="2"/>
  <c r="BM253" i="2"/>
  <c r="BM254" i="2"/>
  <c r="BM255" i="2"/>
  <c r="BM256" i="2"/>
  <c r="BM257" i="2"/>
  <c r="BM258" i="2"/>
  <c r="BM259" i="2"/>
  <c r="BM260" i="2"/>
  <c r="BM261" i="2"/>
  <c r="BM262" i="2"/>
  <c r="BM263" i="2"/>
  <c r="BM264" i="2"/>
  <c r="BM265" i="2"/>
  <c r="BM266" i="2"/>
  <c r="BM267" i="2"/>
  <c r="BM268" i="2"/>
  <c r="BM269" i="2"/>
  <c r="BM270" i="2"/>
  <c r="BM271" i="2"/>
  <c r="BM272" i="2"/>
  <c r="BM273" i="2"/>
  <c r="BM274" i="2"/>
  <c r="BM275" i="2"/>
  <c r="BM276" i="2"/>
  <c r="BM277" i="2"/>
  <c r="BM278" i="2"/>
  <c r="BM279" i="2"/>
  <c r="BM280" i="2"/>
  <c r="BM281" i="2"/>
  <c r="BM282" i="2"/>
  <c r="BM283" i="2"/>
  <c r="BM284" i="2"/>
  <c r="BM285" i="2"/>
  <c r="BM286" i="2"/>
  <c r="BM287" i="2"/>
  <c r="BM288" i="2"/>
  <c r="BM289" i="2"/>
  <c r="BM290" i="2"/>
  <c r="BM291" i="2"/>
  <c r="BM292" i="2"/>
  <c r="BM293" i="2"/>
  <c r="BM294" i="2"/>
  <c r="BM295" i="2"/>
  <c r="BM296" i="2"/>
  <c r="BM297" i="2"/>
  <c r="BM298" i="2"/>
  <c r="BM299" i="2"/>
  <c r="BM300" i="2"/>
  <c r="BM301" i="2"/>
  <c r="BM302" i="2"/>
  <c r="BM303" i="2"/>
  <c r="BM304" i="2"/>
  <c r="BM305" i="2"/>
  <c r="BM306" i="2"/>
  <c r="BM307" i="2"/>
  <c r="BM308" i="2"/>
  <c r="BM309" i="2"/>
  <c r="BM310" i="2"/>
  <c r="BM311" i="2"/>
  <c r="BM312" i="2"/>
  <c r="BM313" i="2"/>
  <c r="BM314" i="2"/>
  <c r="BM315" i="2"/>
  <c r="BM316" i="2"/>
  <c r="BM317" i="2"/>
  <c r="BM318" i="2"/>
  <c r="BM319" i="2"/>
  <c r="BM320" i="2"/>
  <c r="BM321" i="2"/>
  <c r="BM322" i="2"/>
  <c r="BM323" i="2"/>
  <c r="BM324" i="2"/>
  <c r="BM325" i="2"/>
  <c r="BM326" i="2"/>
  <c r="BM327" i="2"/>
  <c r="BM328" i="2"/>
  <c r="BM329" i="2"/>
  <c r="BM330" i="2"/>
  <c r="BM331" i="2"/>
  <c r="BM332" i="2"/>
  <c r="BM333" i="2"/>
  <c r="BM334" i="2"/>
  <c r="BM335" i="2"/>
  <c r="BM336" i="2"/>
  <c r="BM337" i="2"/>
  <c r="BM338" i="2"/>
  <c r="BM339" i="2"/>
  <c r="BM340" i="2"/>
  <c r="BM341" i="2"/>
  <c r="BM342" i="2"/>
  <c r="BM343" i="2"/>
  <c r="BM344" i="2"/>
  <c r="BM345" i="2"/>
  <c r="BM346" i="2"/>
  <c r="BM347" i="2"/>
  <c r="BM348" i="2"/>
  <c r="BM349" i="2"/>
  <c r="BM350" i="2"/>
  <c r="BM351" i="2"/>
  <c r="BM352" i="2"/>
  <c r="BM353" i="2"/>
  <c r="BM354" i="2"/>
  <c r="BM355" i="2"/>
  <c r="BM356" i="2"/>
  <c r="BM357" i="2"/>
  <c r="BM358" i="2"/>
  <c r="BM359" i="2"/>
  <c r="BM360" i="2"/>
  <c r="BM361" i="2"/>
  <c r="BM362" i="2"/>
  <c r="BM363" i="2"/>
  <c r="BM364" i="2"/>
  <c r="BM365" i="2"/>
  <c r="BM366" i="2"/>
  <c r="BM367" i="2"/>
  <c r="BM368" i="2"/>
  <c r="BM369" i="2"/>
  <c r="BM370" i="2"/>
  <c r="BM371" i="2"/>
  <c r="BM372" i="2"/>
  <c r="BM373" i="2"/>
  <c r="BM374" i="2"/>
  <c r="BM375" i="2"/>
  <c r="BM376" i="2"/>
  <c r="BM377" i="2"/>
  <c r="BM378" i="2"/>
  <c r="BM379" i="2"/>
  <c r="BM380" i="2"/>
  <c r="BM381" i="2"/>
  <c r="BM382" i="2"/>
  <c r="BM383" i="2"/>
  <c r="BM384" i="2"/>
  <c r="BM385" i="2"/>
  <c r="BM386" i="2"/>
  <c r="BM387" i="2"/>
  <c r="BM388" i="2"/>
  <c r="BM389" i="2"/>
  <c r="BM390" i="2"/>
  <c r="BM391" i="2"/>
  <c r="BM392" i="2"/>
  <c r="BM393" i="2"/>
  <c r="BM394" i="2"/>
  <c r="BM395" i="2"/>
  <c r="BM396" i="2"/>
  <c r="BM397" i="2"/>
  <c r="BM398" i="2"/>
  <c r="BM399" i="2"/>
  <c r="BM400" i="2"/>
  <c r="BM401" i="2"/>
  <c r="BM402" i="2"/>
  <c r="BM403" i="2"/>
  <c r="BM404" i="2"/>
  <c r="BM405" i="2"/>
  <c r="BM406" i="2"/>
  <c r="BM407" i="2"/>
  <c r="BM408" i="2"/>
  <c r="BM409" i="2"/>
  <c r="BM410" i="2"/>
  <c r="BM411" i="2"/>
  <c r="BM412" i="2"/>
  <c r="BM413" i="2"/>
  <c r="BM414" i="2"/>
  <c r="BM415" i="2"/>
  <c r="BM416" i="2"/>
  <c r="BM417" i="2"/>
  <c r="BM418" i="2"/>
  <c r="BM419" i="2"/>
  <c r="BM420" i="2"/>
  <c r="BM421" i="2"/>
  <c r="BM422" i="2"/>
  <c r="BM423" i="2"/>
  <c r="BM424" i="2"/>
  <c r="BM425" i="2"/>
  <c r="BM426" i="2"/>
  <c r="BM427" i="2"/>
  <c r="BM428" i="2"/>
  <c r="BM429" i="2"/>
  <c r="BM430" i="2"/>
  <c r="BM431" i="2"/>
  <c r="BM432" i="2"/>
  <c r="BM433" i="2"/>
  <c r="BM434" i="2"/>
  <c r="BM435" i="2"/>
  <c r="BM436" i="2"/>
  <c r="BM437" i="2"/>
  <c r="BM438" i="2"/>
  <c r="BM439" i="2"/>
  <c r="BM440" i="2"/>
  <c r="BM441" i="2"/>
  <c r="BM442" i="2"/>
  <c r="BM443" i="2"/>
  <c r="BM444" i="2"/>
  <c r="BM445" i="2"/>
  <c r="BM446" i="2"/>
  <c r="BM447" i="2"/>
  <c r="BM448" i="2"/>
  <c r="BM449" i="2"/>
  <c r="BM450" i="2"/>
  <c r="BM451" i="2"/>
  <c r="BM452" i="2"/>
  <c r="BM453" i="2"/>
  <c r="BM454" i="2"/>
  <c r="BM455" i="2"/>
  <c r="BM456" i="2"/>
  <c r="BM457" i="2"/>
  <c r="BM458" i="2"/>
  <c r="BM459" i="2"/>
  <c r="BM460" i="2"/>
  <c r="BM461" i="2"/>
  <c r="BM462" i="2"/>
  <c r="BM463" i="2"/>
  <c r="BM464" i="2"/>
  <c r="BM465" i="2"/>
  <c r="BM466" i="2"/>
  <c r="BM467" i="2"/>
  <c r="BM468" i="2"/>
  <c r="BM469" i="2"/>
  <c r="BM470" i="2"/>
  <c r="BM471" i="2"/>
  <c r="BM472" i="2"/>
  <c r="BM473" i="2"/>
  <c r="BM474" i="2"/>
  <c r="BM475" i="2"/>
  <c r="BM476" i="2"/>
  <c r="BM477" i="2"/>
  <c r="BM478" i="2"/>
  <c r="BM479" i="2"/>
  <c r="BM480" i="2"/>
  <c r="BM481" i="2"/>
  <c r="BM482" i="2"/>
  <c r="BM483" i="2"/>
  <c r="BM484" i="2"/>
  <c r="BM485" i="2"/>
  <c r="BM486" i="2"/>
  <c r="BN3" i="2"/>
  <c r="BM3" i="2"/>
  <c r="B4" i="8"/>
  <c r="C4" i="8"/>
  <c r="D4" i="8"/>
  <c r="D15" i="8" s="1"/>
  <c r="E4" i="8"/>
  <c r="E15" i="8" s="1"/>
  <c r="F4" i="8"/>
  <c r="F15" i="8" s="1"/>
  <c r="G4" i="8"/>
  <c r="G15" i="8" s="1"/>
  <c r="H4" i="8"/>
  <c r="H15" i="8" s="1"/>
  <c r="I4" i="8"/>
  <c r="I15" i="8" s="1"/>
  <c r="J4" i="8"/>
  <c r="J15" i="8" s="1"/>
  <c r="K4" i="8"/>
  <c r="K15" i="8" s="1"/>
  <c r="L4" i="8"/>
  <c r="L15" i="8" s="1"/>
  <c r="M4" i="8"/>
  <c r="M15" i="8" s="1"/>
  <c r="N4" i="8"/>
  <c r="N15" i="8" s="1"/>
  <c r="O4" i="8"/>
  <c r="O15" i="8" s="1"/>
  <c r="P4" i="8"/>
  <c r="P15" i="8" s="1"/>
  <c r="Q4" i="8"/>
  <c r="Q15" i="8" s="1"/>
  <c r="R4" i="8"/>
  <c r="R15" i="8" s="1"/>
  <c r="S4" i="8"/>
  <c r="S15" i="8" s="1"/>
  <c r="T4" i="8"/>
  <c r="T15" i="8" s="1"/>
  <c r="U4" i="8"/>
  <c r="U15" i="8" s="1"/>
  <c r="V4" i="8"/>
  <c r="V15" i="8" s="1"/>
  <c r="W4" i="8"/>
  <c r="W15" i="8" s="1"/>
  <c r="X4" i="8"/>
  <c r="X15" i="8" s="1"/>
  <c r="Y4" i="8"/>
  <c r="Y15" i="8" s="1"/>
  <c r="Z4" i="8"/>
  <c r="Z15" i="8" s="1"/>
  <c r="AA4" i="8"/>
  <c r="AA15" i="8" s="1"/>
  <c r="AB4" i="8"/>
  <c r="AB15" i="8" s="1"/>
  <c r="AC4" i="8"/>
  <c r="AC15" i="8" s="1"/>
  <c r="AD4" i="8"/>
  <c r="AD15" i="8" s="1"/>
  <c r="AE4" i="8"/>
  <c r="AE15" i="8" s="1"/>
  <c r="AF4" i="8"/>
  <c r="AF15" i="8" s="1"/>
  <c r="AG4" i="8"/>
  <c r="AG15" i="8" s="1"/>
  <c r="AH4" i="8"/>
  <c r="AH15" i="8" s="1"/>
  <c r="AI4" i="8"/>
  <c r="AI15" i="8" s="1"/>
  <c r="AJ4" i="8"/>
  <c r="AJ15" i="8" s="1"/>
  <c r="AK4" i="8"/>
  <c r="AK15" i="8" s="1"/>
  <c r="AL4" i="8"/>
  <c r="AL15" i="8" s="1"/>
  <c r="AM4" i="8"/>
  <c r="AM15" i="8" s="1"/>
  <c r="AN4" i="8"/>
  <c r="AN15" i="8" s="1"/>
  <c r="AO4" i="8"/>
  <c r="AO15" i="8" s="1"/>
  <c r="AP4" i="8"/>
  <c r="AP15" i="8" s="1"/>
  <c r="AQ4" i="8"/>
  <c r="AQ15" i="8" s="1"/>
  <c r="AR4" i="8"/>
  <c r="AR15" i="8" s="1"/>
  <c r="AS4" i="8"/>
  <c r="AS15" i="8" s="1"/>
  <c r="AT4" i="8"/>
  <c r="AT15" i="8" s="1"/>
  <c r="AU4" i="8"/>
  <c r="AU15" i="8" s="1"/>
  <c r="AV4" i="8"/>
  <c r="AV15" i="8" s="1"/>
  <c r="AW4" i="8"/>
  <c r="AW15" i="8" s="1"/>
  <c r="AX4" i="8"/>
  <c r="AX15" i="8" s="1"/>
  <c r="AY4" i="8"/>
  <c r="AY15" i="8" s="1"/>
  <c r="AZ4" i="8"/>
  <c r="AZ15" i="8" s="1"/>
  <c r="BA4" i="8"/>
  <c r="BA15" i="8" s="1"/>
  <c r="BB4" i="8"/>
  <c r="BB15" i="8" s="1"/>
  <c r="BC4" i="8"/>
  <c r="BC15" i="8" s="1"/>
  <c r="BD4" i="8"/>
  <c r="BD15" i="8" s="1"/>
  <c r="BE4" i="8"/>
  <c r="BE15" i="8" s="1"/>
  <c r="BF4" i="8"/>
  <c r="BF15" i="8" s="1"/>
  <c r="BG4" i="8"/>
  <c r="BG15" i="8" s="1"/>
  <c r="BH4" i="8"/>
  <c r="BH15" i="8" s="1"/>
  <c r="BI4" i="8"/>
  <c r="BI15" i="8" s="1"/>
  <c r="BJ4" i="8"/>
  <c r="BJ15" i="8" s="1"/>
  <c r="BK4" i="8"/>
  <c r="BK15" i="8" s="1"/>
  <c r="B5" i="8"/>
  <c r="C5" i="8"/>
  <c r="D5" i="8"/>
  <c r="D16" i="8" s="1"/>
  <c r="E5" i="8"/>
  <c r="E16" i="8" s="1"/>
  <c r="F5" i="8"/>
  <c r="F16" i="8" s="1"/>
  <c r="G5" i="8"/>
  <c r="G16" i="8" s="1"/>
  <c r="H5" i="8"/>
  <c r="H16" i="8" s="1"/>
  <c r="I5" i="8"/>
  <c r="I16" i="8" s="1"/>
  <c r="J5" i="8"/>
  <c r="J16" i="8" s="1"/>
  <c r="K5" i="8"/>
  <c r="K16" i="8" s="1"/>
  <c r="L5" i="8"/>
  <c r="L16" i="8" s="1"/>
  <c r="M5" i="8"/>
  <c r="M16" i="8" s="1"/>
  <c r="N5" i="8"/>
  <c r="N16" i="8" s="1"/>
  <c r="O5" i="8"/>
  <c r="O16" i="8" s="1"/>
  <c r="P5" i="8"/>
  <c r="P16" i="8" s="1"/>
  <c r="Q5" i="8"/>
  <c r="Q16" i="8" s="1"/>
  <c r="R5" i="8"/>
  <c r="R16" i="8" s="1"/>
  <c r="S5" i="8"/>
  <c r="S16" i="8" s="1"/>
  <c r="T5" i="8"/>
  <c r="T16" i="8" s="1"/>
  <c r="U5" i="8"/>
  <c r="U16" i="8" s="1"/>
  <c r="V5" i="8"/>
  <c r="V16" i="8" s="1"/>
  <c r="W5" i="8"/>
  <c r="W16" i="8" s="1"/>
  <c r="X5" i="8"/>
  <c r="X16" i="8" s="1"/>
  <c r="Y5" i="8"/>
  <c r="Y16" i="8" s="1"/>
  <c r="Z5" i="8"/>
  <c r="Z16" i="8" s="1"/>
  <c r="AA5" i="8"/>
  <c r="AA16" i="8" s="1"/>
  <c r="AB5" i="8"/>
  <c r="AB16" i="8" s="1"/>
  <c r="AC5" i="8"/>
  <c r="AC16" i="8" s="1"/>
  <c r="AD5" i="8"/>
  <c r="AD16" i="8" s="1"/>
  <c r="AE5" i="8"/>
  <c r="AE16" i="8" s="1"/>
  <c r="AF5" i="8"/>
  <c r="AF16" i="8" s="1"/>
  <c r="AG5" i="8"/>
  <c r="AG16" i="8" s="1"/>
  <c r="AH5" i="8"/>
  <c r="AH16" i="8" s="1"/>
  <c r="AI5" i="8"/>
  <c r="AI16" i="8" s="1"/>
  <c r="AJ5" i="8"/>
  <c r="AJ16" i="8" s="1"/>
  <c r="AK5" i="8"/>
  <c r="AK16" i="8" s="1"/>
  <c r="AL5" i="8"/>
  <c r="AL16" i="8" s="1"/>
  <c r="AM5" i="8"/>
  <c r="AM16" i="8" s="1"/>
  <c r="AN5" i="8"/>
  <c r="AN16" i="8" s="1"/>
  <c r="AO5" i="8"/>
  <c r="AO16" i="8" s="1"/>
  <c r="AP5" i="8"/>
  <c r="AP16" i="8" s="1"/>
  <c r="AQ5" i="8"/>
  <c r="AQ16" i="8" s="1"/>
  <c r="AR5" i="8"/>
  <c r="AR16" i="8" s="1"/>
  <c r="AS5" i="8"/>
  <c r="AS16" i="8" s="1"/>
  <c r="AT5" i="8"/>
  <c r="AT16" i="8" s="1"/>
  <c r="AU5" i="8"/>
  <c r="AU16" i="8" s="1"/>
  <c r="AV5" i="8"/>
  <c r="AV16" i="8" s="1"/>
  <c r="AW5" i="8"/>
  <c r="AW16" i="8" s="1"/>
  <c r="AX5" i="8"/>
  <c r="AX16" i="8" s="1"/>
  <c r="AY5" i="8"/>
  <c r="AY16" i="8" s="1"/>
  <c r="AZ5" i="8"/>
  <c r="AZ16" i="8" s="1"/>
  <c r="BA5" i="8"/>
  <c r="BA16" i="8" s="1"/>
  <c r="BB5" i="8"/>
  <c r="BB16" i="8" s="1"/>
  <c r="BC5" i="8"/>
  <c r="BC16" i="8" s="1"/>
  <c r="BD5" i="8"/>
  <c r="BD16" i="8" s="1"/>
  <c r="BE5" i="8"/>
  <c r="BE16" i="8" s="1"/>
  <c r="BF5" i="8"/>
  <c r="BF16" i="8" s="1"/>
  <c r="BG5" i="8"/>
  <c r="BG16" i="8" s="1"/>
  <c r="BH5" i="8"/>
  <c r="BH16" i="8" s="1"/>
  <c r="BI5" i="8"/>
  <c r="BI16" i="8" s="1"/>
  <c r="BJ5" i="8"/>
  <c r="BJ16" i="8" s="1"/>
  <c r="BK5" i="8"/>
  <c r="BK16" i="8" s="1"/>
  <c r="B6" i="8"/>
  <c r="C6" i="8"/>
  <c r="D6" i="8"/>
  <c r="D17" i="8" s="1"/>
  <c r="E6" i="8"/>
  <c r="E17" i="8" s="1"/>
  <c r="F6" i="8"/>
  <c r="F17" i="8" s="1"/>
  <c r="G6" i="8"/>
  <c r="G17" i="8" s="1"/>
  <c r="H6" i="8"/>
  <c r="H17" i="8" s="1"/>
  <c r="I6" i="8"/>
  <c r="I17" i="8" s="1"/>
  <c r="J6" i="8"/>
  <c r="J17" i="8" s="1"/>
  <c r="K6" i="8"/>
  <c r="K17" i="8" s="1"/>
  <c r="L6" i="8"/>
  <c r="L17" i="8" s="1"/>
  <c r="M6" i="8"/>
  <c r="M17" i="8" s="1"/>
  <c r="N6" i="8"/>
  <c r="N17" i="8" s="1"/>
  <c r="O6" i="8"/>
  <c r="O17" i="8" s="1"/>
  <c r="P6" i="8"/>
  <c r="P17" i="8" s="1"/>
  <c r="Q6" i="8"/>
  <c r="Q17" i="8" s="1"/>
  <c r="R6" i="8"/>
  <c r="R17" i="8" s="1"/>
  <c r="S6" i="8"/>
  <c r="S17" i="8" s="1"/>
  <c r="T6" i="8"/>
  <c r="T17" i="8" s="1"/>
  <c r="U6" i="8"/>
  <c r="U17" i="8" s="1"/>
  <c r="V6" i="8"/>
  <c r="V17" i="8" s="1"/>
  <c r="W6" i="8"/>
  <c r="W17" i="8" s="1"/>
  <c r="X6" i="8"/>
  <c r="X17" i="8" s="1"/>
  <c r="Y6" i="8"/>
  <c r="Y17" i="8" s="1"/>
  <c r="Z6" i="8"/>
  <c r="Z17" i="8" s="1"/>
  <c r="AA6" i="8"/>
  <c r="AA17" i="8" s="1"/>
  <c r="AB6" i="8"/>
  <c r="AB17" i="8" s="1"/>
  <c r="AC6" i="8"/>
  <c r="AC17" i="8" s="1"/>
  <c r="AD6" i="8"/>
  <c r="AD17" i="8" s="1"/>
  <c r="AE6" i="8"/>
  <c r="AE17" i="8" s="1"/>
  <c r="AF6" i="8"/>
  <c r="AF17" i="8" s="1"/>
  <c r="AG6" i="8"/>
  <c r="AG17" i="8" s="1"/>
  <c r="AH6" i="8"/>
  <c r="AH17" i="8" s="1"/>
  <c r="AI6" i="8"/>
  <c r="AI17" i="8" s="1"/>
  <c r="AJ6" i="8"/>
  <c r="AJ17" i="8" s="1"/>
  <c r="AK6" i="8"/>
  <c r="AK17" i="8" s="1"/>
  <c r="AL6" i="8"/>
  <c r="AL17" i="8" s="1"/>
  <c r="AM6" i="8"/>
  <c r="AM17" i="8" s="1"/>
  <c r="AN6" i="8"/>
  <c r="AN17" i="8" s="1"/>
  <c r="AO6" i="8"/>
  <c r="AO17" i="8" s="1"/>
  <c r="AP6" i="8"/>
  <c r="AP17" i="8" s="1"/>
  <c r="AQ6" i="8"/>
  <c r="AQ17" i="8" s="1"/>
  <c r="AR6" i="8"/>
  <c r="AR17" i="8" s="1"/>
  <c r="AS6" i="8"/>
  <c r="AS17" i="8" s="1"/>
  <c r="AT6" i="8"/>
  <c r="AT17" i="8" s="1"/>
  <c r="AU6" i="8"/>
  <c r="AU17" i="8" s="1"/>
  <c r="AV6" i="8"/>
  <c r="AV17" i="8" s="1"/>
  <c r="AW6" i="8"/>
  <c r="AW17" i="8" s="1"/>
  <c r="AX6" i="8"/>
  <c r="AX17" i="8" s="1"/>
  <c r="AY6" i="8"/>
  <c r="AY17" i="8" s="1"/>
  <c r="AZ6" i="8"/>
  <c r="AZ17" i="8" s="1"/>
  <c r="BA6" i="8"/>
  <c r="BA17" i="8" s="1"/>
  <c r="BB6" i="8"/>
  <c r="BB17" i="8" s="1"/>
  <c r="BC6" i="8"/>
  <c r="BC17" i="8" s="1"/>
  <c r="BD6" i="8"/>
  <c r="BD17" i="8" s="1"/>
  <c r="BE6" i="8"/>
  <c r="BE17" i="8" s="1"/>
  <c r="BF6" i="8"/>
  <c r="BF17" i="8" s="1"/>
  <c r="BG6" i="8"/>
  <c r="BG17" i="8" s="1"/>
  <c r="BH6" i="8"/>
  <c r="BH17" i="8" s="1"/>
  <c r="BI6" i="8"/>
  <c r="BI17" i="8" s="1"/>
  <c r="BJ6" i="8"/>
  <c r="BJ17" i="8" s="1"/>
  <c r="BK6" i="8"/>
  <c r="BK17" i="8" s="1"/>
  <c r="B7" i="8"/>
  <c r="C7" i="8"/>
  <c r="D7" i="8"/>
  <c r="D18" i="8" s="1"/>
  <c r="E7" i="8"/>
  <c r="E18" i="8" s="1"/>
  <c r="F7" i="8"/>
  <c r="F18" i="8" s="1"/>
  <c r="G7" i="8"/>
  <c r="G18" i="8" s="1"/>
  <c r="H7" i="8"/>
  <c r="H18" i="8" s="1"/>
  <c r="I7" i="8"/>
  <c r="I18" i="8" s="1"/>
  <c r="J7" i="8"/>
  <c r="J18" i="8" s="1"/>
  <c r="K7" i="8"/>
  <c r="K18" i="8" s="1"/>
  <c r="L7" i="8"/>
  <c r="L18" i="8" s="1"/>
  <c r="M7" i="8"/>
  <c r="M18" i="8" s="1"/>
  <c r="N7" i="8"/>
  <c r="N18" i="8" s="1"/>
  <c r="O7" i="8"/>
  <c r="O18" i="8" s="1"/>
  <c r="P7" i="8"/>
  <c r="P18" i="8" s="1"/>
  <c r="Q7" i="8"/>
  <c r="Q18" i="8" s="1"/>
  <c r="R7" i="8"/>
  <c r="R18" i="8" s="1"/>
  <c r="S7" i="8"/>
  <c r="S18" i="8" s="1"/>
  <c r="T7" i="8"/>
  <c r="T18" i="8" s="1"/>
  <c r="U7" i="8"/>
  <c r="U18" i="8" s="1"/>
  <c r="V7" i="8"/>
  <c r="V18" i="8" s="1"/>
  <c r="W7" i="8"/>
  <c r="W18" i="8" s="1"/>
  <c r="X7" i="8"/>
  <c r="X18" i="8" s="1"/>
  <c r="Y7" i="8"/>
  <c r="Y18" i="8" s="1"/>
  <c r="Z7" i="8"/>
  <c r="Z18" i="8" s="1"/>
  <c r="AA7" i="8"/>
  <c r="AA18" i="8" s="1"/>
  <c r="AB7" i="8"/>
  <c r="AB18" i="8" s="1"/>
  <c r="AC7" i="8"/>
  <c r="AC18" i="8" s="1"/>
  <c r="AD7" i="8"/>
  <c r="AD18" i="8" s="1"/>
  <c r="AE7" i="8"/>
  <c r="AE18" i="8" s="1"/>
  <c r="AF7" i="8"/>
  <c r="AF18" i="8" s="1"/>
  <c r="AG7" i="8"/>
  <c r="AG18" i="8" s="1"/>
  <c r="AH7" i="8"/>
  <c r="AH18" i="8" s="1"/>
  <c r="AI7" i="8"/>
  <c r="AI18" i="8" s="1"/>
  <c r="AJ7" i="8"/>
  <c r="AJ18" i="8" s="1"/>
  <c r="AK7" i="8"/>
  <c r="AK18" i="8" s="1"/>
  <c r="AL7" i="8"/>
  <c r="AL18" i="8" s="1"/>
  <c r="AM7" i="8"/>
  <c r="AM18" i="8" s="1"/>
  <c r="AN7" i="8"/>
  <c r="AN18" i="8" s="1"/>
  <c r="AO7" i="8"/>
  <c r="AO18" i="8" s="1"/>
  <c r="AP7" i="8"/>
  <c r="AP18" i="8" s="1"/>
  <c r="AQ7" i="8"/>
  <c r="AQ18" i="8" s="1"/>
  <c r="AR7" i="8"/>
  <c r="AR18" i="8" s="1"/>
  <c r="AS7" i="8"/>
  <c r="AS18" i="8" s="1"/>
  <c r="AT7" i="8"/>
  <c r="AT18" i="8" s="1"/>
  <c r="AU7" i="8"/>
  <c r="AU18" i="8" s="1"/>
  <c r="AV7" i="8"/>
  <c r="AV18" i="8" s="1"/>
  <c r="AW7" i="8"/>
  <c r="AW18" i="8" s="1"/>
  <c r="AX7" i="8"/>
  <c r="AX18" i="8" s="1"/>
  <c r="AY7" i="8"/>
  <c r="AY18" i="8" s="1"/>
  <c r="AZ7" i="8"/>
  <c r="AZ18" i="8" s="1"/>
  <c r="BA7" i="8"/>
  <c r="BA18" i="8" s="1"/>
  <c r="BB7" i="8"/>
  <c r="BB18" i="8" s="1"/>
  <c r="BC7" i="8"/>
  <c r="BC18" i="8" s="1"/>
  <c r="BD7" i="8"/>
  <c r="BD18" i="8" s="1"/>
  <c r="BE7" i="8"/>
  <c r="BE18" i="8" s="1"/>
  <c r="BF7" i="8"/>
  <c r="BF18" i="8" s="1"/>
  <c r="BG7" i="8"/>
  <c r="BG18" i="8" s="1"/>
  <c r="BH7" i="8"/>
  <c r="BH18" i="8" s="1"/>
  <c r="BI7" i="8"/>
  <c r="BI18" i="8" s="1"/>
  <c r="BJ7" i="8"/>
  <c r="BJ18" i="8" s="1"/>
  <c r="BK7" i="8"/>
  <c r="BK18" i="8" s="1"/>
  <c r="B8" i="8"/>
  <c r="C8" i="8"/>
  <c r="D8" i="8"/>
  <c r="D19" i="8" s="1"/>
  <c r="E8" i="8"/>
  <c r="E19" i="8" s="1"/>
  <c r="F8" i="8"/>
  <c r="F19" i="8" s="1"/>
  <c r="G8" i="8"/>
  <c r="G19" i="8" s="1"/>
  <c r="H8" i="8"/>
  <c r="H19" i="8" s="1"/>
  <c r="I8" i="8"/>
  <c r="I19" i="8" s="1"/>
  <c r="J8" i="8"/>
  <c r="J19" i="8" s="1"/>
  <c r="K8" i="8"/>
  <c r="K19" i="8" s="1"/>
  <c r="L8" i="8"/>
  <c r="L19" i="8" s="1"/>
  <c r="M8" i="8"/>
  <c r="M19" i="8" s="1"/>
  <c r="N8" i="8"/>
  <c r="N19" i="8" s="1"/>
  <c r="O8" i="8"/>
  <c r="O19" i="8" s="1"/>
  <c r="P8" i="8"/>
  <c r="P19" i="8" s="1"/>
  <c r="Q8" i="8"/>
  <c r="Q19" i="8" s="1"/>
  <c r="R8" i="8"/>
  <c r="R19" i="8" s="1"/>
  <c r="S8" i="8"/>
  <c r="S19" i="8" s="1"/>
  <c r="T8" i="8"/>
  <c r="T19" i="8" s="1"/>
  <c r="U8" i="8"/>
  <c r="U19" i="8" s="1"/>
  <c r="V8" i="8"/>
  <c r="V19" i="8" s="1"/>
  <c r="W8" i="8"/>
  <c r="W19" i="8" s="1"/>
  <c r="X8" i="8"/>
  <c r="X19" i="8" s="1"/>
  <c r="Y8" i="8"/>
  <c r="Y19" i="8" s="1"/>
  <c r="Z8" i="8"/>
  <c r="Z19" i="8" s="1"/>
  <c r="AA8" i="8"/>
  <c r="AA19" i="8" s="1"/>
  <c r="AB8" i="8"/>
  <c r="AB19" i="8" s="1"/>
  <c r="AC8" i="8"/>
  <c r="AC19" i="8" s="1"/>
  <c r="AD8" i="8"/>
  <c r="AD19" i="8" s="1"/>
  <c r="AE8" i="8"/>
  <c r="AE19" i="8" s="1"/>
  <c r="AF8" i="8"/>
  <c r="AF19" i="8" s="1"/>
  <c r="AG8" i="8"/>
  <c r="AG19" i="8" s="1"/>
  <c r="AH8" i="8"/>
  <c r="AH19" i="8" s="1"/>
  <c r="AI8" i="8"/>
  <c r="AI19" i="8" s="1"/>
  <c r="AJ8" i="8"/>
  <c r="AJ19" i="8" s="1"/>
  <c r="AK8" i="8"/>
  <c r="AK19" i="8" s="1"/>
  <c r="AL8" i="8"/>
  <c r="AL19" i="8" s="1"/>
  <c r="AM8" i="8"/>
  <c r="AM19" i="8" s="1"/>
  <c r="AN8" i="8"/>
  <c r="AN19" i="8" s="1"/>
  <c r="AO8" i="8"/>
  <c r="AO19" i="8" s="1"/>
  <c r="AP8" i="8"/>
  <c r="AP19" i="8" s="1"/>
  <c r="AQ8" i="8"/>
  <c r="AQ19" i="8" s="1"/>
  <c r="AR8" i="8"/>
  <c r="AR19" i="8" s="1"/>
  <c r="AS8" i="8"/>
  <c r="AS19" i="8" s="1"/>
  <c r="AT8" i="8"/>
  <c r="AT19" i="8" s="1"/>
  <c r="AU8" i="8"/>
  <c r="AU19" i="8" s="1"/>
  <c r="AV8" i="8"/>
  <c r="AV19" i="8" s="1"/>
  <c r="AW8" i="8"/>
  <c r="AW19" i="8" s="1"/>
  <c r="AX8" i="8"/>
  <c r="AX19" i="8" s="1"/>
  <c r="AY8" i="8"/>
  <c r="AY19" i="8" s="1"/>
  <c r="AZ8" i="8"/>
  <c r="AZ19" i="8" s="1"/>
  <c r="BA8" i="8"/>
  <c r="BA19" i="8" s="1"/>
  <c r="BB8" i="8"/>
  <c r="BB19" i="8" s="1"/>
  <c r="BC8" i="8"/>
  <c r="BC19" i="8" s="1"/>
  <c r="BD8" i="8"/>
  <c r="BD19" i="8" s="1"/>
  <c r="BE8" i="8"/>
  <c r="BE19" i="8" s="1"/>
  <c r="BF8" i="8"/>
  <c r="BF19" i="8" s="1"/>
  <c r="BG8" i="8"/>
  <c r="BG19" i="8" s="1"/>
  <c r="BH8" i="8"/>
  <c r="BH19" i="8" s="1"/>
  <c r="BI8" i="8"/>
  <c r="BI19" i="8" s="1"/>
  <c r="BJ8" i="8"/>
  <c r="BJ19" i="8" s="1"/>
  <c r="BK8" i="8"/>
  <c r="BK19" i="8" s="1"/>
  <c r="B9" i="8"/>
  <c r="C9" i="8"/>
  <c r="D9" i="8"/>
  <c r="D20" i="8" s="1"/>
  <c r="E9" i="8"/>
  <c r="E20" i="8" s="1"/>
  <c r="F9" i="8"/>
  <c r="F20" i="8" s="1"/>
  <c r="G9" i="8"/>
  <c r="G20" i="8" s="1"/>
  <c r="H9" i="8"/>
  <c r="H20" i="8" s="1"/>
  <c r="I9" i="8"/>
  <c r="I20" i="8" s="1"/>
  <c r="J9" i="8"/>
  <c r="J20" i="8" s="1"/>
  <c r="K9" i="8"/>
  <c r="K20" i="8" s="1"/>
  <c r="L9" i="8"/>
  <c r="L20" i="8" s="1"/>
  <c r="M9" i="8"/>
  <c r="M20" i="8" s="1"/>
  <c r="N9" i="8"/>
  <c r="N20" i="8" s="1"/>
  <c r="O9" i="8"/>
  <c r="O20" i="8" s="1"/>
  <c r="P9" i="8"/>
  <c r="P20" i="8" s="1"/>
  <c r="Q9" i="8"/>
  <c r="Q20" i="8" s="1"/>
  <c r="R9" i="8"/>
  <c r="R20" i="8" s="1"/>
  <c r="S9" i="8"/>
  <c r="S20" i="8" s="1"/>
  <c r="T9" i="8"/>
  <c r="T20" i="8" s="1"/>
  <c r="U9" i="8"/>
  <c r="U20" i="8" s="1"/>
  <c r="V9" i="8"/>
  <c r="V20" i="8" s="1"/>
  <c r="W9" i="8"/>
  <c r="W20" i="8" s="1"/>
  <c r="X9" i="8"/>
  <c r="X20" i="8" s="1"/>
  <c r="Y9" i="8"/>
  <c r="Y20" i="8" s="1"/>
  <c r="Z9" i="8"/>
  <c r="Z20" i="8" s="1"/>
  <c r="AA9" i="8"/>
  <c r="AA20" i="8" s="1"/>
  <c r="AB9" i="8"/>
  <c r="AB20" i="8" s="1"/>
  <c r="AC9" i="8"/>
  <c r="AC20" i="8" s="1"/>
  <c r="AD9" i="8"/>
  <c r="AD20" i="8" s="1"/>
  <c r="AE9" i="8"/>
  <c r="AE20" i="8" s="1"/>
  <c r="AF9" i="8"/>
  <c r="AF20" i="8" s="1"/>
  <c r="AG9" i="8"/>
  <c r="AG20" i="8" s="1"/>
  <c r="AH9" i="8"/>
  <c r="AH20" i="8" s="1"/>
  <c r="AI9" i="8"/>
  <c r="AI20" i="8" s="1"/>
  <c r="AJ9" i="8"/>
  <c r="AJ20" i="8" s="1"/>
  <c r="AK9" i="8"/>
  <c r="AK20" i="8" s="1"/>
  <c r="AL9" i="8"/>
  <c r="AL20" i="8" s="1"/>
  <c r="AM9" i="8"/>
  <c r="AM20" i="8" s="1"/>
  <c r="AN9" i="8"/>
  <c r="AN20" i="8" s="1"/>
  <c r="AO9" i="8"/>
  <c r="AO20" i="8" s="1"/>
  <c r="AP9" i="8"/>
  <c r="AP20" i="8" s="1"/>
  <c r="AQ9" i="8"/>
  <c r="AQ20" i="8" s="1"/>
  <c r="AR9" i="8"/>
  <c r="AR20" i="8" s="1"/>
  <c r="AS9" i="8"/>
  <c r="AS20" i="8" s="1"/>
  <c r="AT9" i="8"/>
  <c r="AT20" i="8" s="1"/>
  <c r="AU9" i="8"/>
  <c r="AU20" i="8" s="1"/>
  <c r="AV9" i="8"/>
  <c r="AV20" i="8" s="1"/>
  <c r="AW9" i="8"/>
  <c r="AW20" i="8" s="1"/>
  <c r="AX9" i="8"/>
  <c r="AX20" i="8" s="1"/>
  <c r="AY9" i="8"/>
  <c r="AY20" i="8" s="1"/>
  <c r="AZ9" i="8"/>
  <c r="AZ20" i="8" s="1"/>
  <c r="BA9" i="8"/>
  <c r="BA20" i="8" s="1"/>
  <c r="BB9" i="8"/>
  <c r="BB20" i="8" s="1"/>
  <c r="BC9" i="8"/>
  <c r="BC20" i="8" s="1"/>
  <c r="BD9" i="8"/>
  <c r="BD20" i="8" s="1"/>
  <c r="BE9" i="8"/>
  <c r="BE20" i="8" s="1"/>
  <c r="BF9" i="8"/>
  <c r="BF20" i="8" s="1"/>
  <c r="BG9" i="8"/>
  <c r="BG20" i="8" s="1"/>
  <c r="BH9" i="8"/>
  <c r="BH20" i="8" s="1"/>
  <c r="BI9" i="8"/>
  <c r="BI20" i="8" s="1"/>
  <c r="BJ9" i="8"/>
  <c r="BJ20" i="8" s="1"/>
  <c r="BK9" i="8"/>
  <c r="BK20" i="8" s="1"/>
  <c r="B10" i="8"/>
  <c r="C10" i="8"/>
  <c r="D10" i="8"/>
  <c r="D21" i="8" s="1"/>
  <c r="E10" i="8"/>
  <c r="E21" i="8" s="1"/>
  <c r="F10" i="8"/>
  <c r="F21" i="8" s="1"/>
  <c r="G10" i="8"/>
  <c r="G21" i="8" s="1"/>
  <c r="H10" i="8"/>
  <c r="H21" i="8" s="1"/>
  <c r="I10" i="8"/>
  <c r="I21" i="8" s="1"/>
  <c r="J10" i="8"/>
  <c r="J21" i="8" s="1"/>
  <c r="K10" i="8"/>
  <c r="K21" i="8" s="1"/>
  <c r="L10" i="8"/>
  <c r="L21" i="8" s="1"/>
  <c r="M10" i="8"/>
  <c r="M21" i="8" s="1"/>
  <c r="N10" i="8"/>
  <c r="N21" i="8" s="1"/>
  <c r="O10" i="8"/>
  <c r="O21" i="8" s="1"/>
  <c r="P10" i="8"/>
  <c r="P21" i="8" s="1"/>
  <c r="Q10" i="8"/>
  <c r="Q21" i="8" s="1"/>
  <c r="R10" i="8"/>
  <c r="R21" i="8" s="1"/>
  <c r="S10" i="8"/>
  <c r="S21" i="8" s="1"/>
  <c r="T10" i="8"/>
  <c r="T21" i="8" s="1"/>
  <c r="U10" i="8"/>
  <c r="U21" i="8" s="1"/>
  <c r="V10" i="8"/>
  <c r="V21" i="8" s="1"/>
  <c r="W10" i="8"/>
  <c r="W21" i="8" s="1"/>
  <c r="X10" i="8"/>
  <c r="X21" i="8" s="1"/>
  <c r="Y10" i="8"/>
  <c r="Y21" i="8" s="1"/>
  <c r="Z10" i="8"/>
  <c r="Z21" i="8" s="1"/>
  <c r="AA10" i="8"/>
  <c r="AA21" i="8" s="1"/>
  <c r="AB10" i="8"/>
  <c r="AB21" i="8" s="1"/>
  <c r="AC10" i="8"/>
  <c r="AC21" i="8" s="1"/>
  <c r="AD10" i="8"/>
  <c r="AD21" i="8" s="1"/>
  <c r="AE10" i="8"/>
  <c r="AE21" i="8" s="1"/>
  <c r="AF10" i="8"/>
  <c r="AF21" i="8" s="1"/>
  <c r="AG10" i="8"/>
  <c r="AG21" i="8" s="1"/>
  <c r="AH10" i="8"/>
  <c r="AH21" i="8" s="1"/>
  <c r="AI10" i="8"/>
  <c r="AI21" i="8" s="1"/>
  <c r="AJ10" i="8"/>
  <c r="AJ21" i="8" s="1"/>
  <c r="AK10" i="8"/>
  <c r="AK21" i="8" s="1"/>
  <c r="AL10" i="8"/>
  <c r="AL21" i="8" s="1"/>
  <c r="AM10" i="8"/>
  <c r="AM21" i="8" s="1"/>
  <c r="AN10" i="8"/>
  <c r="AN21" i="8" s="1"/>
  <c r="AO10" i="8"/>
  <c r="AO21" i="8" s="1"/>
  <c r="AP10" i="8"/>
  <c r="AP21" i="8" s="1"/>
  <c r="AQ10" i="8"/>
  <c r="AQ21" i="8" s="1"/>
  <c r="AR10" i="8"/>
  <c r="AR21" i="8" s="1"/>
  <c r="AS10" i="8"/>
  <c r="AS21" i="8" s="1"/>
  <c r="AT10" i="8"/>
  <c r="AT21" i="8" s="1"/>
  <c r="AU10" i="8"/>
  <c r="AU21" i="8" s="1"/>
  <c r="AV10" i="8"/>
  <c r="AV21" i="8" s="1"/>
  <c r="AW10" i="8"/>
  <c r="AW21" i="8" s="1"/>
  <c r="AX10" i="8"/>
  <c r="AX21" i="8" s="1"/>
  <c r="AY10" i="8"/>
  <c r="AY21" i="8" s="1"/>
  <c r="AZ10" i="8"/>
  <c r="AZ21" i="8" s="1"/>
  <c r="BA10" i="8"/>
  <c r="BA21" i="8" s="1"/>
  <c r="BB10" i="8"/>
  <c r="BB21" i="8" s="1"/>
  <c r="BC10" i="8"/>
  <c r="BC21" i="8" s="1"/>
  <c r="BD10" i="8"/>
  <c r="BD21" i="8" s="1"/>
  <c r="BE10" i="8"/>
  <c r="BE21" i="8" s="1"/>
  <c r="BF10" i="8"/>
  <c r="BF21" i="8" s="1"/>
  <c r="BG10" i="8"/>
  <c r="BG21" i="8" s="1"/>
  <c r="BH10" i="8"/>
  <c r="BH21" i="8" s="1"/>
  <c r="BI10" i="8"/>
  <c r="BI21" i="8" s="1"/>
  <c r="BJ10" i="8"/>
  <c r="BJ21" i="8" s="1"/>
  <c r="BK10" i="8"/>
  <c r="BK21" i="8" s="1"/>
  <c r="C17" i="8"/>
  <c r="C18" i="8"/>
  <c r="C19" i="8"/>
  <c r="C20" i="8"/>
  <c r="C21" i="8"/>
  <c r="C16" i="8"/>
  <c r="C15" i="8"/>
  <c r="BK2" i="8"/>
  <c r="BJ2" i="8"/>
  <c r="BI2" i="8"/>
  <c r="BH2" i="8"/>
  <c r="BG2" i="8"/>
  <c r="BF2" i="8"/>
  <c r="BE2" i="8"/>
  <c r="BD2" i="8"/>
  <c r="BC2" i="8"/>
  <c r="BB2" i="8"/>
  <c r="BA2" i="8"/>
  <c r="AZ2" i="8"/>
  <c r="AY2" i="8"/>
  <c r="AX2" i="8"/>
  <c r="AW2" i="8"/>
  <c r="AV2" i="8"/>
  <c r="AU2" i="8"/>
  <c r="AT2" i="8"/>
  <c r="AS2" i="8"/>
  <c r="AR2" i="8"/>
  <c r="AQ2" i="8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BO387" i="2" l="1"/>
  <c r="BO259" i="2"/>
  <c r="BO131" i="2"/>
  <c r="BO471" i="2"/>
  <c r="BO455" i="2"/>
  <c r="BO439" i="2"/>
  <c r="BO423" i="2"/>
  <c r="BO407" i="2"/>
  <c r="BO391" i="2"/>
  <c r="BO375" i="2"/>
  <c r="BO359" i="2"/>
  <c r="BO343" i="2"/>
  <c r="BO327" i="2"/>
  <c r="BO311" i="2"/>
  <c r="BO295" i="2"/>
  <c r="BO279" i="2"/>
  <c r="BO263" i="2"/>
  <c r="BO247" i="2"/>
  <c r="BO231" i="2"/>
  <c r="BO215" i="2"/>
  <c r="BO199" i="2"/>
  <c r="BO183" i="2"/>
  <c r="BO167" i="2"/>
  <c r="BO151" i="2"/>
  <c r="BO135" i="2"/>
  <c r="BO119" i="2"/>
  <c r="BO103" i="2"/>
  <c r="BO87" i="2"/>
  <c r="BO71" i="2"/>
  <c r="BO55" i="2"/>
  <c r="BO39" i="2"/>
  <c r="BO23" i="2"/>
  <c r="BO7" i="2"/>
  <c r="BO483" i="2"/>
  <c r="BO467" i="2"/>
  <c r="BO451" i="2"/>
  <c r="BO435" i="2"/>
  <c r="BO419" i="2"/>
  <c r="BO403" i="2"/>
  <c r="BO371" i="2"/>
  <c r="BO355" i="2"/>
  <c r="BO339" i="2"/>
  <c r="BO323" i="2"/>
  <c r="BO307" i="2"/>
  <c r="BO291" i="2"/>
  <c r="BO275" i="2"/>
  <c r="BO243" i="2"/>
  <c r="BO227" i="2"/>
  <c r="BO211" i="2"/>
  <c r="BO195" i="2"/>
  <c r="BO179" i="2"/>
  <c r="BO163" i="2"/>
  <c r="BO147" i="2"/>
  <c r="BO115" i="2"/>
  <c r="BO99" i="2"/>
  <c r="BO83" i="2"/>
  <c r="BO67" i="2"/>
  <c r="BO51" i="2"/>
  <c r="BO35" i="2"/>
  <c r="BO19" i="2"/>
  <c r="BO482" i="2"/>
  <c r="BO466" i="2"/>
  <c r="BO450" i="2"/>
  <c r="BO434" i="2"/>
  <c r="BO418" i="2"/>
  <c r="BO402" i="2"/>
  <c r="BO386" i="2"/>
  <c r="BO370" i="2"/>
  <c r="BO354" i="2"/>
  <c r="BO338" i="2"/>
  <c r="BO322" i="2"/>
  <c r="BO306" i="2"/>
  <c r="BO290" i="2"/>
  <c r="BO274" i="2"/>
  <c r="BO258" i="2"/>
  <c r="BO242" i="2"/>
  <c r="BO226" i="2"/>
  <c r="BO210" i="2"/>
  <c r="BO194" i="2"/>
  <c r="BO178" i="2"/>
  <c r="BO162" i="2"/>
  <c r="BO146" i="2"/>
  <c r="BO130" i="2"/>
  <c r="BO114" i="2"/>
  <c r="BO98" i="2"/>
  <c r="BO82" i="2"/>
  <c r="BO66" i="2"/>
  <c r="BO50" i="2"/>
  <c r="BO34" i="2"/>
  <c r="BO18" i="2"/>
  <c r="BO486" i="2"/>
  <c r="BO470" i="2"/>
  <c r="BO454" i="2"/>
  <c r="BO438" i="2"/>
  <c r="BO422" i="2"/>
  <c r="BO406" i="2"/>
  <c r="BO390" i="2"/>
  <c r="BO374" i="2"/>
  <c r="BO358" i="2"/>
  <c r="BO342" i="2"/>
  <c r="BO326" i="2"/>
  <c r="BO310" i="2"/>
  <c r="BO294" i="2"/>
  <c r="BO278" i="2"/>
  <c r="BO262" i="2"/>
  <c r="BO246" i="2"/>
  <c r="BO230" i="2"/>
  <c r="BO214" i="2"/>
  <c r="BO198" i="2"/>
  <c r="BO182" i="2"/>
  <c r="BO166" i="2"/>
  <c r="BO150" i="2"/>
  <c r="BO134" i="2"/>
  <c r="BO118" i="2"/>
  <c r="BO102" i="2"/>
  <c r="BO86" i="2"/>
  <c r="BO70" i="2"/>
  <c r="BO54" i="2"/>
  <c r="BO38" i="2"/>
  <c r="BO22" i="2"/>
  <c r="BO6" i="2"/>
  <c r="BO485" i="2"/>
  <c r="BO469" i="2"/>
  <c r="BO453" i="2"/>
  <c r="BO437" i="2"/>
  <c r="BO421" i="2"/>
  <c r="BO405" i="2"/>
  <c r="BO389" i="2"/>
  <c r="BO373" i="2"/>
  <c r="BO357" i="2"/>
  <c r="BO341" i="2"/>
  <c r="BO325" i="2"/>
  <c r="BO309" i="2"/>
  <c r="BO293" i="2"/>
  <c r="BO277" i="2"/>
  <c r="BO261" i="2"/>
  <c r="BO245" i="2"/>
  <c r="BO229" i="2"/>
  <c r="BO213" i="2"/>
  <c r="BO197" i="2"/>
  <c r="BO181" i="2"/>
  <c r="BO165" i="2"/>
  <c r="BO149" i="2"/>
  <c r="BO133" i="2"/>
  <c r="BO117" i="2"/>
  <c r="BO101" i="2"/>
  <c r="BO85" i="2"/>
  <c r="BO69" i="2"/>
  <c r="BO53" i="2"/>
  <c r="BO37" i="2"/>
  <c r="BO21" i="2"/>
  <c r="BO5" i="2"/>
  <c r="BO484" i="2"/>
  <c r="BO468" i="2"/>
  <c r="BO452" i="2"/>
  <c r="BO436" i="2"/>
  <c r="BO420" i="2"/>
  <c r="BO404" i="2"/>
  <c r="BO388" i="2"/>
  <c r="BO372" i="2"/>
  <c r="BO356" i="2"/>
  <c r="BO340" i="2"/>
  <c r="BO324" i="2"/>
  <c r="BO308" i="2"/>
  <c r="BO292" i="2"/>
  <c r="BO276" i="2"/>
  <c r="BO260" i="2"/>
  <c r="BO244" i="2"/>
  <c r="BO228" i="2"/>
  <c r="BO212" i="2"/>
  <c r="BO196" i="2"/>
  <c r="BO180" i="2"/>
  <c r="BO164" i="2"/>
  <c r="BO148" i="2"/>
  <c r="BO132" i="2"/>
  <c r="BO116" i="2"/>
  <c r="BO100" i="2"/>
  <c r="BO84" i="2"/>
  <c r="BO68" i="2"/>
  <c r="BO52" i="2"/>
  <c r="BO36" i="2"/>
  <c r="BO20" i="2"/>
  <c r="BO4" i="2"/>
  <c r="BO481" i="2"/>
  <c r="BO465" i="2"/>
  <c r="BO449" i="2"/>
  <c r="BO433" i="2"/>
  <c r="BO417" i="2"/>
  <c r="BO401" i="2"/>
  <c r="BO385" i="2"/>
  <c r="BO369" i="2"/>
  <c r="BO353" i="2"/>
  <c r="BO337" i="2"/>
  <c r="BO321" i="2"/>
  <c r="BO305" i="2"/>
  <c r="BO289" i="2"/>
  <c r="BO273" i="2"/>
  <c r="BO257" i="2"/>
  <c r="BO241" i="2"/>
  <c r="BO225" i="2"/>
  <c r="BO209" i="2"/>
  <c r="BO193" i="2"/>
  <c r="BO177" i="2"/>
  <c r="BO161" i="2"/>
  <c r="BO145" i="2"/>
  <c r="BO129" i="2"/>
  <c r="BO113" i="2"/>
  <c r="BO97" i="2"/>
  <c r="BO81" i="2"/>
  <c r="BO65" i="2"/>
  <c r="BO49" i="2"/>
  <c r="BO33" i="2"/>
  <c r="BO17" i="2"/>
  <c r="BO480" i="2"/>
  <c r="BO464" i="2"/>
  <c r="BO448" i="2"/>
  <c r="BO432" i="2"/>
  <c r="BO416" i="2"/>
  <c r="BO400" i="2"/>
  <c r="BO384" i="2"/>
  <c r="BO368" i="2"/>
  <c r="BO352" i="2"/>
  <c r="BO336" i="2"/>
  <c r="BO320" i="2"/>
  <c r="BO304" i="2"/>
  <c r="BO288" i="2"/>
  <c r="BO272" i="2"/>
  <c r="BO256" i="2"/>
  <c r="BO240" i="2"/>
  <c r="BO224" i="2"/>
  <c r="BO208" i="2"/>
  <c r="BO192" i="2"/>
  <c r="BO176" i="2"/>
  <c r="BO160" i="2"/>
  <c r="BO144" i="2"/>
  <c r="BO128" i="2"/>
  <c r="BO112" i="2"/>
  <c r="BO96" i="2"/>
  <c r="BO80" i="2"/>
  <c r="BO64" i="2"/>
  <c r="BO48" i="2"/>
  <c r="BO32" i="2"/>
  <c r="BO16" i="2"/>
  <c r="BO479" i="2"/>
  <c r="BO463" i="2"/>
  <c r="BO447" i="2"/>
  <c r="BO431" i="2"/>
  <c r="BO415" i="2"/>
  <c r="BO399" i="2"/>
  <c r="BO383" i="2"/>
  <c r="BO367" i="2"/>
  <c r="BO351" i="2"/>
  <c r="BO335" i="2"/>
  <c r="BO319" i="2"/>
  <c r="BO303" i="2"/>
  <c r="BO287" i="2"/>
  <c r="BO271" i="2"/>
  <c r="BO255" i="2"/>
  <c r="BO239" i="2"/>
  <c r="BO223" i="2"/>
  <c r="BO207" i="2"/>
  <c r="BO191" i="2"/>
  <c r="BO175" i="2"/>
  <c r="BO159" i="2"/>
  <c r="BO143" i="2"/>
  <c r="BO127" i="2"/>
  <c r="BO111" i="2"/>
  <c r="BO95" i="2"/>
  <c r="BO79" i="2"/>
  <c r="BO63" i="2"/>
  <c r="BO47" i="2"/>
  <c r="BO31" i="2"/>
  <c r="BO15" i="2"/>
  <c r="BO478" i="2"/>
  <c r="BO462" i="2"/>
  <c r="BO446" i="2"/>
  <c r="BO430" i="2"/>
  <c r="BO414" i="2"/>
  <c r="BO398" i="2"/>
  <c r="BO382" i="2"/>
  <c r="BO366" i="2"/>
  <c r="BO350" i="2"/>
  <c r="BO334" i="2"/>
  <c r="BO318" i="2"/>
  <c r="BO302" i="2"/>
  <c r="BO286" i="2"/>
  <c r="BO270" i="2"/>
  <c r="BO254" i="2"/>
  <c r="BO238" i="2"/>
  <c r="BO222" i="2"/>
  <c r="BO206" i="2"/>
  <c r="BO190" i="2"/>
  <c r="BO174" i="2"/>
  <c r="BO158" i="2"/>
  <c r="BO142" i="2"/>
  <c r="BO126" i="2"/>
  <c r="BO110" i="2"/>
  <c r="BO94" i="2"/>
  <c r="BO78" i="2"/>
  <c r="BO62" i="2"/>
  <c r="BO46" i="2"/>
  <c r="BO30" i="2"/>
  <c r="BO14" i="2"/>
  <c r="BO477" i="2"/>
  <c r="BO461" i="2"/>
  <c r="BO445" i="2"/>
  <c r="BO429" i="2"/>
  <c r="BO413" i="2"/>
  <c r="BO397" i="2"/>
  <c r="BO381" i="2"/>
  <c r="BO365" i="2"/>
  <c r="BO349" i="2"/>
  <c r="BO333" i="2"/>
  <c r="BO317" i="2"/>
  <c r="BO301" i="2"/>
  <c r="BO285" i="2"/>
  <c r="BO269" i="2"/>
  <c r="BO253" i="2"/>
  <c r="BO237" i="2"/>
  <c r="BO221" i="2"/>
  <c r="BO205" i="2"/>
  <c r="BO189" i="2"/>
  <c r="BO173" i="2"/>
  <c r="BO157" i="2"/>
  <c r="BO141" i="2"/>
  <c r="BO125" i="2"/>
  <c r="BO109" i="2"/>
  <c r="BO93" i="2"/>
  <c r="BO77" i="2"/>
  <c r="BO61" i="2"/>
  <c r="BO45" i="2"/>
  <c r="BO29" i="2"/>
  <c r="BO13" i="2"/>
  <c r="BO476" i="2"/>
  <c r="BO460" i="2"/>
  <c r="BO444" i="2"/>
  <c r="BO428" i="2"/>
  <c r="BO412" i="2"/>
  <c r="BO396" i="2"/>
  <c r="BO380" i="2"/>
  <c r="BO364" i="2"/>
  <c r="BO348" i="2"/>
  <c r="BO332" i="2"/>
  <c r="BO316" i="2"/>
  <c r="BO300" i="2"/>
  <c r="BO284" i="2"/>
  <c r="BO268" i="2"/>
  <c r="BO252" i="2"/>
  <c r="BO236" i="2"/>
  <c r="BO220" i="2"/>
  <c r="BO204" i="2"/>
  <c r="BO188" i="2"/>
  <c r="BO172" i="2"/>
  <c r="BO156" i="2"/>
  <c r="BO140" i="2"/>
  <c r="BO124" i="2"/>
  <c r="BO108" i="2"/>
  <c r="BO92" i="2"/>
  <c r="BO76" i="2"/>
  <c r="BO60" i="2"/>
  <c r="BO44" i="2"/>
  <c r="BO28" i="2"/>
  <c r="BO12" i="2"/>
  <c r="BO475" i="2"/>
  <c r="BO459" i="2"/>
  <c r="BO443" i="2"/>
  <c r="BO427" i="2"/>
  <c r="BO411" i="2"/>
  <c r="BO395" i="2"/>
  <c r="BO379" i="2"/>
  <c r="BO363" i="2"/>
  <c r="BO347" i="2"/>
  <c r="BO331" i="2"/>
  <c r="BO315" i="2"/>
  <c r="BO299" i="2"/>
  <c r="BO283" i="2"/>
  <c r="BO267" i="2"/>
  <c r="BO251" i="2"/>
  <c r="BO235" i="2"/>
  <c r="BO219" i="2"/>
  <c r="BO203" i="2"/>
  <c r="BO187" i="2"/>
  <c r="BO171" i="2"/>
  <c r="BO155" i="2"/>
  <c r="BO139" i="2"/>
  <c r="BO123" i="2"/>
  <c r="BO107" i="2"/>
  <c r="BO91" i="2"/>
  <c r="BO75" i="2"/>
  <c r="BO59" i="2"/>
  <c r="BO43" i="2"/>
  <c r="BO27" i="2"/>
  <c r="BO11" i="2"/>
  <c r="BO3" i="2"/>
  <c r="BO474" i="2"/>
  <c r="BO458" i="2"/>
  <c r="BO442" i="2"/>
  <c r="BO426" i="2"/>
  <c r="BO410" i="2"/>
  <c r="BO394" i="2"/>
  <c r="BO378" i="2"/>
  <c r="BO362" i="2"/>
  <c r="BO346" i="2"/>
  <c r="BO330" i="2"/>
  <c r="BO314" i="2"/>
  <c r="BO298" i="2"/>
  <c r="BO282" i="2"/>
  <c r="BO266" i="2"/>
  <c r="BO250" i="2"/>
  <c r="BO234" i="2"/>
  <c r="BO218" i="2"/>
  <c r="BO202" i="2"/>
  <c r="BO186" i="2"/>
  <c r="BO170" i="2"/>
  <c r="BO154" i="2"/>
  <c r="BO138" i="2"/>
  <c r="BO122" i="2"/>
  <c r="BO106" i="2"/>
  <c r="BO90" i="2"/>
  <c r="BO74" i="2"/>
  <c r="BO58" i="2"/>
  <c r="BO42" i="2"/>
  <c r="BO26" i="2"/>
  <c r="BO10" i="2"/>
  <c r="BO473" i="2"/>
  <c r="BO457" i="2"/>
  <c r="BO441" i="2"/>
  <c r="BO425" i="2"/>
  <c r="BO409" i="2"/>
  <c r="BO393" i="2"/>
  <c r="BO377" i="2"/>
  <c r="BO361" i="2"/>
  <c r="BO345" i="2"/>
  <c r="BO329" i="2"/>
  <c r="BO313" i="2"/>
  <c r="BO297" i="2"/>
  <c r="BO281" i="2"/>
  <c r="BO265" i="2"/>
  <c r="BO249" i="2"/>
  <c r="BO233" i="2"/>
  <c r="BO217" i="2"/>
  <c r="BO201" i="2"/>
  <c r="BO185" i="2"/>
  <c r="BO169" i="2"/>
  <c r="BO153" i="2"/>
  <c r="BO137" i="2"/>
  <c r="BO121" i="2"/>
  <c r="BO105" i="2"/>
  <c r="BO89" i="2"/>
  <c r="BO73" i="2"/>
  <c r="BO57" i="2"/>
  <c r="BO41" i="2"/>
  <c r="BO25" i="2"/>
  <c r="BO9" i="2"/>
  <c r="BO472" i="2"/>
  <c r="BO456" i="2"/>
  <c r="BO440" i="2"/>
  <c r="BO424" i="2"/>
  <c r="BO408" i="2"/>
  <c r="BO392" i="2"/>
  <c r="BO376" i="2"/>
  <c r="BO360" i="2"/>
  <c r="BO344" i="2"/>
  <c r="BO328" i="2"/>
  <c r="BO312" i="2"/>
  <c r="BO296" i="2"/>
  <c r="BO280" i="2"/>
  <c r="BO264" i="2"/>
  <c r="BO248" i="2"/>
  <c r="BO232" i="2"/>
  <c r="BO216" i="2"/>
  <c r="BO200" i="2"/>
  <c r="BO184" i="2"/>
  <c r="BO168" i="2"/>
  <c r="BO152" i="2"/>
  <c r="BO136" i="2"/>
  <c r="BO120" i="2"/>
  <c r="BO104" i="2"/>
  <c r="BO88" i="2"/>
  <c r="BO72" i="2"/>
  <c r="BO56" i="2"/>
  <c r="BO40" i="2"/>
  <c r="BO24" i="2"/>
  <c r="BO8" i="2"/>
  <c r="B3" i="7"/>
  <c r="C3" i="7"/>
  <c r="D3" i="7"/>
  <c r="D13" i="7" s="1"/>
  <c r="E3" i="7"/>
  <c r="E13" i="7" s="1"/>
  <c r="F3" i="7"/>
  <c r="F13" i="7" s="1"/>
  <c r="G3" i="7"/>
  <c r="G13" i="7" s="1"/>
  <c r="H3" i="7"/>
  <c r="H13" i="7" s="1"/>
  <c r="I3" i="7"/>
  <c r="I13" i="7" s="1"/>
  <c r="J3" i="7"/>
  <c r="J13" i="7" s="1"/>
  <c r="K3" i="7"/>
  <c r="K13" i="7" s="1"/>
  <c r="L3" i="7"/>
  <c r="L13" i="7" s="1"/>
  <c r="M3" i="7"/>
  <c r="M13" i="7" s="1"/>
  <c r="N3" i="7"/>
  <c r="N13" i="7" s="1"/>
  <c r="O3" i="7"/>
  <c r="O13" i="7" s="1"/>
  <c r="P3" i="7"/>
  <c r="P13" i="7" s="1"/>
  <c r="Q3" i="7"/>
  <c r="Q13" i="7" s="1"/>
  <c r="R3" i="7"/>
  <c r="R13" i="7" s="1"/>
  <c r="S3" i="7"/>
  <c r="S13" i="7" s="1"/>
  <c r="T3" i="7"/>
  <c r="T13" i="7" s="1"/>
  <c r="U3" i="7"/>
  <c r="U13" i="7" s="1"/>
  <c r="V3" i="7"/>
  <c r="V13" i="7" s="1"/>
  <c r="W3" i="7"/>
  <c r="W13" i="7" s="1"/>
  <c r="X3" i="7"/>
  <c r="X13" i="7" s="1"/>
  <c r="Y3" i="7"/>
  <c r="Y13" i="7" s="1"/>
  <c r="Z3" i="7"/>
  <c r="Z13" i="7" s="1"/>
  <c r="AA3" i="7"/>
  <c r="AA13" i="7" s="1"/>
  <c r="AB3" i="7"/>
  <c r="AB13" i="7" s="1"/>
  <c r="AC3" i="7"/>
  <c r="AC13" i="7" s="1"/>
  <c r="AD3" i="7"/>
  <c r="AD13" i="7" s="1"/>
  <c r="AE3" i="7"/>
  <c r="AE13" i="7" s="1"/>
  <c r="AF3" i="7"/>
  <c r="AF13" i="7" s="1"/>
  <c r="AG3" i="7"/>
  <c r="AG13" i="7" s="1"/>
  <c r="AH3" i="7"/>
  <c r="AH13" i="7" s="1"/>
  <c r="AI3" i="7"/>
  <c r="AI13" i="7" s="1"/>
  <c r="AJ3" i="7"/>
  <c r="AJ13" i="7" s="1"/>
  <c r="AK3" i="7"/>
  <c r="AK13" i="7" s="1"/>
  <c r="AL3" i="7"/>
  <c r="AL13" i="7" s="1"/>
  <c r="AM3" i="7"/>
  <c r="AM13" i="7" s="1"/>
  <c r="AN3" i="7"/>
  <c r="AN13" i="7" s="1"/>
  <c r="AO3" i="7"/>
  <c r="AO13" i="7" s="1"/>
  <c r="AP3" i="7"/>
  <c r="AP13" i="7" s="1"/>
  <c r="AQ3" i="7"/>
  <c r="AQ13" i="7" s="1"/>
  <c r="AR3" i="7"/>
  <c r="AR13" i="7" s="1"/>
  <c r="AS3" i="7"/>
  <c r="AS13" i="7" s="1"/>
  <c r="AT3" i="7"/>
  <c r="AT13" i="7" s="1"/>
  <c r="AU3" i="7"/>
  <c r="AU13" i="7" s="1"/>
  <c r="AV3" i="7"/>
  <c r="AV13" i="7" s="1"/>
  <c r="AW3" i="7"/>
  <c r="AW13" i="7" s="1"/>
  <c r="AX3" i="7"/>
  <c r="AX13" i="7" s="1"/>
  <c r="AY3" i="7"/>
  <c r="AY13" i="7" s="1"/>
  <c r="AZ3" i="7"/>
  <c r="AZ13" i="7" s="1"/>
  <c r="BA3" i="7"/>
  <c r="BA13" i="7" s="1"/>
  <c r="BB3" i="7"/>
  <c r="BB13" i="7" s="1"/>
  <c r="BC3" i="7"/>
  <c r="BC13" i="7" s="1"/>
  <c r="BD3" i="7"/>
  <c r="BD13" i="7" s="1"/>
  <c r="BE3" i="7"/>
  <c r="BE13" i="7" s="1"/>
  <c r="BF3" i="7"/>
  <c r="BF13" i="7" s="1"/>
  <c r="BG3" i="7"/>
  <c r="BG13" i="7" s="1"/>
  <c r="BH3" i="7"/>
  <c r="BH13" i="7" s="1"/>
  <c r="BI3" i="7"/>
  <c r="BI13" i="7" s="1"/>
  <c r="BJ3" i="7"/>
  <c r="BJ13" i="7" s="1"/>
  <c r="BK3" i="7"/>
  <c r="BK13" i="7" s="1"/>
  <c r="B4" i="7"/>
  <c r="C4" i="7"/>
  <c r="D4" i="7"/>
  <c r="D14" i="7" s="1"/>
  <c r="E4" i="7"/>
  <c r="E14" i="7" s="1"/>
  <c r="F4" i="7"/>
  <c r="F14" i="7" s="1"/>
  <c r="G4" i="7"/>
  <c r="G14" i="7" s="1"/>
  <c r="H4" i="7"/>
  <c r="H14" i="7" s="1"/>
  <c r="I4" i="7"/>
  <c r="I14" i="7" s="1"/>
  <c r="J4" i="7"/>
  <c r="J14" i="7" s="1"/>
  <c r="K4" i="7"/>
  <c r="K14" i="7" s="1"/>
  <c r="L4" i="7"/>
  <c r="L14" i="7" s="1"/>
  <c r="M4" i="7"/>
  <c r="M14" i="7" s="1"/>
  <c r="N4" i="7"/>
  <c r="N14" i="7" s="1"/>
  <c r="O4" i="7"/>
  <c r="O14" i="7" s="1"/>
  <c r="P4" i="7"/>
  <c r="P14" i="7" s="1"/>
  <c r="Q4" i="7"/>
  <c r="Q14" i="7" s="1"/>
  <c r="R4" i="7"/>
  <c r="R14" i="7" s="1"/>
  <c r="S4" i="7"/>
  <c r="S14" i="7" s="1"/>
  <c r="T4" i="7"/>
  <c r="T14" i="7" s="1"/>
  <c r="U4" i="7"/>
  <c r="U14" i="7" s="1"/>
  <c r="V4" i="7"/>
  <c r="V14" i="7" s="1"/>
  <c r="W4" i="7"/>
  <c r="W14" i="7" s="1"/>
  <c r="X4" i="7"/>
  <c r="X14" i="7" s="1"/>
  <c r="Y4" i="7"/>
  <c r="Y14" i="7" s="1"/>
  <c r="Z4" i="7"/>
  <c r="Z14" i="7" s="1"/>
  <c r="AA4" i="7"/>
  <c r="AA14" i="7" s="1"/>
  <c r="AB4" i="7"/>
  <c r="AB14" i="7" s="1"/>
  <c r="AC4" i="7"/>
  <c r="AC14" i="7" s="1"/>
  <c r="AD4" i="7"/>
  <c r="AD14" i="7" s="1"/>
  <c r="AE4" i="7"/>
  <c r="AE14" i="7" s="1"/>
  <c r="AF4" i="7"/>
  <c r="AF14" i="7" s="1"/>
  <c r="AG4" i="7"/>
  <c r="AG14" i="7" s="1"/>
  <c r="AH4" i="7"/>
  <c r="AH14" i="7" s="1"/>
  <c r="AI4" i="7"/>
  <c r="AI14" i="7" s="1"/>
  <c r="AJ4" i="7"/>
  <c r="AJ14" i="7" s="1"/>
  <c r="AK4" i="7"/>
  <c r="AK14" i="7" s="1"/>
  <c r="AL4" i="7"/>
  <c r="AL14" i="7" s="1"/>
  <c r="AM4" i="7"/>
  <c r="AM14" i="7" s="1"/>
  <c r="AN4" i="7"/>
  <c r="AN14" i="7" s="1"/>
  <c r="AO4" i="7"/>
  <c r="AO14" i="7" s="1"/>
  <c r="AP4" i="7"/>
  <c r="AP14" i="7" s="1"/>
  <c r="AQ4" i="7"/>
  <c r="AQ14" i="7" s="1"/>
  <c r="AR4" i="7"/>
  <c r="AR14" i="7" s="1"/>
  <c r="AS4" i="7"/>
  <c r="AS14" i="7" s="1"/>
  <c r="AT4" i="7"/>
  <c r="AT14" i="7" s="1"/>
  <c r="AU4" i="7"/>
  <c r="AU14" i="7" s="1"/>
  <c r="AV4" i="7"/>
  <c r="AV14" i="7" s="1"/>
  <c r="AW4" i="7"/>
  <c r="AW14" i="7" s="1"/>
  <c r="AX4" i="7"/>
  <c r="AX14" i="7" s="1"/>
  <c r="AY4" i="7"/>
  <c r="AY14" i="7" s="1"/>
  <c r="AZ4" i="7"/>
  <c r="AZ14" i="7" s="1"/>
  <c r="BA4" i="7"/>
  <c r="BA14" i="7" s="1"/>
  <c r="BB4" i="7"/>
  <c r="BB14" i="7" s="1"/>
  <c r="BC4" i="7"/>
  <c r="BC14" i="7" s="1"/>
  <c r="BD4" i="7"/>
  <c r="BD14" i="7" s="1"/>
  <c r="BE4" i="7"/>
  <c r="BE14" i="7" s="1"/>
  <c r="BF4" i="7"/>
  <c r="BF14" i="7" s="1"/>
  <c r="BG4" i="7"/>
  <c r="BG14" i="7" s="1"/>
  <c r="BH4" i="7"/>
  <c r="BH14" i="7" s="1"/>
  <c r="BI4" i="7"/>
  <c r="BI14" i="7" s="1"/>
  <c r="BJ4" i="7"/>
  <c r="BJ14" i="7" s="1"/>
  <c r="BK4" i="7"/>
  <c r="BK14" i="7" s="1"/>
  <c r="B5" i="7"/>
  <c r="C5" i="7"/>
  <c r="D5" i="7"/>
  <c r="D15" i="7" s="1"/>
  <c r="E5" i="7"/>
  <c r="E15" i="7" s="1"/>
  <c r="F5" i="7"/>
  <c r="F15" i="7" s="1"/>
  <c r="G5" i="7"/>
  <c r="G15" i="7" s="1"/>
  <c r="H5" i="7"/>
  <c r="H15" i="7" s="1"/>
  <c r="I5" i="7"/>
  <c r="I15" i="7" s="1"/>
  <c r="J5" i="7"/>
  <c r="J15" i="7" s="1"/>
  <c r="K5" i="7"/>
  <c r="K15" i="7" s="1"/>
  <c r="L5" i="7"/>
  <c r="L15" i="7" s="1"/>
  <c r="M5" i="7"/>
  <c r="M15" i="7" s="1"/>
  <c r="N5" i="7"/>
  <c r="N15" i="7" s="1"/>
  <c r="O5" i="7"/>
  <c r="O15" i="7" s="1"/>
  <c r="P5" i="7"/>
  <c r="P15" i="7" s="1"/>
  <c r="Q5" i="7"/>
  <c r="Q15" i="7" s="1"/>
  <c r="R5" i="7"/>
  <c r="R15" i="7" s="1"/>
  <c r="S5" i="7"/>
  <c r="S15" i="7" s="1"/>
  <c r="T5" i="7"/>
  <c r="T15" i="7" s="1"/>
  <c r="U5" i="7"/>
  <c r="U15" i="7" s="1"/>
  <c r="V5" i="7"/>
  <c r="V15" i="7" s="1"/>
  <c r="W5" i="7"/>
  <c r="W15" i="7" s="1"/>
  <c r="X5" i="7"/>
  <c r="X15" i="7" s="1"/>
  <c r="Y5" i="7"/>
  <c r="Y15" i="7" s="1"/>
  <c r="Z5" i="7"/>
  <c r="Z15" i="7" s="1"/>
  <c r="AA5" i="7"/>
  <c r="AA15" i="7" s="1"/>
  <c r="AB5" i="7"/>
  <c r="AB15" i="7" s="1"/>
  <c r="AC5" i="7"/>
  <c r="AC15" i="7" s="1"/>
  <c r="AD5" i="7"/>
  <c r="AD15" i="7" s="1"/>
  <c r="AE5" i="7"/>
  <c r="AE15" i="7" s="1"/>
  <c r="AF5" i="7"/>
  <c r="AF15" i="7" s="1"/>
  <c r="AG5" i="7"/>
  <c r="AG15" i="7" s="1"/>
  <c r="AH5" i="7"/>
  <c r="AH15" i="7" s="1"/>
  <c r="AI5" i="7"/>
  <c r="AI15" i="7" s="1"/>
  <c r="AJ5" i="7"/>
  <c r="AJ15" i="7" s="1"/>
  <c r="AK5" i="7"/>
  <c r="AK15" i="7" s="1"/>
  <c r="AL5" i="7"/>
  <c r="AL15" i="7" s="1"/>
  <c r="AM5" i="7"/>
  <c r="AM15" i="7" s="1"/>
  <c r="AN5" i="7"/>
  <c r="AN15" i="7" s="1"/>
  <c r="AO5" i="7"/>
  <c r="AO15" i="7" s="1"/>
  <c r="AP5" i="7"/>
  <c r="AP15" i="7" s="1"/>
  <c r="AQ5" i="7"/>
  <c r="AQ15" i="7" s="1"/>
  <c r="AR5" i="7"/>
  <c r="AR15" i="7" s="1"/>
  <c r="AS5" i="7"/>
  <c r="AS15" i="7" s="1"/>
  <c r="AT5" i="7"/>
  <c r="AT15" i="7" s="1"/>
  <c r="AU5" i="7"/>
  <c r="AU15" i="7" s="1"/>
  <c r="AV5" i="7"/>
  <c r="AV15" i="7" s="1"/>
  <c r="AW5" i="7"/>
  <c r="AW15" i="7" s="1"/>
  <c r="AX5" i="7"/>
  <c r="AX15" i="7" s="1"/>
  <c r="AY5" i="7"/>
  <c r="AY15" i="7" s="1"/>
  <c r="AZ5" i="7"/>
  <c r="AZ15" i="7" s="1"/>
  <c r="BA5" i="7"/>
  <c r="BA15" i="7" s="1"/>
  <c r="BB5" i="7"/>
  <c r="BB15" i="7" s="1"/>
  <c r="BC5" i="7"/>
  <c r="BC15" i="7" s="1"/>
  <c r="BD5" i="7"/>
  <c r="BD15" i="7" s="1"/>
  <c r="BE5" i="7"/>
  <c r="BE15" i="7" s="1"/>
  <c r="BF5" i="7"/>
  <c r="BF15" i="7" s="1"/>
  <c r="BG5" i="7"/>
  <c r="BG15" i="7" s="1"/>
  <c r="BH5" i="7"/>
  <c r="BH15" i="7" s="1"/>
  <c r="BI5" i="7"/>
  <c r="BI15" i="7" s="1"/>
  <c r="BJ5" i="7"/>
  <c r="BJ15" i="7" s="1"/>
  <c r="BK5" i="7"/>
  <c r="BK15" i="7" s="1"/>
  <c r="B6" i="7"/>
  <c r="C6" i="7"/>
  <c r="D6" i="7"/>
  <c r="D16" i="7" s="1"/>
  <c r="E6" i="7"/>
  <c r="E16" i="7" s="1"/>
  <c r="F6" i="7"/>
  <c r="F16" i="7" s="1"/>
  <c r="G6" i="7"/>
  <c r="G16" i="7" s="1"/>
  <c r="H6" i="7"/>
  <c r="H16" i="7" s="1"/>
  <c r="I6" i="7"/>
  <c r="I16" i="7" s="1"/>
  <c r="J6" i="7"/>
  <c r="J16" i="7" s="1"/>
  <c r="K6" i="7"/>
  <c r="K16" i="7" s="1"/>
  <c r="L6" i="7"/>
  <c r="L16" i="7" s="1"/>
  <c r="M6" i="7"/>
  <c r="M16" i="7" s="1"/>
  <c r="N6" i="7"/>
  <c r="N16" i="7" s="1"/>
  <c r="O6" i="7"/>
  <c r="O16" i="7" s="1"/>
  <c r="P6" i="7"/>
  <c r="P16" i="7" s="1"/>
  <c r="Q6" i="7"/>
  <c r="Q16" i="7" s="1"/>
  <c r="R6" i="7"/>
  <c r="R16" i="7" s="1"/>
  <c r="S6" i="7"/>
  <c r="S16" i="7" s="1"/>
  <c r="T6" i="7"/>
  <c r="T16" i="7" s="1"/>
  <c r="U6" i="7"/>
  <c r="U16" i="7" s="1"/>
  <c r="V6" i="7"/>
  <c r="V16" i="7" s="1"/>
  <c r="W6" i="7"/>
  <c r="W16" i="7" s="1"/>
  <c r="X6" i="7"/>
  <c r="X16" i="7" s="1"/>
  <c r="Y6" i="7"/>
  <c r="Y16" i="7" s="1"/>
  <c r="Z6" i="7"/>
  <c r="Z16" i="7" s="1"/>
  <c r="AA6" i="7"/>
  <c r="AA16" i="7" s="1"/>
  <c r="AB6" i="7"/>
  <c r="AB16" i="7" s="1"/>
  <c r="AC6" i="7"/>
  <c r="AC16" i="7" s="1"/>
  <c r="AD6" i="7"/>
  <c r="AD16" i="7" s="1"/>
  <c r="AE6" i="7"/>
  <c r="AE16" i="7" s="1"/>
  <c r="AF6" i="7"/>
  <c r="AF16" i="7" s="1"/>
  <c r="AG6" i="7"/>
  <c r="AG16" i="7" s="1"/>
  <c r="AH6" i="7"/>
  <c r="AH16" i="7" s="1"/>
  <c r="AI6" i="7"/>
  <c r="AI16" i="7" s="1"/>
  <c r="AJ6" i="7"/>
  <c r="AJ16" i="7" s="1"/>
  <c r="AK6" i="7"/>
  <c r="AK16" i="7" s="1"/>
  <c r="AL6" i="7"/>
  <c r="AL16" i="7" s="1"/>
  <c r="AM6" i="7"/>
  <c r="AM16" i="7" s="1"/>
  <c r="AN6" i="7"/>
  <c r="AN16" i="7" s="1"/>
  <c r="AO6" i="7"/>
  <c r="AO16" i="7" s="1"/>
  <c r="AP6" i="7"/>
  <c r="AP16" i="7" s="1"/>
  <c r="AQ6" i="7"/>
  <c r="AQ16" i="7" s="1"/>
  <c r="AR6" i="7"/>
  <c r="AR16" i="7" s="1"/>
  <c r="AS6" i="7"/>
  <c r="AS16" i="7" s="1"/>
  <c r="AT6" i="7"/>
  <c r="AT16" i="7" s="1"/>
  <c r="AU6" i="7"/>
  <c r="AU16" i="7" s="1"/>
  <c r="AV6" i="7"/>
  <c r="AV16" i="7" s="1"/>
  <c r="AW6" i="7"/>
  <c r="AW16" i="7" s="1"/>
  <c r="AX6" i="7"/>
  <c r="AX16" i="7" s="1"/>
  <c r="AY6" i="7"/>
  <c r="AY16" i="7" s="1"/>
  <c r="AZ6" i="7"/>
  <c r="AZ16" i="7" s="1"/>
  <c r="BA6" i="7"/>
  <c r="BA16" i="7" s="1"/>
  <c r="BB6" i="7"/>
  <c r="BB16" i="7" s="1"/>
  <c r="BC6" i="7"/>
  <c r="BC16" i="7" s="1"/>
  <c r="BD6" i="7"/>
  <c r="BD16" i="7" s="1"/>
  <c r="BE6" i="7"/>
  <c r="BE16" i="7" s="1"/>
  <c r="BF6" i="7"/>
  <c r="BF16" i="7" s="1"/>
  <c r="BG6" i="7"/>
  <c r="BG16" i="7" s="1"/>
  <c r="BH6" i="7"/>
  <c r="BH16" i="7" s="1"/>
  <c r="BI6" i="7"/>
  <c r="BI16" i="7" s="1"/>
  <c r="BJ6" i="7"/>
  <c r="BJ16" i="7" s="1"/>
  <c r="BK6" i="7"/>
  <c r="BK16" i="7" s="1"/>
  <c r="B7" i="7"/>
  <c r="C7" i="7"/>
  <c r="D7" i="7"/>
  <c r="D17" i="7" s="1"/>
  <c r="E7" i="7"/>
  <c r="E17" i="7" s="1"/>
  <c r="F7" i="7"/>
  <c r="F17" i="7" s="1"/>
  <c r="G7" i="7"/>
  <c r="G17" i="7" s="1"/>
  <c r="H7" i="7"/>
  <c r="H17" i="7" s="1"/>
  <c r="I7" i="7"/>
  <c r="I17" i="7" s="1"/>
  <c r="J7" i="7"/>
  <c r="J17" i="7" s="1"/>
  <c r="K7" i="7"/>
  <c r="K17" i="7" s="1"/>
  <c r="L7" i="7"/>
  <c r="L17" i="7" s="1"/>
  <c r="M7" i="7"/>
  <c r="M17" i="7" s="1"/>
  <c r="N7" i="7"/>
  <c r="N17" i="7" s="1"/>
  <c r="O7" i="7"/>
  <c r="O17" i="7" s="1"/>
  <c r="P7" i="7"/>
  <c r="P17" i="7" s="1"/>
  <c r="Q7" i="7"/>
  <c r="Q17" i="7" s="1"/>
  <c r="R7" i="7"/>
  <c r="R17" i="7" s="1"/>
  <c r="S7" i="7"/>
  <c r="S17" i="7" s="1"/>
  <c r="T7" i="7"/>
  <c r="T17" i="7" s="1"/>
  <c r="U7" i="7"/>
  <c r="U17" i="7" s="1"/>
  <c r="V7" i="7"/>
  <c r="V17" i="7" s="1"/>
  <c r="W7" i="7"/>
  <c r="W17" i="7" s="1"/>
  <c r="X7" i="7"/>
  <c r="X17" i="7" s="1"/>
  <c r="Y7" i="7"/>
  <c r="Y17" i="7" s="1"/>
  <c r="Z7" i="7"/>
  <c r="Z17" i="7" s="1"/>
  <c r="AA7" i="7"/>
  <c r="AA17" i="7" s="1"/>
  <c r="AB7" i="7"/>
  <c r="AB17" i="7" s="1"/>
  <c r="AC7" i="7"/>
  <c r="AC17" i="7" s="1"/>
  <c r="AD7" i="7"/>
  <c r="AD17" i="7" s="1"/>
  <c r="AE7" i="7"/>
  <c r="AE17" i="7" s="1"/>
  <c r="AF7" i="7"/>
  <c r="AF17" i="7" s="1"/>
  <c r="AG7" i="7"/>
  <c r="AG17" i="7" s="1"/>
  <c r="AH7" i="7"/>
  <c r="AH17" i="7" s="1"/>
  <c r="AI7" i="7"/>
  <c r="AI17" i="7" s="1"/>
  <c r="AJ7" i="7"/>
  <c r="AJ17" i="7" s="1"/>
  <c r="AK7" i="7"/>
  <c r="AK17" i="7" s="1"/>
  <c r="AL7" i="7"/>
  <c r="AL17" i="7" s="1"/>
  <c r="AM7" i="7"/>
  <c r="AM17" i="7" s="1"/>
  <c r="AN7" i="7"/>
  <c r="AN17" i="7" s="1"/>
  <c r="AO7" i="7"/>
  <c r="AO17" i="7" s="1"/>
  <c r="AP7" i="7"/>
  <c r="AP17" i="7" s="1"/>
  <c r="AQ7" i="7"/>
  <c r="AQ17" i="7" s="1"/>
  <c r="AR7" i="7"/>
  <c r="AR17" i="7" s="1"/>
  <c r="AS7" i="7"/>
  <c r="AS17" i="7" s="1"/>
  <c r="AT7" i="7"/>
  <c r="AT17" i="7" s="1"/>
  <c r="AU7" i="7"/>
  <c r="AU17" i="7" s="1"/>
  <c r="AV7" i="7"/>
  <c r="AV17" i="7" s="1"/>
  <c r="AW7" i="7"/>
  <c r="AW17" i="7" s="1"/>
  <c r="AX7" i="7"/>
  <c r="AX17" i="7" s="1"/>
  <c r="AY7" i="7"/>
  <c r="AY17" i="7" s="1"/>
  <c r="AZ7" i="7"/>
  <c r="AZ17" i="7" s="1"/>
  <c r="BA7" i="7"/>
  <c r="BA17" i="7" s="1"/>
  <c r="BB7" i="7"/>
  <c r="BB17" i="7" s="1"/>
  <c r="BC7" i="7"/>
  <c r="BC17" i="7" s="1"/>
  <c r="BD7" i="7"/>
  <c r="BD17" i="7" s="1"/>
  <c r="BE7" i="7"/>
  <c r="BE17" i="7" s="1"/>
  <c r="BF7" i="7"/>
  <c r="BF17" i="7" s="1"/>
  <c r="BG7" i="7"/>
  <c r="BG17" i="7" s="1"/>
  <c r="BH7" i="7"/>
  <c r="BH17" i="7" s="1"/>
  <c r="BI7" i="7"/>
  <c r="BI17" i="7" s="1"/>
  <c r="BJ7" i="7"/>
  <c r="BJ17" i="7" s="1"/>
  <c r="BK7" i="7"/>
  <c r="BK17" i="7" s="1"/>
  <c r="B8" i="7"/>
  <c r="C8" i="7"/>
  <c r="D8" i="7"/>
  <c r="D18" i="7" s="1"/>
  <c r="E8" i="7"/>
  <c r="E18" i="7" s="1"/>
  <c r="F8" i="7"/>
  <c r="F18" i="7" s="1"/>
  <c r="G8" i="7"/>
  <c r="G18" i="7" s="1"/>
  <c r="H8" i="7"/>
  <c r="H18" i="7" s="1"/>
  <c r="I8" i="7"/>
  <c r="I18" i="7" s="1"/>
  <c r="J8" i="7"/>
  <c r="J18" i="7" s="1"/>
  <c r="K8" i="7"/>
  <c r="K18" i="7" s="1"/>
  <c r="L8" i="7"/>
  <c r="L18" i="7" s="1"/>
  <c r="M8" i="7"/>
  <c r="M18" i="7" s="1"/>
  <c r="N8" i="7"/>
  <c r="N18" i="7" s="1"/>
  <c r="O8" i="7"/>
  <c r="O18" i="7" s="1"/>
  <c r="P8" i="7"/>
  <c r="P18" i="7" s="1"/>
  <c r="Q8" i="7"/>
  <c r="Q18" i="7" s="1"/>
  <c r="R8" i="7"/>
  <c r="R18" i="7" s="1"/>
  <c r="S8" i="7"/>
  <c r="S18" i="7" s="1"/>
  <c r="T8" i="7"/>
  <c r="T18" i="7" s="1"/>
  <c r="U8" i="7"/>
  <c r="U18" i="7" s="1"/>
  <c r="V8" i="7"/>
  <c r="V18" i="7" s="1"/>
  <c r="W8" i="7"/>
  <c r="W18" i="7" s="1"/>
  <c r="X8" i="7"/>
  <c r="X18" i="7" s="1"/>
  <c r="Y8" i="7"/>
  <c r="Y18" i="7" s="1"/>
  <c r="Z8" i="7"/>
  <c r="Z18" i="7" s="1"/>
  <c r="AA8" i="7"/>
  <c r="AA18" i="7" s="1"/>
  <c r="AB8" i="7"/>
  <c r="AB18" i="7" s="1"/>
  <c r="AC8" i="7"/>
  <c r="AC18" i="7" s="1"/>
  <c r="AD8" i="7"/>
  <c r="AD18" i="7" s="1"/>
  <c r="AE8" i="7"/>
  <c r="AE18" i="7" s="1"/>
  <c r="AF8" i="7"/>
  <c r="AF18" i="7" s="1"/>
  <c r="AG8" i="7"/>
  <c r="AG18" i="7" s="1"/>
  <c r="AH8" i="7"/>
  <c r="AH18" i="7" s="1"/>
  <c r="AI8" i="7"/>
  <c r="AI18" i="7" s="1"/>
  <c r="AJ8" i="7"/>
  <c r="AJ18" i="7" s="1"/>
  <c r="AK8" i="7"/>
  <c r="AK18" i="7" s="1"/>
  <c r="AL8" i="7"/>
  <c r="AL18" i="7" s="1"/>
  <c r="AM8" i="7"/>
  <c r="AM18" i="7" s="1"/>
  <c r="AN8" i="7"/>
  <c r="AN18" i="7" s="1"/>
  <c r="AO8" i="7"/>
  <c r="AO18" i="7" s="1"/>
  <c r="AP8" i="7"/>
  <c r="AP18" i="7" s="1"/>
  <c r="AQ8" i="7"/>
  <c r="AQ18" i="7" s="1"/>
  <c r="AR8" i="7"/>
  <c r="AR18" i="7" s="1"/>
  <c r="AS8" i="7"/>
  <c r="AS18" i="7" s="1"/>
  <c r="AT8" i="7"/>
  <c r="AT18" i="7" s="1"/>
  <c r="AU8" i="7"/>
  <c r="AU18" i="7" s="1"/>
  <c r="AV8" i="7"/>
  <c r="AV18" i="7" s="1"/>
  <c r="AW8" i="7"/>
  <c r="AW18" i="7" s="1"/>
  <c r="AX8" i="7"/>
  <c r="AX18" i="7" s="1"/>
  <c r="AY8" i="7"/>
  <c r="AY18" i="7" s="1"/>
  <c r="AZ8" i="7"/>
  <c r="AZ18" i="7" s="1"/>
  <c r="BA8" i="7"/>
  <c r="BA18" i="7" s="1"/>
  <c r="BB8" i="7"/>
  <c r="BB18" i="7" s="1"/>
  <c r="BC8" i="7"/>
  <c r="BC18" i="7" s="1"/>
  <c r="BD8" i="7"/>
  <c r="BD18" i="7" s="1"/>
  <c r="BE8" i="7"/>
  <c r="BE18" i="7" s="1"/>
  <c r="BF8" i="7"/>
  <c r="BF18" i="7" s="1"/>
  <c r="BG8" i="7"/>
  <c r="BG18" i="7" s="1"/>
  <c r="BH8" i="7"/>
  <c r="BH18" i="7" s="1"/>
  <c r="BI8" i="7"/>
  <c r="BI18" i="7" s="1"/>
  <c r="BJ8" i="7"/>
  <c r="BJ18" i="7" s="1"/>
  <c r="BK8" i="7"/>
  <c r="BK18" i="7" s="1"/>
  <c r="B9" i="7"/>
  <c r="C9" i="7"/>
  <c r="D9" i="7"/>
  <c r="D19" i="7" s="1"/>
  <c r="E9" i="7"/>
  <c r="E19" i="7" s="1"/>
  <c r="F9" i="7"/>
  <c r="F19" i="7" s="1"/>
  <c r="G9" i="7"/>
  <c r="G19" i="7" s="1"/>
  <c r="H9" i="7"/>
  <c r="H19" i="7" s="1"/>
  <c r="I9" i="7"/>
  <c r="I19" i="7" s="1"/>
  <c r="J9" i="7"/>
  <c r="J19" i="7" s="1"/>
  <c r="K9" i="7"/>
  <c r="K19" i="7" s="1"/>
  <c r="L9" i="7"/>
  <c r="L19" i="7" s="1"/>
  <c r="M9" i="7"/>
  <c r="M19" i="7" s="1"/>
  <c r="N9" i="7"/>
  <c r="N19" i="7" s="1"/>
  <c r="O9" i="7"/>
  <c r="O19" i="7" s="1"/>
  <c r="P9" i="7"/>
  <c r="P19" i="7" s="1"/>
  <c r="Q9" i="7"/>
  <c r="Q19" i="7" s="1"/>
  <c r="R9" i="7"/>
  <c r="R19" i="7" s="1"/>
  <c r="S9" i="7"/>
  <c r="S19" i="7" s="1"/>
  <c r="T9" i="7"/>
  <c r="T19" i="7" s="1"/>
  <c r="U9" i="7"/>
  <c r="U19" i="7" s="1"/>
  <c r="V9" i="7"/>
  <c r="V19" i="7" s="1"/>
  <c r="W9" i="7"/>
  <c r="W19" i="7" s="1"/>
  <c r="X9" i="7"/>
  <c r="X19" i="7" s="1"/>
  <c r="Y9" i="7"/>
  <c r="Y19" i="7" s="1"/>
  <c r="Z9" i="7"/>
  <c r="Z19" i="7" s="1"/>
  <c r="AA9" i="7"/>
  <c r="AA19" i="7" s="1"/>
  <c r="AB9" i="7"/>
  <c r="AB19" i="7" s="1"/>
  <c r="AC9" i="7"/>
  <c r="AC19" i="7" s="1"/>
  <c r="AD9" i="7"/>
  <c r="AD19" i="7" s="1"/>
  <c r="AE9" i="7"/>
  <c r="AE19" i="7" s="1"/>
  <c r="AF9" i="7"/>
  <c r="AF19" i="7" s="1"/>
  <c r="AG9" i="7"/>
  <c r="AG19" i="7" s="1"/>
  <c r="AH9" i="7"/>
  <c r="AH19" i="7" s="1"/>
  <c r="AI9" i="7"/>
  <c r="AI19" i="7" s="1"/>
  <c r="AJ9" i="7"/>
  <c r="AJ19" i="7" s="1"/>
  <c r="AK9" i="7"/>
  <c r="AK19" i="7" s="1"/>
  <c r="AL9" i="7"/>
  <c r="AL19" i="7" s="1"/>
  <c r="AM9" i="7"/>
  <c r="AM19" i="7" s="1"/>
  <c r="AN9" i="7"/>
  <c r="AN19" i="7" s="1"/>
  <c r="AO9" i="7"/>
  <c r="AO19" i="7" s="1"/>
  <c r="AP9" i="7"/>
  <c r="AP19" i="7" s="1"/>
  <c r="AQ9" i="7"/>
  <c r="AQ19" i="7" s="1"/>
  <c r="AR9" i="7"/>
  <c r="AR19" i="7" s="1"/>
  <c r="AS9" i="7"/>
  <c r="AS19" i="7" s="1"/>
  <c r="AT9" i="7"/>
  <c r="AT19" i="7" s="1"/>
  <c r="AU9" i="7"/>
  <c r="AU19" i="7" s="1"/>
  <c r="AV9" i="7"/>
  <c r="AV19" i="7" s="1"/>
  <c r="AW9" i="7"/>
  <c r="AW19" i="7" s="1"/>
  <c r="AX9" i="7"/>
  <c r="AX19" i="7" s="1"/>
  <c r="AY9" i="7"/>
  <c r="AY19" i="7" s="1"/>
  <c r="AZ9" i="7"/>
  <c r="AZ19" i="7" s="1"/>
  <c r="BA9" i="7"/>
  <c r="BA19" i="7" s="1"/>
  <c r="BB9" i="7"/>
  <c r="BB19" i="7" s="1"/>
  <c r="BC9" i="7"/>
  <c r="BC19" i="7" s="1"/>
  <c r="BD9" i="7"/>
  <c r="BD19" i="7" s="1"/>
  <c r="BE9" i="7"/>
  <c r="BE19" i="7" s="1"/>
  <c r="BF9" i="7"/>
  <c r="BF19" i="7" s="1"/>
  <c r="BG9" i="7"/>
  <c r="BG19" i="7" s="1"/>
  <c r="BH9" i="7"/>
  <c r="BH19" i="7" s="1"/>
  <c r="BI9" i="7"/>
  <c r="BI19" i="7" s="1"/>
  <c r="BJ9" i="7"/>
  <c r="BJ19" i="7" s="1"/>
  <c r="BK9" i="7"/>
  <c r="BK19" i="7" s="1"/>
  <c r="A9" i="7"/>
  <c r="C19" i="7" s="1"/>
  <c r="A8" i="7"/>
  <c r="C18" i="7" s="1"/>
  <c r="A7" i="7"/>
  <c r="C17" i="7" s="1"/>
  <c r="A6" i="7"/>
  <c r="C16" i="7" s="1"/>
  <c r="A5" i="7"/>
  <c r="C15" i="7" s="1"/>
  <c r="A4" i="7"/>
  <c r="C14" i="7" s="1"/>
  <c r="A3" i="7"/>
  <c r="C13" i="7" s="1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B4" i="6" l="1"/>
  <c r="C4" i="6"/>
  <c r="D4" i="6"/>
  <c r="D15" i="6" s="1"/>
  <c r="E4" i="6"/>
  <c r="E15" i="6" s="1"/>
  <c r="F4" i="6"/>
  <c r="F15" i="6" s="1"/>
  <c r="G4" i="6"/>
  <c r="G15" i="6" s="1"/>
  <c r="H4" i="6"/>
  <c r="H15" i="6" s="1"/>
  <c r="I4" i="6"/>
  <c r="I15" i="6" s="1"/>
  <c r="J4" i="6"/>
  <c r="J15" i="6" s="1"/>
  <c r="K4" i="6"/>
  <c r="K15" i="6" s="1"/>
  <c r="L4" i="6"/>
  <c r="L15" i="6" s="1"/>
  <c r="M4" i="6"/>
  <c r="M15" i="6" s="1"/>
  <c r="N4" i="6"/>
  <c r="N15" i="6" s="1"/>
  <c r="O4" i="6"/>
  <c r="O15" i="6" s="1"/>
  <c r="P4" i="6"/>
  <c r="P15" i="6" s="1"/>
  <c r="Q4" i="6"/>
  <c r="Q15" i="6" s="1"/>
  <c r="R4" i="6"/>
  <c r="R15" i="6" s="1"/>
  <c r="S4" i="6"/>
  <c r="S15" i="6" s="1"/>
  <c r="T4" i="6"/>
  <c r="T15" i="6" s="1"/>
  <c r="U4" i="6"/>
  <c r="U15" i="6" s="1"/>
  <c r="V4" i="6"/>
  <c r="V15" i="6" s="1"/>
  <c r="W4" i="6"/>
  <c r="W15" i="6" s="1"/>
  <c r="X4" i="6"/>
  <c r="X15" i="6" s="1"/>
  <c r="Y4" i="6"/>
  <c r="Y15" i="6" s="1"/>
  <c r="Z4" i="6"/>
  <c r="Z15" i="6" s="1"/>
  <c r="AA4" i="6"/>
  <c r="AA15" i="6" s="1"/>
  <c r="AB4" i="6"/>
  <c r="AB15" i="6" s="1"/>
  <c r="AC4" i="6"/>
  <c r="AC15" i="6" s="1"/>
  <c r="AD4" i="6"/>
  <c r="AD15" i="6" s="1"/>
  <c r="AE4" i="6"/>
  <c r="AE15" i="6" s="1"/>
  <c r="AF4" i="6"/>
  <c r="AF15" i="6" s="1"/>
  <c r="AG4" i="6"/>
  <c r="AG15" i="6" s="1"/>
  <c r="AH4" i="6"/>
  <c r="AH15" i="6" s="1"/>
  <c r="AI4" i="6"/>
  <c r="AI15" i="6" s="1"/>
  <c r="AJ4" i="6"/>
  <c r="AJ15" i="6" s="1"/>
  <c r="AK4" i="6"/>
  <c r="AK15" i="6" s="1"/>
  <c r="AL4" i="6"/>
  <c r="AL15" i="6" s="1"/>
  <c r="AM4" i="6"/>
  <c r="AM15" i="6" s="1"/>
  <c r="AN4" i="6"/>
  <c r="AN15" i="6" s="1"/>
  <c r="AO4" i="6"/>
  <c r="AO15" i="6" s="1"/>
  <c r="AP4" i="6"/>
  <c r="AP15" i="6" s="1"/>
  <c r="AQ4" i="6"/>
  <c r="AQ15" i="6" s="1"/>
  <c r="AR4" i="6"/>
  <c r="AR15" i="6" s="1"/>
  <c r="AS4" i="6"/>
  <c r="AS15" i="6" s="1"/>
  <c r="AT4" i="6"/>
  <c r="AT15" i="6" s="1"/>
  <c r="AU4" i="6"/>
  <c r="AU15" i="6" s="1"/>
  <c r="AV4" i="6"/>
  <c r="AV15" i="6" s="1"/>
  <c r="AW4" i="6"/>
  <c r="AW15" i="6" s="1"/>
  <c r="AX4" i="6"/>
  <c r="AX15" i="6" s="1"/>
  <c r="AY4" i="6"/>
  <c r="AY15" i="6" s="1"/>
  <c r="AZ4" i="6"/>
  <c r="AZ15" i="6" s="1"/>
  <c r="BA4" i="6"/>
  <c r="BA15" i="6" s="1"/>
  <c r="BB4" i="6"/>
  <c r="BB15" i="6" s="1"/>
  <c r="BC4" i="6"/>
  <c r="BC15" i="6" s="1"/>
  <c r="BD4" i="6"/>
  <c r="BD15" i="6" s="1"/>
  <c r="BE4" i="6"/>
  <c r="BE15" i="6" s="1"/>
  <c r="BF4" i="6"/>
  <c r="BF15" i="6" s="1"/>
  <c r="BG4" i="6"/>
  <c r="BG15" i="6" s="1"/>
  <c r="BH4" i="6"/>
  <c r="BH15" i="6" s="1"/>
  <c r="BI4" i="6"/>
  <c r="BI15" i="6" s="1"/>
  <c r="BJ4" i="6"/>
  <c r="BJ15" i="6" s="1"/>
  <c r="BK4" i="6"/>
  <c r="BK15" i="6" s="1"/>
  <c r="B5" i="6"/>
  <c r="C5" i="6"/>
  <c r="D5" i="6"/>
  <c r="D16" i="6" s="1"/>
  <c r="E5" i="6"/>
  <c r="E16" i="6" s="1"/>
  <c r="F5" i="6"/>
  <c r="F16" i="6" s="1"/>
  <c r="G5" i="6"/>
  <c r="G16" i="6" s="1"/>
  <c r="H5" i="6"/>
  <c r="H16" i="6" s="1"/>
  <c r="I5" i="6"/>
  <c r="I16" i="6" s="1"/>
  <c r="J5" i="6"/>
  <c r="J16" i="6" s="1"/>
  <c r="K5" i="6"/>
  <c r="K16" i="6" s="1"/>
  <c r="L5" i="6"/>
  <c r="L16" i="6" s="1"/>
  <c r="M5" i="6"/>
  <c r="M16" i="6" s="1"/>
  <c r="N5" i="6"/>
  <c r="N16" i="6" s="1"/>
  <c r="O5" i="6"/>
  <c r="O16" i="6" s="1"/>
  <c r="P5" i="6"/>
  <c r="P16" i="6" s="1"/>
  <c r="Q5" i="6"/>
  <c r="Q16" i="6" s="1"/>
  <c r="R5" i="6"/>
  <c r="R16" i="6" s="1"/>
  <c r="S5" i="6"/>
  <c r="S16" i="6" s="1"/>
  <c r="T5" i="6"/>
  <c r="T16" i="6" s="1"/>
  <c r="U5" i="6"/>
  <c r="U16" i="6" s="1"/>
  <c r="V5" i="6"/>
  <c r="V16" i="6" s="1"/>
  <c r="W5" i="6"/>
  <c r="W16" i="6" s="1"/>
  <c r="X5" i="6"/>
  <c r="X16" i="6" s="1"/>
  <c r="Y5" i="6"/>
  <c r="Y16" i="6" s="1"/>
  <c r="Z5" i="6"/>
  <c r="Z16" i="6" s="1"/>
  <c r="AA5" i="6"/>
  <c r="AA16" i="6" s="1"/>
  <c r="AB5" i="6"/>
  <c r="AB16" i="6" s="1"/>
  <c r="AC5" i="6"/>
  <c r="AC16" i="6" s="1"/>
  <c r="AD5" i="6"/>
  <c r="AD16" i="6" s="1"/>
  <c r="AE5" i="6"/>
  <c r="AE16" i="6" s="1"/>
  <c r="AF5" i="6"/>
  <c r="AF16" i="6" s="1"/>
  <c r="AG5" i="6"/>
  <c r="AG16" i="6" s="1"/>
  <c r="AH5" i="6"/>
  <c r="AH16" i="6" s="1"/>
  <c r="AI5" i="6"/>
  <c r="AI16" i="6" s="1"/>
  <c r="AJ5" i="6"/>
  <c r="AJ16" i="6" s="1"/>
  <c r="AK5" i="6"/>
  <c r="AK16" i="6" s="1"/>
  <c r="AL5" i="6"/>
  <c r="AL16" i="6" s="1"/>
  <c r="AM5" i="6"/>
  <c r="AM16" i="6" s="1"/>
  <c r="AN5" i="6"/>
  <c r="AN16" i="6" s="1"/>
  <c r="AO5" i="6"/>
  <c r="AO16" i="6" s="1"/>
  <c r="AP5" i="6"/>
  <c r="AP16" i="6" s="1"/>
  <c r="AQ5" i="6"/>
  <c r="AQ16" i="6" s="1"/>
  <c r="AR5" i="6"/>
  <c r="AR16" i="6" s="1"/>
  <c r="AS5" i="6"/>
  <c r="AS16" i="6" s="1"/>
  <c r="AT5" i="6"/>
  <c r="AT16" i="6" s="1"/>
  <c r="AU5" i="6"/>
  <c r="AU16" i="6" s="1"/>
  <c r="AV5" i="6"/>
  <c r="AV16" i="6" s="1"/>
  <c r="AW5" i="6"/>
  <c r="AW16" i="6" s="1"/>
  <c r="AX5" i="6"/>
  <c r="AX16" i="6" s="1"/>
  <c r="AY5" i="6"/>
  <c r="AY16" i="6" s="1"/>
  <c r="AZ5" i="6"/>
  <c r="AZ16" i="6" s="1"/>
  <c r="BA5" i="6"/>
  <c r="BA16" i="6" s="1"/>
  <c r="BB5" i="6"/>
  <c r="BB16" i="6" s="1"/>
  <c r="BC5" i="6"/>
  <c r="BC16" i="6" s="1"/>
  <c r="BD5" i="6"/>
  <c r="BD16" i="6" s="1"/>
  <c r="BE5" i="6"/>
  <c r="BE16" i="6" s="1"/>
  <c r="BF5" i="6"/>
  <c r="BF16" i="6" s="1"/>
  <c r="BG5" i="6"/>
  <c r="BG16" i="6" s="1"/>
  <c r="BH5" i="6"/>
  <c r="BH16" i="6" s="1"/>
  <c r="BI5" i="6"/>
  <c r="BI16" i="6" s="1"/>
  <c r="BJ5" i="6"/>
  <c r="BJ16" i="6" s="1"/>
  <c r="BK5" i="6"/>
  <c r="BK16" i="6" s="1"/>
  <c r="B6" i="6"/>
  <c r="C6" i="6"/>
  <c r="D6" i="6"/>
  <c r="D17" i="6" s="1"/>
  <c r="E6" i="6"/>
  <c r="E17" i="6" s="1"/>
  <c r="F6" i="6"/>
  <c r="F17" i="6" s="1"/>
  <c r="G6" i="6"/>
  <c r="G17" i="6" s="1"/>
  <c r="H6" i="6"/>
  <c r="H17" i="6" s="1"/>
  <c r="I6" i="6"/>
  <c r="I17" i="6" s="1"/>
  <c r="J6" i="6"/>
  <c r="J17" i="6" s="1"/>
  <c r="K6" i="6"/>
  <c r="K17" i="6" s="1"/>
  <c r="L6" i="6"/>
  <c r="L17" i="6" s="1"/>
  <c r="M6" i="6"/>
  <c r="M17" i="6" s="1"/>
  <c r="N6" i="6"/>
  <c r="N17" i="6" s="1"/>
  <c r="O6" i="6"/>
  <c r="O17" i="6" s="1"/>
  <c r="P6" i="6"/>
  <c r="P17" i="6" s="1"/>
  <c r="Q6" i="6"/>
  <c r="Q17" i="6" s="1"/>
  <c r="R6" i="6"/>
  <c r="R17" i="6" s="1"/>
  <c r="S6" i="6"/>
  <c r="S17" i="6" s="1"/>
  <c r="T6" i="6"/>
  <c r="T17" i="6" s="1"/>
  <c r="U6" i="6"/>
  <c r="U17" i="6" s="1"/>
  <c r="V6" i="6"/>
  <c r="V17" i="6" s="1"/>
  <c r="W6" i="6"/>
  <c r="W17" i="6" s="1"/>
  <c r="X6" i="6"/>
  <c r="X17" i="6" s="1"/>
  <c r="Y6" i="6"/>
  <c r="Y17" i="6" s="1"/>
  <c r="Z6" i="6"/>
  <c r="Z17" i="6" s="1"/>
  <c r="AA6" i="6"/>
  <c r="AA17" i="6" s="1"/>
  <c r="AB6" i="6"/>
  <c r="AB17" i="6" s="1"/>
  <c r="AC6" i="6"/>
  <c r="AC17" i="6" s="1"/>
  <c r="AD6" i="6"/>
  <c r="AD17" i="6" s="1"/>
  <c r="AE6" i="6"/>
  <c r="AE17" i="6" s="1"/>
  <c r="AF6" i="6"/>
  <c r="AF17" i="6" s="1"/>
  <c r="AG6" i="6"/>
  <c r="AG17" i="6" s="1"/>
  <c r="AH6" i="6"/>
  <c r="AH17" i="6" s="1"/>
  <c r="AI6" i="6"/>
  <c r="AI17" i="6" s="1"/>
  <c r="AJ6" i="6"/>
  <c r="AJ17" i="6" s="1"/>
  <c r="AK6" i="6"/>
  <c r="AK17" i="6" s="1"/>
  <c r="AL6" i="6"/>
  <c r="AL17" i="6" s="1"/>
  <c r="AM6" i="6"/>
  <c r="AM17" i="6" s="1"/>
  <c r="AN6" i="6"/>
  <c r="AN17" i="6" s="1"/>
  <c r="AO6" i="6"/>
  <c r="AO17" i="6" s="1"/>
  <c r="AP6" i="6"/>
  <c r="AP17" i="6" s="1"/>
  <c r="AQ6" i="6"/>
  <c r="AQ17" i="6" s="1"/>
  <c r="AR6" i="6"/>
  <c r="AR17" i="6" s="1"/>
  <c r="AS6" i="6"/>
  <c r="AS17" i="6" s="1"/>
  <c r="AT6" i="6"/>
  <c r="AT17" i="6" s="1"/>
  <c r="AU6" i="6"/>
  <c r="AU17" i="6" s="1"/>
  <c r="AV6" i="6"/>
  <c r="AV17" i="6" s="1"/>
  <c r="AW6" i="6"/>
  <c r="AW17" i="6" s="1"/>
  <c r="AX6" i="6"/>
  <c r="AX17" i="6" s="1"/>
  <c r="AY6" i="6"/>
  <c r="AY17" i="6" s="1"/>
  <c r="AZ6" i="6"/>
  <c r="AZ17" i="6" s="1"/>
  <c r="BA6" i="6"/>
  <c r="BA17" i="6" s="1"/>
  <c r="BB6" i="6"/>
  <c r="BB17" i="6" s="1"/>
  <c r="BC6" i="6"/>
  <c r="BC17" i="6" s="1"/>
  <c r="BD6" i="6"/>
  <c r="BD17" i="6" s="1"/>
  <c r="BE6" i="6"/>
  <c r="BE17" i="6" s="1"/>
  <c r="BF6" i="6"/>
  <c r="BF17" i="6" s="1"/>
  <c r="BG6" i="6"/>
  <c r="BG17" i="6" s="1"/>
  <c r="BH6" i="6"/>
  <c r="BH17" i="6" s="1"/>
  <c r="BI6" i="6"/>
  <c r="BI17" i="6" s="1"/>
  <c r="BJ6" i="6"/>
  <c r="BJ17" i="6" s="1"/>
  <c r="BK6" i="6"/>
  <c r="BK17" i="6" s="1"/>
  <c r="B7" i="6"/>
  <c r="C7" i="6"/>
  <c r="D7" i="6"/>
  <c r="D18" i="6" s="1"/>
  <c r="E7" i="6"/>
  <c r="E18" i="6" s="1"/>
  <c r="F7" i="6"/>
  <c r="F18" i="6" s="1"/>
  <c r="G7" i="6"/>
  <c r="G18" i="6" s="1"/>
  <c r="H7" i="6"/>
  <c r="H18" i="6" s="1"/>
  <c r="I7" i="6"/>
  <c r="I18" i="6" s="1"/>
  <c r="J7" i="6"/>
  <c r="J18" i="6" s="1"/>
  <c r="K7" i="6"/>
  <c r="K18" i="6" s="1"/>
  <c r="L7" i="6"/>
  <c r="L18" i="6" s="1"/>
  <c r="M7" i="6"/>
  <c r="M18" i="6" s="1"/>
  <c r="N7" i="6"/>
  <c r="N18" i="6" s="1"/>
  <c r="O7" i="6"/>
  <c r="O18" i="6" s="1"/>
  <c r="P7" i="6"/>
  <c r="P18" i="6" s="1"/>
  <c r="Q7" i="6"/>
  <c r="Q18" i="6" s="1"/>
  <c r="R7" i="6"/>
  <c r="R18" i="6" s="1"/>
  <c r="S7" i="6"/>
  <c r="S18" i="6" s="1"/>
  <c r="T7" i="6"/>
  <c r="T18" i="6" s="1"/>
  <c r="U7" i="6"/>
  <c r="U18" i="6" s="1"/>
  <c r="V7" i="6"/>
  <c r="V18" i="6" s="1"/>
  <c r="W7" i="6"/>
  <c r="W18" i="6" s="1"/>
  <c r="X7" i="6"/>
  <c r="X18" i="6" s="1"/>
  <c r="Y7" i="6"/>
  <c r="Y18" i="6" s="1"/>
  <c r="Z7" i="6"/>
  <c r="Z18" i="6" s="1"/>
  <c r="AA7" i="6"/>
  <c r="AA18" i="6" s="1"/>
  <c r="AB7" i="6"/>
  <c r="AB18" i="6" s="1"/>
  <c r="AC7" i="6"/>
  <c r="AC18" i="6" s="1"/>
  <c r="AD7" i="6"/>
  <c r="AD18" i="6" s="1"/>
  <c r="AE7" i="6"/>
  <c r="AE18" i="6" s="1"/>
  <c r="AF7" i="6"/>
  <c r="AF18" i="6" s="1"/>
  <c r="AG7" i="6"/>
  <c r="AG18" i="6" s="1"/>
  <c r="AH7" i="6"/>
  <c r="AH18" i="6" s="1"/>
  <c r="AI7" i="6"/>
  <c r="AI18" i="6" s="1"/>
  <c r="AJ7" i="6"/>
  <c r="AJ18" i="6" s="1"/>
  <c r="AK7" i="6"/>
  <c r="AK18" i="6" s="1"/>
  <c r="AL7" i="6"/>
  <c r="AL18" i="6" s="1"/>
  <c r="AM7" i="6"/>
  <c r="AM18" i="6" s="1"/>
  <c r="AN7" i="6"/>
  <c r="AN18" i="6" s="1"/>
  <c r="AO7" i="6"/>
  <c r="AO18" i="6" s="1"/>
  <c r="AP7" i="6"/>
  <c r="AP18" i="6" s="1"/>
  <c r="AQ7" i="6"/>
  <c r="AQ18" i="6" s="1"/>
  <c r="AR7" i="6"/>
  <c r="AR18" i="6" s="1"/>
  <c r="AS7" i="6"/>
  <c r="AS18" i="6" s="1"/>
  <c r="AT7" i="6"/>
  <c r="AT18" i="6" s="1"/>
  <c r="AU7" i="6"/>
  <c r="AU18" i="6" s="1"/>
  <c r="AV7" i="6"/>
  <c r="AV18" i="6" s="1"/>
  <c r="AW7" i="6"/>
  <c r="AW18" i="6" s="1"/>
  <c r="AX7" i="6"/>
  <c r="AX18" i="6" s="1"/>
  <c r="AY7" i="6"/>
  <c r="AY18" i="6" s="1"/>
  <c r="AZ7" i="6"/>
  <c r="AZ18" i="6" s="1"/>
  <c r="BA7" i="6"/>
  <c r="BA18" i="6" s="1"/>
  <c r="BB7" i="6"/>
  <c r="BB18" i="6" s="1"/>
  <c r="BC7" i="6"/>
  <c r="BC18" i="6" s="1"/>
  <c r="BD7" i="6"/>
  <c r="BD18" i="6" s="1"/>
  <c r="BE7" i="6"/>
  <c r="BE18" i="6" s="1"/>
  <c r="BF7" i="6"/>
  <c r="BF18" i="6" s="1"/>
  <c r="BG7" i="6"/>
  <c r="BG18" i="6" s="1"/>
  <c r="BH7" i="6"/>
  <c r="BH18" i="6" s="1"/>
  <c r="BI7" i="6"/>
  <c r="BI18" i="6" s="1"/>
  <c r="BJ7" i="6"/>
  <c r="BJ18" i="6" s="1"/>
  <c r="BK7" i="6"/>
  <c r="BK18" i="6" s="1"/>
  <c r="B8" i="6"/>
  <c r="C8" i="6"/>
  <c r="D8" i="6"/>
  <c r="D19" i="6" s="1"/>
  <c r="E8" i="6"/>
  <c r="E19" i="6" s="1"/>
  <c r="F8" i="6"/>
  <c r="F19" i="6" s="1"/>
  <c r="G8" i="6"/>
  <c r="G19" i="6" s="1"/>
  <c r="H8" i="6"/>
  <c r="H19" i="6" s="1"/>
  <c r="I8" i="6"/>
  <c r="I19" i="6" s="1"/>
  <c r="J8" i="6"/>
  <c r="J19" i="6" s="1"/>
  <c r="K8" i="6"/>
  <c r="K19" i="6" s="1"/>
  <c r="L8" i="6"/>
  <c r="L19" i="6" s="1"/>
  <c r="M8" i="6"/>
  <c r="M19" i="6" s="1"/>
  <c r="N8" i="6"/>
  <c r="N19" i="6" s="1"/>
  <c r="O8" i="6"/>
  <c r="O19" i="6" s="1"/>
  <c r="P8" i="6"/>
  <c r="P19" i="6" s="1"/>
  <c r="Q8" i="6"/>
  <c r="Q19" i="6" s="1"/>
  <c r="R8" i="6"/>
  <c r="R19" i="6" s="1"/>
  <c r="S8" i="6"/>
  <c r="S19" i="6" s="1"/>
  <c r="T8" i="6"/>
  <c r="T19" i="6" s="1"/>
  <c r="U8" i="6"/>
  <c r="U19" i="6" s="1"/>
  <c r="V8" i="6"/>
  <c r="V19" i="6" s="1"/>
  <c r="W8" i="6"/>
  <c r="W19" i="6" s="1"/>
  <c r="X8" i="6"/>
  <c r="X19" i="6" s="1"/>
  <c r="Y8" i="6"/>
  <c r="Y19" i="6" s="1"/>
  <c r="Z8" i="6"/>
  <c r="Z19" i="6" s="1"/>
  <c r="AA8" i="6"/>
  <c r="AA19" i="6" s="1"/>
  <c r="AB8" i="6"/>
  <c r="AB19" i="6" s="1"/>
  <c r="AC8" i="6"/>
  <c r="AC19" i="6" s="1"/>
  <c r="AD8" i="6"/>
  <c r="AD19" i="6" s="1"/>
  <c r="AE8" i="6"/>
  <c r="AE19" i="6" s="1"/>
  <c r="AF8" i="6"/>
  <c r="AF19" i="6" s="1"/>
  <c r="AG8" i="6"/>
  <c r="AG19" i="6" s="1"/>
  <c r="AH8" i="6"/>
  <c r="AH19" i="6" s="1"/>
  <c r="AI8" i="6"/>
  <c r="AI19" i="6" s="1"/>
  <c r="AJ8" i="6"/>
  <c r="AJ19" i="6" s="1"/>
  <c r="AK8" i="6"/>
  <c r="AK19" i="6" s="1"/>
  <c r="AL8" i="6"/>
  <c r="AL19" i="6" s="1"/>
  <c r="AM8" i="6"/>
  <c r="AM19" i="6" s="1"/>
  <c r="AN8" i="6"/>
  <c r="AN19" i="6" s="1"/>
  <c r="AO8" i="6"/>
  <c r="AO19" i="6" s="1"/>
  <c r="AP8" i="6"/>
  <c r="AP19" i="6" s="1"/>
  <c r="AQ8" i="6"/>
  <c r="AQ19" i="6" s="1"/>
  <c r="AR8" i="6"/>
  <c r="AR19" i="6" s="1"/>
  <c r="AS8" i="6"/>
  <c r="AS19" i="6" s="1"/>
  <c r="AT8" i="6"/>
  <c r="AT19" i="6" s="1"/>
  <c r="AU8" i="6"/>
  <c r="AU19" i="6" s="1"/>
  <c r="AV8" i="6"/>
  <c r="AV19" i="6" s="1"/>
  <c r="AW8" i="6"/>
  <c r="AW19" i="6" s="1"/>
  <c r="AX8" i="6"/>
  <c r="AX19" i="6" s="1"/>
  <c r="AY8" i="6"/>
  <c r="AY19" i="6" s="1"/>
  <c r="AZ8" i="6"/>
  <c r="AZ19" i="6" s="1"/>
  <c r="BA8" i="6"/>
  <c r="BA19" i="6" s="1"/>
  <c r="BB8" i="6"/>
  <c r="BB19" i="6" s="1"/>
  <c r="BC8" i="6"/>
  <c r="BC19" i="6" s="1"/>
  <c r="BD8" i="6"/>
  <c r="BD19" i="6" s="1"/>
  <c r="BE8" i="6"/>
  <c r="BE19" i="6" s="1"/>
  <c r="BF8" i="6"/>
  <c r="BF19" i="6" s="1"/>
  <c r="BG8" i="6"/>
  <c r="BG19" i="6" s="1"/>
  <c r="BH8" i="6"/>
  <c r="BH19" i="6" s="1"/>
  <c r="BI8" i="6"/>
  <c r="BI19" i="6" s="1"/>
  <c r="BJ8" i="6"/>
  <c r="BJ19" i="6" s="1"/>
  <c r="BK8" i="6"/>
  <c r="BK19" i="6" s="1"/>
  <c r="B9" i="6"/>
  <c r="C9" i="6"/>
  <c r="D9" i="6"/>
  <c r="D20" i="6" s="1"/>
  <c r="E9" i="6"/>
  <c r="E20" i="6" s="1"/>
  <c r="F9" i="6"/>
  <c r="F20" i="6" s="1"/>
  <c r="G9" i="6"/>
  <c r="G20" i="6" s="1"/>
  <c r="H9" i="6"/>
  <c r="H20" i="6" s="1"/>
  <c r="I9" i="6"/>
  <c r="I20" i="6" s="1"/>
  <c r="J9" i="6"/>
  <c r="J20" i="6" s="1"/>
  <c r="K9" i="6"/>
  <c r="K20" i="6" s="1"/>
  <c r="L9" i="6"/>
  <c r="L20" i="6" s="1"/>
  <c r="M9" i="6"/>
  <c r="M20" i="6" s="1"/>
  <c r="N9" i="6"/>
  <c r="N20" i="6" s="1"/>
  <c r="O9" i="6"/>
  <c r="O20" i="6" s="1"/>
  <c r="P9" i="6"/>
  <c r="P20" i="6" s="1"/>
  <c r="Q9" i="6"/>
  <c r="Q20" i="6" s="1"/>
  <c r="R9" i="6"/>
  <c r="R20" i="6" s="1"/>
  <c r="S9" i="6"/>
  <c r="S20" i="6" s="1"/>
  <c r="T9" i="6"/>
  <c r="T20" i="6" s="1"/>
  <c r="U9" i="6"/>
  <c r="U20" i="6" s="1"/>
  <c r="V9" i="6"/>
  <c r="V20" i="6" s="1"/>
  <c r="W9" i="6"/>
  <c r="W20" i="6" s="1"/>
  <c r="X9" i="6"/>
  <c r="X20" i="6" s="1"/>
  <c r="Y9" i="6"/>
  <c r="Y20" i="6" s="1"/>
  <c r="Z9" i="6"/>
  <c r="Z20" i="6" s="1"/>
  <c r="AA9" i="6"/>
  <c r="AA20" i="6" s="1"/>
  <c r="AB9" i="6"/>
  <c r="AB20" i="6" s="1"/>
  <c r="AC9" i="6"/>
  <c r="AC20" i="6" s="1"/>
  <c r="AD9" i="6"/>
  <c r="AD20" i="6" s="1"/>
  <c r="AE9" i="6"/>
  <c r="AE20" i="6" s="1"/>
  <c r="AF9" i="6"/>
  <c r="AF20" i="6" s="1"/>
  <c r="AG9" i="6"/>
  <c r="AG20" i="6" s="1"/>
  <c r="AH9" i="6"/>
  <c r="AH20" i="6" s="1"/>
  <c r="AI9" i="6"/>
  <c r="AI20" i="6" s="1"/>
  <c r="AJ9" i="6"/>
  <c r="AJ20" i="6" s="1"/>
  <c r="AK9" i="6"/>
  <c r="AK20" i="6" s="1"/>
  <c r="AL9" i="6"/>
  <c r="AL20" i="6" s="1"/>
  <c r="AM9" i="6"/>
  <c r="AM20" i="6" s="1"/>
  <c r="AN9" i="6"/>
  <c r="AN20" i="6" s="1"/>
  <c r="AO9" i="6"/>
  <c r="AO20" i="6" s="1"/>
  <c r="AP9" i="6"/>
  <c r="AP20" i="6" s="1"/>
  <c r="AQ9" i="6"/>
  <c r="AQ20" i="6" s="1"/>
  <c r="AR9" i="6"/>
  <c r="AR20" i="6" s="1"/>
  <c r="AS9" i="6"/>
  <c r="AS20" i="6" s="1"/>
  <c r="AT9" i="6"/>
  <c r="AT20" i="6" s="1"/>
  <c r="AU9" i="6"/>
  <c r="AU20" i="6" s="1"/>
  <c r="AV9" i="6"/>
  <c r="AV20" i="6" s="1"/>
  <c r="AW9" i="6"/>
  <c r="AW20" i="6" s="1"/>
  <c r="AX9" i="6"/>
  <c r="AX20" i="6" s="1"/>
  <c r="AY9" i="6"/>
  <c r="AY20" i="6" s="1"/>
  <c r="AZ9" i="6"/>
  <c r="AZ20" i="6" s="1"/>
  <c r="BA9" i="6"/>
  <c r="BA20" i="6" s="1"/>
  <c r="BB9" i="6"/>
  <c r="BB20" i="6" s="1"/>
  <c r="BC9" i="6"/>
  <c r="BC20" i="6" s="1"/>
  <c r="BD9" i="6"/>
  <c r="BD20" i="6" s="1"/>
  <c r="BE9" i="6"/>
  <c r="BE20" i="6" s="1"/>
  <c r="BF9" i="6"/>
  <c r="BF20" i="6" s="1"/>
  <c r="BG9" i="6"/>
  <c r="BG20" i="6" s="1"/>
  <c r="BH9" i="6"/>
  <c r="BH20" i="6" s="1"/>
  <c r="BI9" i="6"/>
  <c r="BI20" i="6" s="1"/>
  <c r="BJ9" i="6"/>
  <c r="BJ20" i="6" s="1"/>
  <c r="BK9" i="6"/>
  <c r="BK20" i="6" s="1"/>
  <c r="B10" i="6"/>
  <c r="C10" i="6"/>
  <c r="D10" i="6"/>
  <c r="D21" i="6" s="1"/>
  <c r="E10" i="6"/>
  <c r="E21" i="6" s="1"/>
  <c r="F10" i="6"/>
  <c r="F21" i="6" s="1"/>
  <c r="G10" i="6"/>
  <c r="G21" i="6" s="1"/>
  <c r="H10" i="6"/>
  <c r="H21" i="6" s="1"/>
  <c r="I10" i="6"/>
  <c r="I21" i="6" s="1"/>
  <c r="J10" i="6"/>
  <c r="J21" i="6" s="1"/>
  <c r="K10" i="6"/>
  <c r="K21" i="6" s="1"/>
  <c r="L10" i="6"/>
  <c r="L21" i="6" s="1"/>
  <c r="M10" i="6"/>
  <c r="M21" i="6" s="1"/>
  <c r="N10" i="6"/>
  <c r="N21" i="6" s="1"/>
  <c r="O10" i="6"/>
  <c r="O21" i="6" s="1"/>
  <c r="P10" i="6"/>
  <c r="P21" i="6" s="1"/>
  <c r="Q10" i="6"/>
  <c r="Q21" i="6" s="1"/>
  <c r="R10" i="6"/>
  <c r="R21" i="6" s="1"/>
  <c r="S10" i="6"/>
  <c r="S21" i="6" s="1"/>
  <c r="T10" i="6"/>
  <c r="T21" i="6" s="1"/>
  <c r="U10" i="6"/>
  <c r="U21" i="6" s="1"/>
  <c r="V10" i="6"/>
  <c r="V21" i="6" s="1"/>
  <c r="W10" i="6"/>
  <c r="W21" i="6" s="1"/>
  <c r="X10" i="6"/>
  <c r="X21" i="6" s="1"/>
  <c r="Y10" i="6"/>
  <c r="Y21" i="6" s="1"/>
  <c r="Z10" i="6"/>
  <c r="Z21" i="6" s="1"/>
  <c r="AA10" i="6"/>
  <c r="AA21" i="6" s="1"/>
  <c r="AB10" i="6"/>
  <c r="AB21" i="6" s="1"/>
  <c r="AC10" i="6"/>
  <c r="AC21" i="6" s="1"/>
  <c r="AD10" i="6"/>
  <c r="AD21" i="6" s="1"/>
  <c r="AE10" i="6"/>
  <c r="AE21" i="6" s="1"/>
  <c r="AF10" i="6"/>
  <c r="AF21" i="6" s="1"/>
  <c r="AG10" i="6"/>
  <c r="AG21" i="6" s="1"/>
  <c r="AH10" i="6"/>
  <c r="AH21" i="6" s="1"/>
  <c r="AI10" i="6"/>
  <c r="AI21" i="6" s="1"/>
  <c r="AJ10" i="6"/>
  <c r="AJ21" i="6" s="1"/>
  <c r="AK10" i="6"/>
  <c r="AK21" i="6" s="1"/>
  <c r="AL10" i="6"/>
  <c r="AL21" i="6" s="1"/>
  <c r="AM10" i="6"/>
  <c r="AM21" i="6" s="1"/>
  <c r="AN10" i="6"/>
  <c r="AN21" i="6" s="1"/>
  <c r="AO10" i="6"/>
  <c r="AO21" i="6" s="1"/>
  <c r="AP10" i="6"/>
  <c r="AP21" i="6" s="1"/>
  <c r="AQ10" i="6"/>
  <c r="AQ21" i="6" s="1"/>
  <c r="AR10" i="6"/>
  <c r="AR21" i="6" s="1"/>
  <c r="AS10" i="6"/>
  <c r="AS21" i="6" s="1"/>
  <c r="AT10" i="6"/>
  <c r="AT21" i="6" s="1"/>
  <c r="AU10" i="6"/>
  <c r="AU21" i="6" s="1"/>
  <c r="AV10" i="6"/>
  <c r="AV21" i="6" s="1"/>
  <c r="AW10" i="6"/>
  <c r="AW21" i="6" s="1"/>
  <c r="AX10" i="6"/>
  <c r="AX21" i="6" s="1"/>
  <c r="AY10" i="6"/>
  <c r="AY21" i="6" s="1"/>
  <c r="AZ10" i="6"/>
  <c r="AZ21" i="6" s="1"/>
  <c r="BA10" i="6"/>
  <c r="BA21" i="6" s="1"/>
  <c r="BB10" i="6"/>
  <c r="BB21" i="6" s="1"/>
  <c r="BC10" i="6"/>
  <c r="BC21" i="6" s="1"/>
  <c r="BD10" i="6"/>
  <c r="BD21" i="6" s="1"/>
  <c r="BE10" i="6"/>
  <c r="BE21" i="6" s="1"/>
  <c r="BF10" i="6"/>
  <c r="BF21" i="6" s="1"/>
  <c r="BG10" i="6"/>
  <c r="BG21" i="6" s="1"/>
  <c r="BH10" i="6"/>
  <c r="BH21" i="6" s="1"/>
  <c r="BI10" i="6"/>
  <c r="BI21" i="6" s="1"/>
  <c r="BJ10" i="6"/>
  <c r="BJ21" i="6" s="1"/>
  <c r="BK10" i="6"/>
  <c r="BK21" i="6" s="1"/>
  <c r="A5" i="6"/>
  <c r="C16" i="6" s="1"/>
  <c r="A6" i="6"/>
  <c r="C17" i="6" s="1"/>
  <c r="A7" i="6"/>
  <c r="C18" i="6" s="1"/>
  <c r="A8" i="6"/>
  <c r="C19" i="6" s="1"/>
  <c r="A9" i="6"/>
  <c r="C20" i="6" s="1"/>
  <c r="A10" i="6"/>
  <c r="C21" i="6" s="1"/>
  <c r="A4" i="6"/>
  <c r="C15" i="6" s="1"/>
  <c r="BK3" i="6"/>
  <c r="BK14" i="6" s="1"/>
  <c r="BJ3" i="6"/>
  <c r="BJ14" i="6" s="1"/>
  <c r="BI3" i="6"/>
  <c r="BI14" i="6" s="1"/>
  <c r="BH3" i="6"/>
  <c r="BH14" i="6" s="1"/>
  <c r="BG3" i="6"/>
  <c r="BG14" i="6" s="1"/>
  <c r="BF3" i="6"/>
  <c r="BF14" i="6" s="1"/>
  <c r="BE3" i="6"/>
  <c r="BE14" i="6" s="1"/>
  <c r="BD3" i="6"/>
  <c r="BD14" i="6" s="1"/>
  <c r="BC3" i="6"/>
  <c r="BC14" i="6" s="1"/>
  <c r="BB3" i="6"/>
  <c r="BB14" i="6" s="1"/>
  <c r="BA3" i="6"/>
  <c r="BA14" i="6" s="1"/>
  <c r="AZ3" i="6"/>
  <c r="AZ14" i="6" s="1"/>
  <c r="AY3" i="6"/>
  <c r="AY14" i="6" s="1"/>
  <c r="AX3" i="6"/>
  <c r="AX14" i="6" s="1"/>
  <c r="AW3" i="6"/>
  <c r="AW14" i="6" s="1"/>
  <c r="AV3" i="6"/>
  <c r="AV14" i="6" s="1"/>
  <c r="AU3" i="6"/>
  <c r="AU14" i="6" s="1"/>
  <c r="AT3" i="6"/>
  <c r="AT14" i="6" s="1"/>
  <c r="AS3" i="6"/>
  <c r="AS14" i="6" s="1"/>
  <c r="AR3" i="6"/>
  <c r="AR14" i="6" s="1"/>
  <c r="AQ3" i="6"/>
  <c r="AQ14" i="6" s="1"/>
  <c r="AP3" i="6"/>
  <c r="AP14" i="6" s="1"/>
  <c r="AO3" i="6"/>
  <c r="AO14" i="6" s="1"/>
  <c r="AN3" i="6"/>
  <c r="AN14" i="6" s="1"/>
  <c r="AM3" i="6"/>
  <c r="AM14" i="6" s="1"/>
  <c r="AL3" i="6"/>
  <c r="AL14" i="6" s="1"/>
  <c r="AK3" i="6"/>
  <c r="AK14" i="6" s="1"/>
  <c r="AJ3" i="6"/>
  <c r="AJ14" i="6" s="1"/>
  <c r="AI3" i="6"/>
  <c r="AI14" i="6" s="1"/>
  <c r="AH3" i="6"/>
  <c r="AH14" i="6" s="1"/>
  <c r="AG3" i="6"/>
  <c r="AG14" i="6" s="1"/>
  <c r="AF3" i="6"/>
  <c r="AF14" i="6" s="1"/>
  <c r="AE3" i="6"/>
  <c r="AE14" i="6" s="1"/>
  <c r="AD3" i="6"/>
  <c r="AD14" i="6" s="1"/>
  <c r="AC3" i="6"/>
  <c r="AC14" i="6" s="1"/>
  <c r="AB3" i="6"/>
  <c r="AB14" i="6" s="1"/>
  <c r="AA3" i="6"/>
  <c r="AA14" i="6" s="1"/>
  <c r="Z3" i="6"/>
  <c r="Z14" i="6" s="1"/>
  <c r="Y3" i="6"/>
  <c r="Y14" i="6" s="1"/>
  <c r="X3" i="6"/>
  <c r="X14" i="6" s="1"/>
  <c r="W3" i="6"/>
  <c r="W14" i="6" s="1"/>
  <c r="V3" i="6"/>
  <c r="V14" i="6" s="1"/>
  <c r="U3" i="6"/>
  <c r="U14" i="6" s="1"/>
  <c r="T3" i="6"/>
  <c r="T14" i="6" s="1"/>
  <c r="S3" i="6"/>
  <c r="S14" i="6" s="1"/>
  <c r="R3" i="6"/>
  <c r="R14" i="6" s="1"/>
  <c r="Q3" i="6"/>
  <c r="Q14" i="6" s="1"/>
  <c r="P3" i="6"/>
  <c r="P14" i="6" s="1"/>
  <c r="O3" i="6"/>
  <c r="O14" i="6" s="1"/>
  <c r="N3" i="6"/>
  <c r="N14" i="6" s="1"/>
  <c r="M3" i="6"/>
  <c r="M14" i="6" s="1"/>
  <c r="L3" i="6"/>
  <c r="L14" i="6" s="1"/>
  <c r="K3" i="6"/>
  <c r="K14" i="6" s="1"/>
  <c r="J3" i="6"/>
  <c r="J14" i="6" s="1"/>
  <c r="I3" i="6"/>
  <c r="I14" i="6" s="1"/>
  <c r="H3" i="6"/>
  <c r="H14" i="6" s="1"/>
  <c r="G3" i="6"/>
  <c r="G14" i="6" s="1"/>
  <c r="F3" i="6"/>
  <c r="F14" i="6" s="1"/>
  <c r="E3" i="6"/>
  <c r="E14" i="6" s="1"/>
  <c r="D3" i="6"/>
  <c r="D14" i="6" s="1"/>
  <c r="C3" i="6"/>
  <c r="B3" i="6"/>
  <c r="A3" i="6"/>
  <c r="C14" i="6" s="1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B4" i="5"/>
  <c r="C4" i="5"/>
  <c r="D4" i="5"/>
  <c r="D13" i="5" s="1"/>
  <c r="E4" i="5"/>
  <c r="E13" i="5" s="1"/>
  <c r="F4" i="5"/>
  <c r="F13" i="5" s="1"/>
  <c r="G4" i="5"/>
  <c r="G13" i="5" s="1"/>
  <c r="H4" i="5"/>
  <c r="H13" i="5" s="1"/>
  <c r="I4" i="5"/>
  <c r="I13" i="5" s="1"/>
  <c r="J4" i="5"/>
  <c r="J13" i="5" s="1"/>
  <c r="K4" i="5"/>
  <c r="K13" i="5" s="1"/>
  <c r="L4" i="5"/>
  <c r="L13" i="5" s="1"/>
  <c r="M4" i="5"/>
  <c r="M13" i="5" s="1"/>
  <c r="N4" i="5"/>
  <c r="N13" i="5" s="1"/>
  <c r="O4" i="5"/>
  <c r="O13" i="5" s="1"/>
  <c r="P4" i="5"/>
  <c r="P13" i="5" s="1"/>
  <c r="Q4" i="5"/>
  <c r="Q13" i="5" s="1"/>
  <c r="R4" i="5"/>
  <c r="R13" i="5" s="1"/>
  <c r="S4" i="5"/>
  <c r="S13" i="5" s="1"/>
  <c r="T4" i="5"/>
  <c r="T13" i="5" s="1"/>
  <c r="U4" i="5"/>
  <c r="U13" i="5" s="1"/>
  <c r="V4" i="5"/>
  <c r="V13" i="5" s="1"/>
  <c r="W4" i="5"/>
  <c r="W13" i="5" s="1"/>
  <c r="X4" i="5"/>
  <c r="X13" i="5" s="1"/>
  <c r="Y4" i="5"/>
  <c r="Y13" i="5" s="1"/>
  <c r="Z4" i="5"/>
  <c r="Z13" i="5" s="1"/>
  <c r="AA4" i="5"/>
  <c r="AA13" i="5" s="1"/>
  <c r="AB4" i="5"/>
  <c r="AB13" i="5" s="1"/>
  <c r="AC4" i="5"/>
  <c r="AC13" i="5" s="1"/>
  <c r="AD4" i="5"/>
  <c r="AD13" i="5" s="1"/>
  <c r="AE4" i="5"/>
  <c r="AE13" i="5" s="1"/>
  <c r="AF4" i="5"/>
  <c r="AF13" i="5" s="1"/>
  <c r="AG4" i="5"/>
  <c r="AG13" i="5" s="1"/>
  <c r="AH4" i="5"/>
  <c r="AH13" i="5" s="1"/>
  <c r="AI4" i="5"/>
  <c r="AI13" i="5" s="1"/>
  <c r="AJ4" i="5"/>
  <c r="AJ13" i="5" s="1"/>
  <c r="AK4" i="5"/>
  <c r="AK13" i="5" s="1"/>
  <c r="AL4" i="5"/>
  <c r="AL13" i="5" s="1"/>
  <c r="AM4" i="5"/>
  <c r="AM13" i="5" s="1"/>
  <c r="AN4" i="5"/>
  <c r="AN13" i="5" s="1"/>
  <c r="AO4" i="5"/>
  <c r="AO13" i="5" s="1"/>
  <c r="AP4" i="5"/>
  <c r="AP13" i="5" s="1"/>
  <c r="AQ4" i="5"/>
  <c r="AQ13" i="5" s="1"/>
  <c r="AR4" i="5"/>
  <c r="AR13" i="5" s="1"/>
  <c r="AS4" i="5"/>
  <c r="AS13" i="5" s="1"/>
  <c r="AT4" i="5"/>
  <c r="AT13" i="5" s="1"/>
  <c r="AU4" i="5"/>
  <c r="AU13" i="5" s="1"/>
  <c r="AV4" i="5"/>
  <c r="AV13" i="5" s="1"/>
  <c r="AW4" i="5"/>
  <c r="AW13" i="5" s="1"/>
  <c r="AX4" i="5"/>
  <c r="AX13" i="5" s="1"/>
  <c r="AY4" i="5"/>
  <c r="AY13" i="5" s="1"/>
  <c r="AZ4" i="5"/>
  <c r="AZ13" i="5" s="1"/>
  <c r="BA4" i="5"/>
  <c r="BA13" i="5" s="1"/>
  <c r="BB4" i="5"/>
  <c r="BB13" i="5" s="1"/>
  <c r="BC4" i="5"/>
  <c r="BC13" i="5" s="1"/>
  <c r="BD4" i="5"/>
  <c r="BD13" i="5" s="1"/>
  <c r="BE4" i="5"/>
  <c r="BE13" i="5" s="1"/>
  <c r="BF4" i="5"/>
  <c r="BF13" i="5" s="1"/>
  <c r="BG4" i="5"/>
  <c r="BG13" i="5" s="1"/>
  <c r="BH4" i="5"/>
  <c r="BH13" i="5" s="1"/>
  <c r="BI4" i="5"/>
  <c r="BI13" i="5" s="1"/>
  <c r="BJ4" i="5"/>
  <c r="BJ13" i="5" s="1"/>
  <c r="BK4" i="5"/>
  <c r="BK13" i="5" s="1"/>
  <c r="B5" i="5"/>
  <c r="C5" i="5"/>
  <c r="D5" i="5"/>
  <c r="D14" i="5" s="1"/>
  <c r="E5" i="5"/>
  <c r="E14" i="5" s="1"/>
  <c r="F5" i="5"/>
  <c r="F14" i="5" s="1"/>
  <c r="G5" i="5"/>
  <c r="G14" i="5" s="1"/>
  <c r="H5" i="5"/>
  <c r="H14" i="5" s="1"/>
  <c r="I5" i="5"/>
  <c r="I14" i="5" s="1"/>
  <c r="J5" i="5"/>
  <c r="J14" i="5" s="1"/>
  <c r="K5" i="5"/>
  <c r="K14" i="5" s="1"/>
  <c r="L5" i="5"/>
  <c r="L14" i="5" s="1"/>
  <c r="M5" i="5"/>
  <c r="M14" i="5" s="1"/>
  <c r="N5" i="5"/>
  <c r="N14" i="5" s="1"/>
  <c r="O5" i="5"/>
  <c r="O14" i="5" s="1"/>
  <c r="P5" i="5"/>
  <c r="P14" i="5" s="1"/>
  <c r="Q5" i="5"/>
  <c r="Q14" i="5" s="1"/>
  <c r="R5" i="5"/>
  <c r="R14" i="5" s="1"/>
  <c r="S5" i="5"/>
  <c r="S14" i="5" s="1"/>
  <c r="T5" i="5"/>
  <c r="T14" i="5" s="1"/>
  <c r="U5" i="5"/>
  <c r="U14" i="5" s="1"/>
  <c r="V5" i="5"/>
  <c r="V14" i="5" s="1"/>
  <c r="W5" i="5"/>
  <c r="W14" i="5" s="1"/>
  <c r="X5" i="5"/>
  <c r="X14" i="5" s="1"/>
  <c r="Y5" i="5"/>
  <c r="Y14" i="5" s="1"/>
  <c r="Z5" i="5"/>
  <c r="Z14" i="5" s="1"/>
  <c r="AA5" i="5"/>
  <c r="AA14" i="5" s="1"/>
  <c r="AB5" i="5"/>
  <c r="AB14" i="5" s="1"/>
  <c r="AC5" i="5"/>
  <c r="AC14" i="5" s="1"/>
  <c r="AD5" i="5"/>
  <c r="AD14" i="5" s="1"/>
  <c r="AE5" i="5"/>
  <c r="AE14" i="5" s="1"/>
  <c r="AF5" i="5"/>
  <c r="AF14" i="5" s="1"/>
  <c r="AG5" i="5"/>
  <c r="AG14" i="5" s="1"/>
  <c r="AH5" i="5"/>
  <c r="AH14" i="5" s="1"/>
  <c r="AI5" i="5"/>
  <c r="AI14" i="5" s="1"/>
  <c r="AJ5" i="5"/>
  <c r="AJ14" i="5" s="1"/>
  <c r="AK5" i="5"/>
  <c r="AK14" i="5" s="1"/>
  <c r="AL5" i="5"/>
  <c r="AL14" i="5" s="1"/>
  <c r="AM5" i="5"/>
  <c r="AM14" i="5" s="1"/>
  <c r="AN5" i="5"/>
  <c r="AN14" i="5" s="1"/>
  <c r="AO5" i="5"/>
  <c r="AO14" i="5" s="1"/>
  <c r="AP5" i="5"/>
  <c r="AP14" i="5" s="1"/>
  <c r="AQ5" i="5"/>
  <c r="AQ14" i="5" s="1"/>
  <c r="AR5" i="5"/>
  <c r="AR14" i="5" s="1"/>
  <c r="AS5" i="5"/>
  <c r="AS14" i="5" s="1"/>
  <c r="AT5" i="5"/>
  <c r="AT14" i="5" s="1"/>
  <c r="AU5" i="5"/>
  <c r="AU14" i="5" s="1"/>
  <c r="AV5" i="5"/>
  <c r="AV14" i="5" s="1"/>
  <c r="AW5" i="5"/>
  <c r="AW14" i="5" s="1"/>
  <c r="AX5" i="5"/>
  <c r="AX14" i="5" s="1"/>
  <c r="AY5" i="5"/>
  <c r="AY14" i="5" s="1"/>
  <c r="AZ5" i="5"/>
  <c r="AZ14" i="5" s="1"/>
  <c r="BA5" i="5"/>
  <c r="BA14" i="5" s="1"/>
  <c r="BB5" i="5"/>
  <c r="BB14" i="5" s="1"/>
  <c r="BC5" i="5"/>
  <c r="BC14" i="5" s="1"/>
  <c r="BD5" i="5"/>
  <c r="BD14" i="5" s="1"/>
  <c r="BE5" i="5"/>
  <c r="BE14" i="5" s="1"/>
  <c r="BF5" i="5"/>
  <c r="BF14" i="5" s="1"/>
  <c r="BG5" i="5"/>
  <c r="BG14" i="5" s="1"/>
  <c r="BH5" i="5"/>
  <c r="BH14" i="5" s="1"/>
  <c r="BI5" i="5"/>
  <c r="BI14" i="5" s="1"/>
  <c r="BJ5" i="5"/>
  <c r="BJ14" i="5" s="1"/>
  <c r="BK5" i="5"/>
  <c r="BK14" i="5" s="1"/>
  <c r="B6" i="5"/>
  <c r="C6" i="5"/>
  <c r="D6" i="5"/>
  <c r="D15" i="5" s="1"/>
  <c r="E6" i="5"/>
  <c r="E15" i="5" s="1"/>
  <c r="F6" i="5"/>
  <c r="F15" i="5" s="1"/>
  <c r="G6" i="5"/>
  <c r="G15" i="5" s="1"/>
  <c r="H6" i="5"/>
  <c r="H15" i="5" s="1"/>
  <c r="I6" i="5"/>
  <c r="I15" i="5" s="1"/>
  <c r="J6" i="5"/>
  <c r="J15" i="5" s="1"/>
  <c r="K6" i="5"/>
  <c r="K15" i="5" s="1"/>
  <c r="L6" i="5"/>
  <c r="L15" i="5" s="1"/>
  <c r="M6" i="5"/>
  <c r="M15" i="5" s="1"/>
  <c r="N6" i="5"/>
  <c r="N15" i="5" s="1"/>
  <c r="O6" i="5"/>
  <c r="O15" i="5" s="1"/>
  <c r="P6" i="5"/>
  <c r="P15" i="5" s="1"/>
  <c r="Q6" i="5"/>
  <c r="Q15" i="5" s="1"/>
  <c r="R6" i="5"/>
  <c r="R15" i="5" s="1"/>
  <c r="S6" i="5"/>
  <c r="S15" i="5" s="1"/>
  <c r="T6" i="5"/>
  <c r="T15" i="5" s="1"/>
  <c r="U6" i="5"/>
  <c r="U15" i="5" s="1"/>
  <c r="V6" i="5"/>
  <c r="V15" i="5" s="1"/>
  <c r="W6" i="5"/>
  <c r="W15" i="5" s="1"/>
  <c r="X6" i="5"/>
  <c r="X15" i="5" s="1"/>
  <c r="Y6" i="5"/>
  <c r="Y15" i="5" s="1"/>
  <c r="Z6" i="5"/>
  <c r="Z15" i="5" s="1"/>
  <c r="AA6" i="5"/>
  <c r="AA15" i="5" s="1"/>
  <c r="AB6" i="5"/>
  <c r="AB15" i="5" s="1"/>
  <c r="AC6" i="5"/>
  <c r="AC15" i="5" s="1"/>
  <c r="AD6" i="5"/>
  <c r="AD15" i="5" s="1"/>
  <c r="AE6" i="5"/>
  <c r="AE15" i="5" s="1"/>
  <c r="AF6" i="5"/>
  <c r="AF15" i="5" s="1"/>
  <c r="AG6" i="5"/>
  <c r="AG15" i="5" s="1"/>
  <c r="AH6" i="5"/>
  <c r="AH15" i="5" s="1"/>
  <c r="AI6" i="5"/>
  <c r="AI15" i="5" s="1"/>
  <c r="AJ6" i="5"/>
  <c r="AJ15" i="5" s="1"/>
  <c r="AK6" i="5"/>
  <c r="AK15" i="5" s="1"/>
  <c r="AL6" i="5"/>
  <c r="AL15" i="5" s="1"/>
  <c r="AM6" i="5"/>
  <c r="AM15" i="5" s="1"/>
  <c r="AN6" i="5"/>
  <c r="AN15" i="5" s="1"/>
  <c r="AO6" i="5"/>
  <c r="AO15" i="5" s="1"/>
  <c r="AP6" i="5"/>
  <c r="AP15" i="5" s="1"/>
  <c r="AQ6" i="5"/>
  <c r="AQ15" i="5" s="1"/>
  <c r="AR6" i="5"/>
  <c r="AR15" i="5" s="1"/>
  <c r="AS6" i="5"/>
  <c r="AS15" i="5" s="1"/>
  <c r="AT6" i="5"/>
  <c r="AT15" i="5" s="1"/>
  <c r="AU6" i="5"/>
  <c r="AU15" i="5" s="1"/>
  <c r="AV6" i="5"/>
  <c r="AV15" i="5" s="1"/>
  <c r="AW6" i="5"/>
  <c r="AW15" i="5" s="1"/>
  <c r="AX6" i="5"/>
  <c r="AX15" i="5" s="1"/>
  <c r="AY6" i="5"/>
  <c r="AY15" i="5" s="1"/>
  <c r="AZ6" i="5"/>
  <c r="AZ15" i="5" s="1"/>
  <c r="BA6" i="5"/>
  <c r="BA15" i="5" s="1"/>
  <c r="BB6" i="5"/>
  <c r="BB15" i="5" s="1"/>
  <c r="BC6" i="5"/>
  <c r="BC15" i="5" s="1"/>
  <c r="BD6" i="5"/>
  <c r="BD15" i="5" s="1"/>
  <c r="BE6" i="5"/>
  <c r="BE15" i="5" s="1"/>
  <c r="BF6" i="5"/>
  <c r="BF15" i="5" s="1"/>
  <c r="BG6" i="5"/>
  <c r="BG15" i="5" s="1"/>
  <c r="BH6" i="5"/>
  <c r="BH15" i="5" s="1"/>
  <c r="BI6" i="5"/>
  <c r="BI15" i="5" s="1"/>
  <c r="BJ6" i="5"/>
  <c r="BJ15" i="5" s="1"/>
  <c r="BK6" i="5"/>
  <c r="BK15" i="5" s="1"/>
  <c r="B7" i="5"/>
  <c r="C7" i="5"/>
  <c r="D7" i="5"/>
  <c r="D16" i="5" s="1"/>
  <c r="E7" i="5"/>
  <c r="E16" i="5" s="1"/>
  <c r="F7" i="5"/>
  <c r="F16" i="5" s="1"/>
  <c r="G7" i="5"/>
  <c r="G16" i="5" s="1"/>
  <c r="H7" i="5"/>
  <c r="H16" i="5" s="1"/>
  <c r="I7" i="5"/>
  <c r="I16" i="5" s="1"/>
  <c r="J7" i="5"/>
  <c r="J16" i="5" s="1"/>
  <c r="K7" i="5"/>
  <c r="K16" i="5" s="1"/>
  <c r="L7" i="5"/>
  <c r="L16" i="5" s="1"/>
  <c r="M7" i="5"/>
  <c r="M16" i="5" s="1"/>
  <c r="N7" i="5"/>
  <c r="N16" i="5" s="1"/>
  <c r="O7" i="5"/>
  <c r="O16" i="5" s="1"/>
  <c r="P7" i="5"/>
  <c r="P16" i="5" s="1"/>
  <c r="Q7" i="5"/>
  <c r="Q16" i="5" s="1"/>
  <c r="R7" i="5"/>
  <c r="R16" i="5" s="1"/>
  <c r="S7" i="5"/>
  <c r="S16" i="5" s="1"/>
  <c r="T7" i="5"/>
  <c r="T16" i="5" s="1"/>
  <c r="U7" i="5"/>
  <c r="U16" i="5" s="1"/>
  <c r="V7" i="5"/>
  <c r="V16" i="5" s="1"/>
  <c r="W7" i="5"/>
  <c r="W16" i="5" s="1"/>
  <c r="X7" i="5"/>
  <c r="X16" i="5" s="1"/>
  <c r="Y7" i="5"/>
  <c r="Y16" i="5" s="1"/>
  <c r="Z7" i="5"/>
  <c r="Z16" i="5" s="1"/>
  <c r="AA7" i="5"/>
  <c r="AA16" i="5" s="1"/>
  <c r="AB7" i="5"/>
  <c r="AB16" i="5" s="1"/>
  <c r="AC7" i="5"/>
  <c r="AC16" i="5" s="1"/>
  <c r="AD7" i="5"/>
  <c r="AD16" i="5" s="1"/>
  <c r="AE7" i="5"/>
  <c r="AE16" i="5" s="1"/>
  <c r="AF7" i="5"/>
  <c r="AF16" i="5" s="1"/>
  <c r="AG7" i="5"/>
  <c r="AG16" i="5" s="1"/>
  <c r="AH7" i="5"/>
  <c r="AH16" i="5" s="1"/>
  <c r="AI7" i="5"/>
  <c r="AI16" i="5" s="1"/>
  <c r="AJ7" i="5"/>
  <c r="AJ16" i="5" s="1"/>
  <c r="AK7" i="5"/>
  <c r="AK16" i="5" s="1"/>
  <c r="AL7" i="5"/>
  <c r="AL16" i="5" s="1"/>
  <c r="AM7" i="5"/>
  <c r="AM16" i="5" s="1"/>
  <c r="AN7" i="5"/>
  <c r="AN16" i="5" s="1"/>
  <c r="AO7" i="5"/>
  <c r="AO16" i="5" s="1"/>
  <c r="AP7" i="5"/>
  <c r="AP16" i="5" s="1"/>
  <c r="AQ7" i="5"/>
  <c r="AQ16" i="5" s="1"/>
  <c r="AR7" i="5"/>
  <c r="AR16" i="5" s="1"/>
  <c r="AS7" i="5"/>
  <c r="AS16" i="5" s="1"/>
  <c r="AT7" i="5"/>
  <c r="AT16" i="5" s="1"/>
  <c r="AU7" i="5"/>
  <c r="AU16" i="5" s="1"/>
  <c r="AV7" i="5"/>
  <c r="AV16" i="5" s="1"/>
  <c r="AW7" i="5"/>
  <c r="AW16" i="5" s="1"/>
  <c r="AX7" i="5"/>
  <c r="AX16" i="5" s="1"/>
  <c r="AY7" i="5"/>
  <c r="AY16" i="5" s="1"/>
  <c r="AZ7" i="5"/>
  <c r="AZ16" i="5" s="1"/>
  <c r="BA7" i="5"/>
  <c r="BA16" i="5" s="1"/>
  <c r="BB7" i="5"/>
  <c r="BB16" i="5" s="1"/>
  <c r="BC7" i="5"/>
  <c r="BC16" i="5" s="1"/>
  <c r="BD7" i="5"/>
  <c r="BD16" i="5" s="1"/>
  <c r="BE7" i="5"/>
  <c r="BE16" i="5" s="1"/>
  <c r="BF7" i="5"/>
  <c r="BF16" i="5" s="1"/>
  <c r="BG7" i="5"/>
  <c r="BG16" i="5" s="1"/>
  <c r="BH7" i="5"/>
  <c r="BH16" i="5" s="1"/>
  <c r="BI7" i="5"/>
  <c r="BI16" i="5" s="1"/>
  <c r="BJ7" i="5"/>
  <c r="BJ16" i="5" s="1"/>
  <c r="BK7" i="5"/>
  <c r="BK16" i="5" s="1"/>
  <c r="B8" i="5"/>
  <c r="C8" i="5"/>
  <c r="D8" i="5"/>
  <c r="D17" i="5" s="1"/>
  <c r="E8" i="5"/>
  <c r="E17" i="5" s="1"/>
  <c r="F8" i="5"/>
  <c r="F17" i="5" s="1"/>
  <c r="G8" i="5"/>
  <c r="G17" i="5" s="1"/>
  <c r="H8" i="5"/>
  <c r="H17" i="5" s="1"/>
  <c r="I8" i="5"/>
  <c r="I17" i="5" s="1"/>
  <c r="J8" i="5"/>
  <c r="J17" i="5" s="1"/>
  <c r="K8" i="5"/>
  <c r="K17" i="5" s="1"/>
  <c r="L8" i="5"/>
  <c r="L17" i="5" s="1"/>
  <c r="M8" i="5"/>
  <c r="M17" i="5" s="1"/>
  <c r="N8" i="5"/>
  <c r="N17" i="5" s="1"/>
  <c r="O8" i="5"/>
  <c r="O17" i="5" s="1"/>
  <c r="P8" i="5"/>
  <c r="P17" i="5" s="1"/>
  <c r="Q8" i="5"/>
  <c r="Q17" i="5" s="1"/>
  <c r="R8" i="5"/>
  <c r="R17" i="5" s="1"/>
  <c r="S8" i="5"/>
  <c r="S17" i="5" s="1"/>
  <c r="T8" i="5"/>
  <c r="T17" i="5" s="1"/>
  <c r="U8" i="5"/>
  <c r="U17" i="5" s="1"/>
  <c r="V8" i="5"/>
  <c r="V17" i="5" s="1"/>
  <c r="W8" i="5"/>
  <c r="W17" i="5" s="1"/>
  <c r="X8" i="5"/>
  <c r="X17" i="5" s="1"/>
  <c r="Y8" i="5"/>
  <c r="Y17" i="5" s="1"/>
  <c r="Z8" i="5"/>
  <c r="Z17" i="5" s="1"/>
  <c r="AA8" i="5"/>
  <c r="AA17" i="5" s="1"/>
  <c r="AB8" i="5"/>
  <c r="AB17" i="5" s="1"/>
  <c r="AC8" i="5"/>
  <c r="AC17" i="5" s="1"/>
  <c r="AD8" i="5"/>
  <c r="AD17" i="5" s="1"/>
  <c r="AE8" i="5"/>
  <c r="AE17" i="5" s="1"/>
  <c r="AF8" i="5"/>
  <c r="AF17" i="5" s="1"/>
  <c r="AG8" i="5"/>
  <c r="AG17" i="5" s="1"/>
  <c r="AH8" i="5"/>
  <c r="AH17" i="5" s="1"/>
  <c r="AI8" i="5"/>
  <c r="AI17" i="5" s="1"/>
  <c r="AJ8" i="5"/>
  <c r="AJ17" i="5" s="1"/>
  <c r="AK8" i="5"/>
  <c r="AK17" i="5" s="1"/>
  <c r="AL8" i="5"/>
  <c r="AL17" i="5" s="1"/>
  <c r="AM8" i="5"/>
  <c r="AM17" i="5" s="1"/>
  <c r="AN8" i="5"/>
  <c r="AN17" i="5" s="1"/>
  <c r="AO8" i="5"/>
  <c r="AO17" i="5" s="1"/>
  <c r="AP8" i="5"/>
  <c r="AP17" i="5" s="1"/>
  <c r="AQ8" i="5"/>
  <c r="AQ17" i="5" s="1"/>
  <c r="AR8" i="5"/>
  <c r="AR17" i="5" s="1"/>
  <c r="AS8" i="5"/>
  <c r="AS17" i="5" s="1"/>
  <c r="AT8" i="5"/>
  <c r="AT17" i="5" s="1"/>
  <c r="AU8" i="5"/>
  <c r="AU17" i="5" s="1"/>
  <c r="AV8" i="5"/>
  <c r="AV17" i="5" s="1"/>
  <c r="AW8" i="5"/>
  <c r="AW17" i="5" s="1"/>
  <c r="AX8" i="5"/>
  <c r="AX17" i="5" s="1"/>
  <c r="AY8" i="5"/>
  <c r="AY17" i="5" s="1"/>
  <c r="AZ8" i="5"/>
  <c r="AZ17" i="5" s="1"/>
  <c r="BA8" i="5"/>
  <c r="BA17" i="5" s="1"/>
  <c r="BB8" i="5"/>
  <c r="BB17" i="5" s="1"/>
  <c r="BC8" i="5"/>
  <c r="BC17" i="5" s="1"/>
  <c r="BD8" i="5"/>
  <c r="BD17" i="5" s="1"/>
  <c r="BE8" i="5"/>
  <c r="BE17" i="5" s="1"/>
  <c r="BF8" i="5"/>
  <c r="BF17" i="5" s="1"/>
  <c r="BG8" i="5"/>
  <c r="BG17" i="5" s="1"/>
  <c r="BH8" i="5"/>
  <c r="BH17" i="5" s="1"/>
  <c r="BI8" i="5"/>
  <c r="BI17" i="5" s="1"/>
  <c r="BJ8" i="5"/>
  <c r="BJ17" i="5" s="1"/>
  <c r="BK8" i="5"/>
  <c r="BK17" i="5" s="1"/>
  <c r="A5" i="5"/>
  <c r="C14" i="5" s="1"/>
  <c r="A6" i="5"/>
  <c r="C15" i="5" s="1"/>
  <c r="A7" i="5"/>
  <c r="C16" i="5" s="1"/>
  <c r="A8" i="5"/>
  <c r="C17" i="5" s="1"/>
  <c r="A4" i="5"/>
  <c r="C13" i="5" s="1"/>
  <c r="BK3" i="5"/>
  <c r="BK12" i="5" s="1"/>
  <c r="BJ3" i="5"/>
  <c r="BJ12" i="5" s="1"/>
  <c r="BI3" i="5"/>
  <c r="BI12" i="5" s="1"/>
  <c r="BH3" i="5"/>
  <c r="BH12" i="5" s="1"/>
  <c r="BG3" i="5"/>
  <c r="BG12" i="5" s="1"/>
  <c r="BF3" i="5"/>
  <c r="BF12" i="5" s="1"/>
  <c r="BE3" i="5"/>
  <c r="BE12" i="5" s="1"/>
  <c r="BD3" i="5"/>
  <c r="BD12" i="5" s="1"/>
  <c r="BC3" i="5"/>
  <c r="BC12" i="5" s="1"/>
  <c r="BB3" i="5"/>
  <c r="BB12" i="5" s="1"/>
  <c r="BA3" i="5"/>
  <c r="BA12" i="5" s="1"/>
  <c r="AZ3" i="5"/>
  <c r="AZ12" i="5" s="1"/>
  <c r="AY3" i="5"/>
  <c r="AY12" i="5" s="1"/>
  <c r="AX3" i="5"/>
  <c r="AX12" i="5" s="1"/>
  <c r="AW3" i="5"/>
  <c r="AW12" i="5" s="1"/>
  <c r="AV3" i="5"/>
  <c r="AV12" i="5" s="1"/>
  <c r="AU3" i="5"/>
  <c r="AU12" i="5" s="1"/>
  <c r="AT3" i="5"/>
  <c r="AT12" i="5" s="1"/>
  <c r="AS3" i="5"/>
  <c r="AS12" i="5" s="1"/>
  <c r="AR3" i="5"/>
  <c r="AR12" i="5" s="1"/>
  <c r="AQ3" i="5"/>
  <c r="AQ12" i="5" s="1"/>
  <c r="AP3" i="5"/>
  <c r="AP12" i="5" s="1"/>
  <c r="AO3" i="5"/>
  <c r="AO12" i="5" s="1"/>
  <c r="AN3" i="5"/>
  <c r="AN12" i="5" s="1"/>
  <c r="AM3" i="5"/>
  <c r="AM12" i="5" s="1"/>
  <c r="AL3" i="5"/>
  <c r="AL12" i="5" s="1"/>
  <c r="AK3" i="5"/>
  <c r="AK12" i="5" s="1"/>
  <c r="AJ3" i="5"/>
  <c r="AJ12" i="5" s="1"/>
  <c r="AI3" i="5"/>
  <c r="AI12" i="5" s="1"/>
  <c r="AH3" i="5"/>
  <c r="AH12" i="5" s="1"/>
  <c r="AG3" i="5"/>
  <c r="AG12" i="5" s="1"/>
  <c r="AF3" i="5"/>
  <c r="AF12" i="5" s="1"/>
  <c r="AE3" i="5"/>
  <c r="AE12" i="5" s="1"/>
  <c r="AD3" i="5"/>
  <c r="AD12" i="5" s="1"/>
  <c r="AC3" i="5"/>
  <c r="AC12" i="5" s="1"/>
  <c r="AB3" i="5"/>
  <c r="AB12" i="5" s="1"/>
  <c r="AA3" i="5"/>
  <c r="AA12" i="5" s="1"/>
  <c r="Z3" i="5"/>
  <c r="Z12" i="5" s="1"/>
  <c r="Y3" i="5"/>
  <c r="Y12" i="5" s="1"/>
  <c r="X3" i="5"/>
  <c r="X12" i="5" s="1"/>
  <c r="W3" i="5"/>
  <c r="W12" i="5" s="1"/>
  <c r="V3" i="5"/>
  <c r="V12" i="5" s="1"/>
  <c r="U3" i="5"/>
  <c r="U12" i="5" s="1"/>
  <c r="T3" i="5"/>
  <c r="T12" i="5" s="1"/>
  <c r="S3" i="5"/>
  <c r="S12" i="5" s="1"/>
  <c r="R3" i="5"/>
  <c r="R12" i="5" s="1"/>
  <c r="Q3" i="5"/>
  <c r="Q12" i="5" s="1"/>
  <c r="P3" i="5"/>
  <c r="P12" i="5" s="1"/>
  <c r="O3" i="5"/>
  <c r="O12" i="5" s="1"/>
  <c r="N3" i="5"/>
  <c r="N12" i="5" s="1"/>
  <c r="M3" i="5"/>
  <c r="M12" i="5" s="1"/>
  <c r="L3" i="5"/>
  <c r="L12" i="5" s="1"/>
  <c r="K3" i="5"/>
  <c r="K12" i="5" s="1"/>
  <c r="J3" i="5"/>
  <c r="J12" i="5" s="1"/>
  <c r="I3" i="5"/>
  <c r="I12" i="5" s="1"/>
  <c r="H3" i="5"/>
  <c r="H12" i="5" s="1"/>
  <c r="G3" i="5"/>
  <c r="G12" i="5" s="1"/>
  <c r="F3" i="5"/>
  <c r="F12" i="5" s="1"/>
  <c r="E3" i="5"/>
  <c r="E12" i="5" s="1"/>
  <c r="D3" i="5"/>
  <c r="D12" i="5" s="1"/>
  <c r="C3" i="5"/>
  <c r="B3" i="5"/>
  <c r="A3" i="5"/>
  <c r="C12" i="5" s="1"/>
  <c r="BK2" i="5"/>
  <c r="BJ2" i="5"/>
  <c r="BI2" i="5"/>
  <c r="BH2" i="5"/>
  <c r="BG2" i="5"/>
  <c r="BF2" i="5"/>
  <c r="BE2" i="5"/>
  <c r="BD2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3" i="4"/>
  <c r="C3" i="4"/>
  <c r="D3" i="4"/>
  <c r="D14" i="4" s="1"/>
  <c r="E3" i="4"/>
  <c r="E14" i="4" s="1"/>
  <c r="F3" i="4"/>
  <c r="F14" i="4" s="1"/>
  <c r="G3" i="4"/>
  <c r="G14" i="4" s="1"/>
  <c r="H3" i="4"/>
  <c r="H14" i="4" s="1"/>
  <c r="I3" i="4"/>
  <c r="I14" i="4" s="1"/>
  <c r="J3" i="4"/>
  <c r="J14" i="4" s="1"/>
  <c r="K3" i="4"/>
  <c r="K14" i="4" s="1"/>
  <c r="L3" i="4"/>
  <c r="L14" i="4" s="1"/>
  <c r="M3" i="4"/>
  <c r="M14" i="4" s="1"/>
  <c r="N3" i="4"/>
  <c r="N14" i="4" s="1"/>
  <c r="O3" i="4"/>
  <c r="O14" i="4" s="1"/>
  <c r="P3" i="4"/>
  <c r="P14" i="4" s="1"/>
  <c r="Q3" i="4"/>
  <c r="Q14" i="4" s="1"/>
  <c r="R3" i="4"/>
  <c r="R14" i="4" s="1"/>
  <c r="S3" i="4"/>
  <c r="S14" i="4" s="1"/>
  <c r="T3" i="4"/>
  <c r="T14" i="4" s="1"/>
  <c r="U3" i="4"/>
  <c r="U14" i="4" s="1"/>
  <c r="V3" i="4"/>
  <c r="V14" i="4" s="1"/>
  <c r="W3" i="4"/>
  <c r="W14" i="4" s="1"/>
  <c r="X3" i="4"/>
  <c r="X14" i="4" s="1"/>
  <c r="Y3" i="4"/>
  <c r="Y14" i="4" s="1"/>
  <c r="Z3" i="4"/>
  <c r="Z14" i="4" s="1"/>
  <c r="AA3" i="4"/>
  <c r="AA14" i="4" s="1"/>
  <c r="AB3" i="4"/>
  <c r="AB14" i="4" s="1"/>
  <c r="AC3" i="4"/>
  <c r="AC14" i="4" s="1"/>
  <c r="AD3" i="4"/>
  <c r="AD14" i="4" s="1"/>
  <c r="AE3" i="4"/>
  <c r="AE14" i="4" s="1"/>
  <c r="AF3" i="4"/>
  <c r="AF14" i="4" s="1"/>
  <c r="AG3" i="4"/>
  <c r="AG14" i="4" s="1"/>
  <c r="AH3" i="4"/>
  <c r="AH14" i="4" s="1"/>
  <c r="AI3" i="4"/>
  <c r="AI14" i="4" s="1"/>
  <c r="AJ3" i="4"/>
  <c r="AJ14" i="4" s="1"/>
  <c r="AK3" i="4"/>
  <c r="AK14" i="4" s="1"/>
  <c r="AL3" i="4"/>
  <c r="AL14" i="4" s="1"/>
  <c r="AM3" i="4"/>
  <c r="AM14" i="4" s="1"/>
  <c r="AN3" i="4"/>
  <c r="AN14" i="4" s="1"/>
  <c r="AO3" i="4"/>
  <c r="AO14" i="4" s="1"/>
  <c r="AP3" i="4"/>
  <c r="AP14" i="4" s="1"/>
  <c r="AQ3" i="4"/>
  <c r="AQ14" i="4" s="1"/>
  <c r="AR3" i="4"/>
  <c r="AR14" i="4" s="1"/>
  <c r="AS3" i="4"/>
  <c r="AS14" i="4" s="1"/>
  <c r="AT3" i="4"/>
  <c r="AT14" i="4" s="1"/>
  <c r="AU3" i="4"/>
  <c r="AU14" i="4" s="1"/>
  <c r="AV3" i="4"/>
  <c r="AV14" i="4" s="1"/>
  <c r="AW3" i="4"/>
  <c r="AW14" i="4" s="1"/>
  <c r="AX3" i="4"/>
  <c r="AX14" i="4" s="1"/>
  <c r="AY3" i="4"/>
  <c r="AY14" i="4" s="1"/>
  <c r="AZ3" i="4"/>
  <c r="AZ14" i="4" s="1"/>
  <c r="BA3" i="4"/>
  <c r="BA14" i="4" s="1"/>
  <c r="BB3" i="4"/>
  <c r="BB14" i="4" s="1"/>
  <c r="BC3" i="4"/>
  <c r="BC14" i="4" s="1"/>
  <c r="BD3" i="4"/>
  <c r="BD14" i="4" s="1"/>
  <c r="BE3" i="4"/>
  <c r="BE14" i="4" s="1"/>
  <c r="BF3" i="4"/>
  <c r="BF14" i="4" s="1"/>
  <c r="BG3" i="4"/>
  <c r="BG14" i="4" s="1"/>
  <c r="BH3" i="4"/>
  <c r="BH14" i="4" s="1"/>
  <c r="BI3" i="4"/>
  <c r="BI14" i="4" s="1"/>
  <c r="BJ3" i="4"/>
  <c r="BJ14" i="4" s="1"/>
  <c r="BK3" i="4"/>
  <c r="BK14" i="4" s="1"/>
  <c r="B4" i="4"/>
  <c r="C4" i="4"/>
  <c r="D4" i="4"/>
  <c r="D15" i="4" s="1"/>
  <c r="E4" i="4"/>
  <c r="E15" i="4" s="1"/>
  <c r="F4" i="4"/>
  <c r="F15" i="4" s="1"/>
  <c r="G4" i="4"/>
  <c r="G15" i="4" s="1"/>
  <c r="H4" i="4"/>
  <c r="H15" i="4" s="1"/>
  <c r="I4" i="4"/>
  <c r="I15" i="4" s="1"/>
  <c r="J4" i="4"/>
  <c r="J15" i="4" s="1"/>
  <c r="K4" i="4"/>
  <c r="K15" i="4" s="1"/>
  <c r="L4" i="4"/>
  <c r="L15" i="4" s="1"/>
  <c r="M4" i="4"/>
  <c r="M15" i="4" s="1"/>
  <c r="N4" i="4"/>
  <c r="N15" i="4" s="1"/>
  <c r="O4" i="4"/>
  <c r="O15" i="4" s="1"/>
  <c r="P4" i="4"/>
  <c r="P15" i="4" s="1"/>
  <c r="Q4" i="4"/>
  <c r="Q15" i="4" s="1"/>
  <c r="R4" i="4"/>
  <c r="R15" i="4" s="1"/>
  <c r="S4" i="4"/>
  <c r="S15" i="4" s="1"/>
  <c r="T4" i="4"/>
  <c r="T15" i="4" s="1"/>
  <c r="U4" i="4"/>
  <c r="U15" i="4" s="1"/>
  <c r="V4" i="4"/>
  <c r="V15" i="4" s="1"/>
  <c r="W4" i="4"/>
  <c r="W15" i="4" s="1"/>
  <c r="X4" i="4"/>
  <c r="X15" i="4" s="1"/>
  <c r="Y4" i="4"/>
  <c r="Y15" i="4" s="1"/>
  <c r="Z4" i="4"/>
  <c r="Z15" i="4" s="1"/>
  <c r="AA4" i="4"/>
  <c r="AA15" i="4" s="1"/>
  <c r="AB4" i="4"/>
  <c r="AB15" i="4" s="1"/>
  <c r="AC4" i="4"/>
  <c r="AC15" i="4" s="1"/>
  <c r="AD4" i="4"/>
  <c r="AD15" i="4" s="1"/>
  <c r="AE4" i="4"/>
  <c r="AE15" i="4" s="1"/>
  <c r="AF4" i="4"/>
  <c r="AF15" i="4" s="1"/>
  <c r="AG4" i="4"/>
  <c r="AG15" i="4" s="1"/>
  <c r="AH4" i="4"/>
  <c r="AH15" i="4" s="1"/>
  <c r="AI4" i="4"/>
  <c r="AI15" i="4" s="1"/>
  <c r="AJ4" i="4"/>
  <c r="AJ15" i="4" s="1"/>
  <c r="AK4" i="4"/>
  <c r="AK15" i="4" s="1"/>
  <c r="AL4" i="4"/>
  <c r="AL15" i="4" s="1"/>
  <c r="AM4" i="4"/>
  <c r="AM15" i="4" s="1"/>
  <c r="AN4" i="4"/>
  <c r="AN15" i="4" s="1"/>
  <c r="AO4" i="4"/>
  <c r="AO15" i="4" s="1"/>
  <c r="AP4" i="4"/>
  <c r="AP15" i="4" s="1"/>
  <c r="AQ4" i="4"/>
  <c r="AQ15" i="4" s="1"/>
  <c r="AR4" i="4"/>
  <c r="AR15" i="4" s="1"/>
  <c r="AS4" i="4"/>
  <c r="AS15" i="4" s="1"/>
  <c r="AT4" i="4"/>
  <c r="AT15" i="4" s="1"/>
  <c r="AU4" i="4"/>
  <c r="AU15" i="4" s="1"/>
  <c r="AV4" i="4"/>
  <c r="AV15" i="4" s="1"/>
  <c r="AW4" i="4"/>
  <c r="AW15" i="4" s="1"/>
  <c r="AX4" i="4"/>
  <c r="AX15" i="4" s="1"/>
  <c r="AY4" i="4"/>
  <c r="AY15" i="4" s="1"/>
  <c r="AZ4" i="4"/>
  <c r="AZ15" i="4" s="1"/>
  <c r="BA4" i="4"/>
  <c r="BA15" i="4" s="1"/>
  <c r="BB4" i="4"/>
  <c r="BB15" i="4" s="1"/>
  <c r="BC4" i="4"/>
  <c r="BC15" i="4" s="1"/>
  <c r="BD4" i="4"/>
  <c r="BD15" i="4" s="1"/>
  <c r="BE4" i="4"/>
  <c r="BE15" i="4" s="1"/>
  <c r="BF4" i="4"/>
  <c r="BF15" i="4" s="1"/>
  <c r="BG4" i="4"/>
  <c r="BG15" i="4" s="1"/>
  <c r="BH4" i="4"/>
  <c r="BH15" i="4" s="1"/>
  <c r="BI4" i="4"/>
  <c r="BI15" i="4" s="1"/>
  <c r="BJ4" i="4"/>
  <c r="BJ15" i="4" s="1"/>
  <c r="BK4" i="4"/>
  <c r="BK15" i="4" s="1"/>
  <c r="B5" i="4"/>
  <c r="C5" i="4"/>
  <c r="D5" i="4"/>
  <c r="D16" i="4" s="1"/>
  <c r="E5" i="4"/>
  <c r="E16" i="4" s="1"/>
  <c r="F5" i="4"/>
  <c r="F16" i="4" s="1"/>
  <c r="G5" i="4"/>
  <c r="G16" i="4" s="1"/>
  <c r="H5" i="4"/>
  <c r="H16" i="4" s="1"/>
  <c r="I5" i="4"/>
  <c r="I16" i="4" s="1"/>
  <c r="J5" i="4"/>
  <c r="J16" i="4" s="1"/>
  <c r="K5" i="4"/>
  <c r="K16" i="4" s="1"/>
  <c r="L5" i="4"/>
  <c r="L16" i="4" s="1"/>
  <c r="M5" i="4"/>
  <c r="M16" i="4" s="1"/>
  <c r="N5" i="4"/>
  <c r="N16" i="4" s="1"/>
  <c r="O5" i="4"/>
  <c r="O16" i="4" s="1"/>
  <c r="P5" i="4"/>
  <c r="P16" i="4" s="1"/>
  <c r="Q5" i="4"/>
  <c r="Q16" i="4" s="1"/>
  <c r="R5" i="4"/>
  <c r="R16" i="4" s="1"/>
  <c r="S5" i="4"/>
  <c r="S16" i="4" s="1"/>
  <c r="T5" i="4"/>
  <c r="T16" i="4" s="1"/>
  <c r="U5" i="4"/>
  <c r="U16" i="4" s="1"/>
  <c r="V5" i="4"/>
  <c r="V16" i="4" s="1"/>
  <c r="W5" i="4"/>
  <c r="W16" i="4" s="1"/>
  <c r="X5" i="4"/>
  <c r="X16" i="4" s="1"/>
  <c r="Y5" i="4"/>
  <c r="Y16" i="4" s="1"/>
  <c r="Z5" i="4"/>
  <c r="Z16" i="4" s="1"/>
  <c r="AA5" i="4"/>
  <c r="AA16" i="4" s="1"/>
  <c r="AB5" i="4"/>
  <c r="AB16" i="4" s="1"/>
  <c r="AC5" i="4"/>
  <c r="AC16" i="4" s="1"/>
  <c r="AD5" i="4"/>
  <c r="AD16" i="4" s="1"/>
  <c r="AE5" i="4"/>
  <c r="AE16" i="4" s="1"/>
  <c r="AF5" i="4"/>
  <c r="AF16" i="4" s="1"/>
  <c r="AG5" i="4"/>
  <c r="AG16" i="4" s="1"/>
  <c r="AH5" i="4"/>
  <c r="AH16" i="4" s="1"/>
  <c r="AI5" i="4"/>
  <c r="AI16" i="4" s="1"/>
  <c r="AJ5" i="4"/>
  <c r="AJ16" i="4" s="1"/>
  <c r="AK5" i="4"/>
  <c r="AK16" i="4" s="1"/>
  <c r="AL5" i="4"/>
  <c r="AL16" i="4" s="1"/>
  <c r="AM5" i="4"/>
  <c r="AM16" i="4" s="1"/>
  <c r="AN5" i="4"/>
  <c r="AN16" i="4" s="1"/>
  <c r="AO5" i="4"/>
  <c r="AO16" i="4" s="1"/>
  <c r="AP5" i="4"/>
  <c r="AP16" i="4" s="1"/>
  <c r="AQ5" i="4"/>
  <c r="AQ16" i="4" s="1"/>
  <c r="AR5" i="4"/>
  <c r="AR16" i="4" s="1"/>
  <c r="AS5" i="4"/>
  <c r="AS16" i="4" s="1"/>
  <c r="AT5" i="4"/>
  <c r="AT16" i="4" s="1"/>
  <c r="AU5" i="4"/>
  <c r="AU16" i="4" s="1"/>
  <c r="AV5" i="4"/>
  <c r="AV16" i="4" s="1"/>
  <c r="AW5" i="4"/>
  <c r="AW16" i="4" s="1"/>
  <c r="AX5" i="4"/>
  <c r="AX16" i="4" s="1"/>
  <c r="AY5" i="4"/>
  <c r="AY16" i="4" s="1"/>
  <c r="AZ5" i="4"/>
  <c r="AZ16" i="4" s="1"/>
  <c r="BA5" i="4"/>
  <c r="BA16" i="4" s="1"/>
  <c r="BB5" i="4"/>
  <c r="BB16" i="4" s="1"/>
  <c r="BC5" i="4"/>
  <c r="BC16" i="4" s="1"/>
  <c r="BD5" i="4"/>
  <c r="BD16" i="4" s="1"/>
  <c r="BE5" i="4"/>
  <c r="BE16" i="4" s="1"/>
  <c r="BF5" i="4"/>
  <c r="BF16" i="4" s="1"/>
  <c r="BG5" i="4"/>
  <c r="BG16" i="4" s="1"/>
  <c r="BH5" i="4"/>
  <c r="BH16" i="4" s="1"/>
  <c r="BI5" i="4"/>
  <c r="BI16" i="4" s="1"/>
  <c r="BJ5" i="4"/>
  <c r="BJ16" i="4" s="1"/>
  <c r="BK5" i="4"/>
  <c r="BK16" i="4" s="1"/>
  <c r="B6" i="4"/>
  <c r="C6" i="4"/>
  <c r="D6" i="4"/>
  <c r="D17" i="4" s="1"/>
  <c r="E6" i="4"/>
  <c r="E17" i="4" s="1"/>
  <c r="F6" i="4"/>
  <c r="F17" i="4" s="1"/>
  <c r="G6" i="4"/>
  <c r="G17" i="4" s="1"/>
  <c r="H6" i="4"/>
  <c r="H17" i="4" s="1"/>
  <c r="I6" i="4"/>
  <c r="I17" i="4" s="1"/>
  <c r="J6" i="4"/>
  <c r="J17" i="4" s="1"/>
  <c r="K6" i="4"/>
  <c r="K17" i="4" s="1"/>
  <c r="L6" i="4"/>
  <c r="L17" i="4" s="1"/>
  <c r="M6" i="4"/>
  <c r="M17" i="4" s="1"/>
  <c r="N6" i="4"/>
  <c r="N17" i="4" s="1"/>
  <c r="O6" i="4"/>
  <c r="O17" i="4" s="1"/>
  <c r="P6" i="4"/>
  <c r="P17" i="4" s="1"/>
  <c r="Q6" i="4"/>
  <c r="Q17" i="4" s="1"/>
  <c r="R6" i="4"/>
  <c r="R17" i="4" s="1"/>
  <c r="S6" i="4"/>
  <c r="S17" i="4" s="1"/>
  <c r="T6" i="4"/>
  <c r="T17" i="4" s="1"/>
  <c r="U6" i="4"/>
  <c r="U17" i="4" s="1"/>
  <c r="V6" i="4"/>
  <c r="V17" i="4" s="1"/>
  <c r="W6" i="4"/>
  <c r="W17" i="4" s="1"/>
  <c r="X6" i="4"/>
  <c r="X17" i="4" s="1"/>
  <c r="Y6" i="4"/>
  <c r="Y17" i="4" s="1"/>
  <c r="Z6" i="4"/>
  <c r="Z17" i="4" s="1"/>
  <c r="AA6" i="4"/>
  <c r="AA17" i="4" s="1"/>
  <c r="AB6" i="4"/>
  <c r="AB17" i="4" s="1"/>
  <c r="AC6" i="4"/>
  <c r="AC17" i="4" s="1"/>
  <c r="AD6" i="4"/>
  <c r="AD17" i="4" s="1"/>
  <c r="AE6" i="4"/>
  <c r="AE17" i="4" s="1"/>
  <c r="AF6" i="4"/>
  <c r="AF17" i="4" s="1"/>
  <c r="AG6" i="4"/>
  <c r="AG17" i="4" s="1"/>
  <c r="AH6" i="4"/>
  <c r="AH17" i="4" s="1"/>
  <c r="AI6" i="4"/>
  <c r="AI17" i="4" s="1"/>
  <c r="AJ6" i="4"/>
  <c r="AJ17" i="4" s="1"/>
  <c r="AK6" i="4"/>
  <c r="AK17" i="4" s="1"/>
  <c r="AL6" i="4"/>
  <c r="AL17" i="4" s="1"/>
  <c r="AM6" i="4"/>
  <c r="AM17" i="4" s="1"/>
  <c r="AN6" i="4"/>
  <c r="AN17" i="4" s="1"/>
  <c r="AO6" i="4"/>
  <c r="AO17" i="4" s="1"/>
  <c r="AP6" i="4"/>
  <c r="AP17" i="4" s="1"/>
  <c r="AQ6" i="4"/>
  <c r="AQ17" i="4" s="1"/>
  <c r="AR6" i="4"/>
  <c r="AR17" i="4" s="1"/>
  <c r="AS6" i="4"/>
  <c r="AS17" i="4" s="1"/>
  <c r="AT6" i="4"/>
  <c r="AT17" i="4" s="1"/>
  <c r="AU6" i="4"/>
  <c r="AU17" i="4" s="1"/>
  <c r="AV6" i="4"/>
  <c r="AV17" i="4" s="1"/>
  <c r="AW6" i="4"/>
  <c r="AW17" i="4" s="1"/>
  <c r="AX6" i="4"/>
  <c r="AX17" i="4" s="1"/>
  <c r="AY6" i="4"/>
  <c r="AY17" i="4" s="1"/>
  <c r="AZ6" i="4"/>
  <c r="AZ17" i="4" s="1"/>
  <c r="BA6" i="4"/>
  <c r="BA17" i="4" s="1"/>
  <c r="BB6" i="4"/>
  <c r="BB17" i="4" s="1"/>
  <c r="BC6" i="4"/>
  <c r="BC17" i="4" s="1"/>
  <c r="BD6" i="4"/>
  <c r="BD17" i="4" s="1"/>
  <c r="BE6" i="4"/>
  <c r="BE17" i="4" s="1"/>
  <c r="BF6" i="4"/>
  <c r="BF17" i="4" s="1"/>
  <c r="BG6" i="4"/>
  <c r="BG17" i="4" s="1"/>
  <c r="BH6" i="4"/>
  <c r="BH17" i="4" s="1"/>
  <c r="BI6" i="4"/>
  <c r="BI17" i="4" s="1"/>
  <c r="BJ6" i="4"/>
  <c r="BJ17" i="4" s="1"/>
  <c r="BK6" i="4"/>
  <c r="BK17" i="4" s="1"/>
  <c r="B7" i="4"/>
  <c r="C7" i="4"/>
  <c r="D7" i="4"/>
  <c r="D18" i="4" s="1"/>
  <c r="E7" i="4"/>
  <c r="E18" i="4" s="1"/>
  <c r="F7" i="4"/>
  <c r="F18" i="4" s="1"/>
  <c r="G7" i="4"/>
  <c r="G18" i="4" s="1"/>
  <c r="H7" i="4"/>
  <c r="H18" i="4" s="1"/>
  <c r="I7" i="4"/>
  <c r="I18" i="4" s="1"/>
  <c r="J7" i="4"/>
  <c r="J18" i="4" s="1"/>
  <c r="K7" i="4"/>
  <c r="K18" i="4" s="1"/>
  <c r="L7" i="4"/>
  <c r="L18" i="4" s="1"/>
  <c r="M7" i="4"/>
  <c r="M18" i="4" s="1"/>
  <c r="N7" i="4"/>
  <c r="N18" i="4" s="1"/>
  <c r="O7" i="4"/>
  <c r="O18" i="4" s="1"/>
  <c r="P7" i="4"/>
  <c r="P18" i="4" s="1"/>
  <c r="Q7" i="4"/>
  <c r="Q18" i="4" s="1"/>
  <c r="R7" i="4"/>
  <c r="R18" i="4" s="1"/>
  <c r="S7" i="4"/>
  <c r="S18" i="4" s="1"/>
  <c r="T7" i="4"/>
  <c r="T18" i="4" s="1"/>
  <c r="U7" i="4"/>
  <c r="U18" i="4" s="1"/>
  <c r="V7" i="4"/>
  <c r="V18" i="4" s="1"/>
  <c r="W7" i="4"/>
  <c r="W18" i="4" s="1"/>
  <c r="X7" i="4"/>
  <c r="X18" i="4" s="1"/>
  <c r="Y7" i="4"/>
  <c r="Y18" i="4" s="1"/>
  <c r="Z7" i="4"/>
  <c r="Z18" i="4" s="1"/>
  <c r="AA7" i="4"/>
  <c r="AA18" i="4" s="1"/>
  <c r="AB7" i="4"/>
  <c r="AB18" i="4" s="1"/>
  <c r="AC7" i="4"/>
  <c r="AC18" i="4" s="1"/>
  <c r="AD7" i="4"/>
  <c r="AD18" i="4" s="1"/>
  <c r="AE7" i="4"/>
  <c r="AE18" i="4" s="1"/>
  <c r="AF7" i="4"/>
  <c r="AF18" i="4" s="1"/>
  <c r="AG7" i="4"/>
  <c r="AG18" i="4" s="1"/>
  <c r="AH7" i="4"/>
  <c r="AH18" i="4" s="1"/>
  <c r="AI7" i="4"/>
  <c r="AI18" i="4" s="1"/>
  <c r="AJ7" i="4"/>
  <c r="AJ18" i="4" s="1"/>
  <c r="AK7" i="4"/>
  <c r="AK18" i="4" s="1"/>
  <c r="AL7" i="4"/>
  <c r="AL18" i="4" s="1"/>
  <c r="AM7" i="4"/>
  <c r="AM18" i="4" s="1"/>
  <c r="AN7" i="4"/>
  <c r="AN18" i="4" s="1"/>
  <c r="AO7" i="4"/>
  <c r="AO18" i="4" s="1"/>
  <c r="AP7" i="4"/>
  <c r="AP18" i="4" s="1"/>
  <c r="AQ7" i="4"/>
  <c r="AQ18" i="4" s="1"/>
  <c r="AR7" i="4"/>
  <c r="AR18" i="4" s="1"/>
  <c r="AS7" i="4"/>
  <c r="AS18" i="4" s="1"/>
  <c r="AT7" i="4"/>
  <c r="AT18" i="4" s="1"/>
  <c r="AU7" i="4"/>
  <c r="AU18" i="4" s="1"/>
  <c r="AV7" i="4"/>
  <c r="AV18" i="4" s="1"/>
  <c r="AW7" i="4"/>
  <c r="AW18" i="4" s="1"/>
  <c r="AX7" i="4"/>
  <c r="AX18" i="4" s="1"/>
  <c r="AY7" i="4"/>
  <c r="AY18" i="4" s="1"/>
  <c r="AZ7" i="4"/>
  <c r="AZ18" i="4" s="1"/>
  <c r="BA7" i="4"/>
  <c r="BA18" i="4" s="1"/>
  <c r="BB7" i="4"/>
  <c r="BB18" i="4" s="1"/>
  <c r="BC7" i="4"/>
  <c r="BC18" i="4" s="1"/>
  <c r="BD7" i="4"/>
  <c r="BD18" i="4" s="1"/>
  <c r="BE7" i="4"/>
  <c r="BE18" i="4" s="1"/>
  <c r="BF7" i="4"/>
  <c r="BF18" i="4" s="1"/>
  <c r="BG7" i="4"/>
  <c r="BG18" i="4" s="1"/>
  <c r="BH7" i="4"/>
  <c r="BH18" i="4" s="1"/>
  <c r="BI7" i="4"/>
  <c r="BI18" i="4" s="1"/>
  <c r="BJ7" i="4"/>
  <c r="BJ18" i="4" s="1"/>
  <c r="BK7" i="4"/>
  <c r="BK18" i="4" s="1"/>
  <c r="B8" i="4"/>
  <c r="C8" i="4"/>
  <c r="D8" i="4"/>
  <c r="D19" i="4" s="1"/>
  <c r="E8" i="4"/>
  <c r="E19" i="4" s="1"/>
  <c r="F8" i="4"/>
  <c r="F19" i="4" s="1"/>
  <c r="G8" i="4"/>
  <c r="G19" i="4" s="1"/>
  <c r="H8" i="4"/>
  <c r="H19" i="4" s="1"/>
  <c r="I8" i="4"/>
  <c r="I19" i="4" s="1"/>
  <c r="J8" i="4"/>
  <c r="J19" i="4" s="1"/>
  <c r="K8" i="4"/>
  <c r="K19" i="4" s="1"/>
  <c r="L8" i="4"/>
  <c r="L19" i="4" s="1"/>
  <c r="M8" i="4"/>
  <c r="M19" i="4" s="1"/>
  <c r="N8" i="4"/>
  <c r="N19" i="4" s="1"/>
  <c r="O8" i="4"/>
  <c r="O19" i="4" s="1"/>
  <c r="P8" i="4"/>
  <c r="P19" i="4" s="1"/>
  <c r="Q8" i="4"/>
  <c r="Q19" i="4" s="1"/>
  <c r="R8" i="4"/>
  <c r="R19" i="4" s="1"/>
  <c r="S8" i="4"/>
  <c r="S19" i="4" s="1"/>
  <c r="T8" i="4"/>
  <c r="T19" i="4" s="1"/>
  <c r="U8" i="4"/>
  <c r="U19" i="4" s="1"/>
  <c r="V8" i="4"/>
  <c r="V19" i="4" s="1"/>
  <c r="W8" i="4"/>
  <c r="W19" i="4" s="1"/>
  <c r="X8" i="4"/>
  <c r="X19" i="4" s="1"/>
  <c r="Y8" i="4"/>
  <c r="Y19" i="4" s="1"/>
  <c r="Z8" i="4"/>
  <c r="Z19" i="4" s="1"/>
  <c r="AA8" i="4"/>
  <c r="AA19" i="4" s="1"/>
  <c r="AB8" i="4"/>
  <c r="AB19" i="4" s="1"/>
  <c r="AC8" i="4"/>
  <c r="AC19" i="4" s="1"/>
  <c r="AD8" i="4"/>
  <c r="AD19" i="4" s="1"/>
  <c r="AE8" i="4"/>
  <c r="AE19" i="4" s="1"/>
  <c r="AF8" i="4"/>
  <c r="AF19" i="4" s="1"/>
  <c r="AG8" i="4"/>
  <c r="AG19" i="4" s="1"/>
  <c r="AH8" i="4"/>
  <c r="AH19" i="4" s="1"/>
  <c r="AI8" i="4"/>
  <c r="AI19" i="4" s="1"/>
  <c r="AJ8" i="4"/>
  <c r="AJ19" i="4" s="1"/>
  <c r="AK8" i="4"/>
  <c r="AK19" i="4" s="1"/>
  <c r="AL8" i="4"/>
  <c r="AL19" i="4" s="1"/>
  <c r="AM8" i="4"/>
  <c r="AM19" i="4" s="1"/>
  <c r="AN8" i="4"/>
  <c r="AN19" i="4" s="1"/>
  <c r="AO8" i="4"/>
  <c r="AO19" i="4" s="1"/>
  <c r="AP8" i="4"/>
  <c r="AP19" i="4" s="1"/>
  <c r="AQ8" i="4"/>
  <c r="AQ19" i="4" s="1"/>
  <c r="AR8" i="4"/>
  <c r="AR19" i="4" s="1"/>
  <c r="AS8" i="4"/>
  <c r="AS19" i="4" s="1"/>
  <c r="AT8" i="4"/>
  <c r="AT19" i="4" s="1"/>
  <c r="AU8" i="4"/>
  <c r="AU19" i="4" s="1"/>
  <c r="AV8" i="4"/>
  <c r="AV19" i="4" s="1"/>
  <c r="AW8" i="4"/>
  <c r="AW19" i="4" s="1"/>
  <c r="AX8" i="4"/>
  <c r="AX19" i="4" s="1"/>
  <c r="AY8" i="4"/>
  <c r="AY19" i="4" s="1"/>
  <c r="AZ8" i="4"/>
  <c r="AZ19" i="4" s="1"/>
  <c r="BA8" i="4"/>
  <c r="BA19" i="4" s="1"/>
  <c r="BB8" i="4"/>
  <c r="BB19" i="4" s="1"/>
  <c r="BC8" i="4"/>
  <c r="BC19" i="4" s="1"/>
  <c r="BD8" i="4"/>
  <c r="BD19" i="4" s="1"/>
  <c r="BE8" i="4"/>
  <c r="BE19" i="4" s="1"/>
  <c r="BF8" i="4"/>
  <c r="BF19" i="4" s="1"/>
  <c r="BG8" i="4"/>
  <c r="BG19" i="4" s="1"/>
  <c r="BH8" i="4"/>
  <c r="BH19" i="4" s="1"/>
  <c r="BI8" i="4"/>
  <c r="BI19" i="4" s="1"/>
  <c r="BJ8" i="4"/>
  <c r="BJ19" i="4" s="1"/>
  <c r="BK8" i="4"/>
  <c r="BK19" i="4" s="1"/>
  <c r="B9" i="4"/>
  <c r="C9" i="4"/>
  <c r="D9" i="4"/>
  <c r="D20" i="4" s="1"/>
  <c r="E9" i="4"/>
  <c r="E20" i="4" s="1"/>
  <c r="F9" i="4"/>
  <c r="F20" i="4" s="1"/>
  <c r="G9" i="4"/>
  <c r="G20" i="4" s="1"/>
  <c r="H9" i="4"/>
  <c r="H20" i="4" s="1"/>
  <c r="I9" i="4"/>
  <c r="I20" i="4" s="1"/>
  <c r="J9" i="4"/>
  <c r="J20" i="4" s="1"/>
  <c r="K9" i="4"/>
  <c r="K20" i="4" s="1"/>
  <c r="L9" i="4"/>
  <c r="L20" i="4" s="1"/>
  <c r="M9" i="4"/>
  <c r="M20" i="4" s="1"/>
  <c r="N9" i="4"/>
  <c r="N20" i="4" s="1"/>
  <c r="O9" i="4"/>
  <c r="O20" i="4" s="1"/>
  <c r="P9" i="4"/>
  <c r="P20" i="4" s="1"/>
  <c r="Q9" i="4"/>
  <c r="Q20" i="4" s="1"/>
  <c r="R9" i="4"/>
  <c r="R20" i="4" s="1"/>
  <c r="S9" i="4"/>
  <c r="S20" i="4" s="1"/>
  <c r="T9" i="4"/>
  <c r="T20" i="4" s="1"/>
  <c r="U9" i="4"/>
  <c r="U20" i="4" s="1"/>
  <c r="V9" i="4"/>
  <c r="V20" i="4" s="1"/>
  <c r="W9" i="4"/>
  <c r="W20" i="4" s="1"/>
  <c r="X9" i="4"/>
  <c r="X20" i="4" s="1"/>
  <c r="Y9" i="4"/>
  <c r="Y20" i="4" s="1"/>
  <c r="Z9" i="4"/>
  <c r="Z20" i="4" s="1"/>
  <c r="AA9" i="4"/>
  <c r="AA20" i="4" s="1"/>
  <c r="AB9" i="4"/>
  <c r="AB20" i="4" s="1"/>
  <c r="AC9" i="4"/>
  <c r="AC20" i="4" s="1"/>
  <c r="AD9" i="4"/>
  <c r="AD20" i="4" s="1"/>
  <c r="AE9" i="4"/>
  <c r="AE20" i="4" s="1"/>
  <c r="AF9" i="4"/>
  <c r="AF20" i="4" s="1"/>
  <c r="AG9" i="4"/>
  <c r="AG20" i="4" s="1"/>
  <c r="AH9" i="4"/>
  <c r="AH20" i="4" s="1"/>
  <c r="AI9" i="4"/>
  <c r="AI20" i="4" s="1"/>
  <c r="AJ9" i="4"/>
  <c r="AJ20" i="4" s="1"/>
  <c r="AK9" i="4"/>
  <c r="AK20" i="4" s="1"/>
  <c r="AL9" i="4"/>
  <c r="AL20" i="4" s="1"/>
  <c r="AM9" i="4"/>
  <c r="AM20" i="4" s="1"/>
  <c r="AN9" i="4"/>
  <c r="AN20" i="4" s="1"/>
  <c r="AO9" i="4"/>
  <c r="AO20" i="4" s="1"/>
  <c r="AP9" i="4"/>
  <c r="AP20" i="4" s="1"/>
  <c r="AQ9" i="4"/>
  <c r="AQ20" i="4" s="1"/>
  <c r="AR9" i="4"/>
  <c r="AR20" i="4" s="1"/>
  <c r="AS9" i="4"/>
  <c r="AS20" i="4" s="1"/>
  <c r="AT9" i="4"/>
  <c r="AT20" i="4" s="1"/>
  <c r="AU9" i="4"/>
  <c r="AU20" i="4" s="1"/>
  <c r="AV9" i="4"/>
  <c r="AV20" i="4" s="1"/>
  <c r="AW9" i="4"/>
  <c r="AW20" i="4" s="1"/>
  <c r="AX9" i="4"/>
  <c r="AX20" i="4" s="1"/>
  <c r="AY9" i="4"/>
  <c r="AY20" i="4" s="1"/>
  <c r="AZ9" i="4"/>
  <c r="AZ20" i="4" s="1"/>
  <c r="BA9" i="4"/>
  <c r="BA20" i="4" s="1"/>
  <c r="BB9" i="4"/>
  <c r="BB20" i="4" s="1"/>
  <c r="BC9" i="4"/>
  <c r="BC20" i="4" s="1"/>
  <c r="BD9" i="4"/>
  <c r="BD20" i="4" s="1"/>
  <c r="BE9" i="4"/>
  <c r="BE20" i="4" s="1"/>
  <c r="BF9" i="4"/>
  <c r="BF20" i="4" s="1"/>
  <c r="BG9" i="4"/>
  <c r="BG20" i="4" s="1"/>
  <c r="BH9" i="4"/>
  <c r="BH20" i="4" s="1"/>
  <c r="BI9" i="4"/>
  <c r="BI20" i="4" s="1"/>
  <c r="BJ9" i="4"/>
  <c r="BJ20" i="4" s="1"/>
  <c r="BK9" i="4"/>
  <c r="BK20" i="4" s="1"/>
  <c r="B10" i="4"/>
  <c r="C10" i="4"/>
  <c r="D10" i="4"/>
  <c r="D21" i="4" s="1"/>
  <c r="E10" i="4"/>
  <c r="E21" i="4" s="1"/>
  <c r="F10" i="4"/>
  <c r="F21" i="4" s="1"/>
  <c r="G10" i="4"/>
  <c r="G21" i="4" s="1"/>
  <c r="H10" i="4"/>
  <c r="H21" i="4" s="1"/>
  <c r="I10" i="4"/>
  <c r="I21" i="4" s="1"/>
  <c r="J10" i="4"/>
  <c r="J21" i="4" s="1"/>
  <c r="K10" i="4"/>
  <c r="K21" i="4" s="1"/>
  <c r="L10" i="4"/>
  <c r="L21" i="4" s="1"/>
  <c r="M10" i="4"/>
  <c r="M21" i="4" s="1"/>
  <c r="N10" i="4"/>
  <c r="N21" i="4" s="1"/>
  <c r="O10" i="4"/>
  <c r="O21" i="4" s="1"/>
  <c r="P10" i="4"/>
  <c r="P21" i="4" s="1"/>
  <c r="Q10" i="4"/>
  <c r="Q21" i="4" s="1"/>
  <c r="R10" i="4"/>
  <c r="R21" i="4" s="1"/>
  <c r="S10" i="4"/>
  <c r="S21" i="4" s="1"/>
  <c r="T10" i="4"/>
  <c r="T21" i="4" s="1"/>
  <c r="U10" i="4"/>
  <c r="U21" i="4" s="1"/>
  <c r="V10" i="4"/>
  <c r="V21" i="4" s="1"/>
  <c r="W10" i="4"/>
  <c r="W21" i="4" s="1"/>
  <c r="X10" i="4"/>
  <c r="X21" i="4" s="1"/>
  <c r="Y10" i="4"/>
  <c r="Y21" i="4" s="1"/>
  <c r="Z10" i="4"/>
  <c r="Z21" i="4" s="1"/>
  <c r="AA10" i="4"/>
  <c r="AA21" i="4" s="1"/>
  <c r="AB10" i="4"/>
  <c r="AB21" i="4" s="1"/>
  <c r="AC10" i="4"/>
  <c r="AC21" i="4" s="1"/>
  <c r="AD10" i="4"/>
  <c r="AD21" i="4" s="1"/>
  <c r="AE10" i="4"/>
  <c r="AE21" i="4" s="1"/>
  <c r="AF10" i="4"/>
  <c r="AF21" i="4" s="1"/>
  <c r="AG10" i="4"/>
  <c r="AG21" i="4" s="1"/>
  <c r="AH10" i="4"/>
  <c r="AH21" i="4" s="1"/>
  <c r="AI10" i="4"/>
  <c r="AI21" i="4" s="1"/>
  <c r="AJ10" i="4"/>
  <c r="AJ21" i="4" s="1"/>
  <c r="AK10" i="4"/>
  <c r="AK21" i="4" s="1"/>
  <c r="AL10" i="4"/>
  <c r="AL21" i="4" s="1"/>
  <c r="AM10" i="4"/>
  <c r="AM21" i="4" s="1"/>
  <c r="AN10" i="4"/>
  <c r="AN21" i="4" s="1"/>
  <c r="AO10" i="4"/>
  <c r="AO21" i="4" s="1"/>
  <c r="AP10" i="4"/>
  <c r="AP21" i="4" s="1"/>
  <c r="AQ10" i="4"/>
  <c r="AQ21" i="4" s="1"/>
  <c r="AR10" i="4"/>
  <c r="AR21" i="4" s="1"/>
  <c r="AS10" i="4"/>
  <c r="AS21" i="4" s="1"/>
  <c r="AT10" i="4"/>
  <c r="AT21" i="4" s="1"/>
  <c r="AU10" i="4"/>
  <c r="AU21" i="4" s="1"/>
  <c r="AV10" i="4"/>
  <c r="AV21" i="4" s="1"/>
  <c r="AW10" i="4"/>
  <c r="AW21" i="4" s="1"/>
  <c r="AX10" i="4"/>
  <c r="AX21" i="4" s="1"/>
  <c r="AY10" i="4"/>
  <c r="AY21" i="4" s="1"/>
  <c r="AZ10" i="4"/>
  <c r="AZ21" i="4" s="1"/>
  <c r="BA10" i="4"/>
  <c r="BA21" i="4" s="1"/>
  <c r="BB10" i="4"/>
  <c r="BB21" i="4" s="1"/>
  <c r="BC10" i="4"/>
  <c r="BC21" i="4" s="1"/>
  <c r="BD10" i="4"/>
  <c r="BD21" i="4" s="1"/>
  <c r="BE10" i="4"/>
  <c r="BE21" i="4" s="1"/>
  <c r="BF10" i="4"/>
  <c r="BF21" i="4" s="1"/>
  <c r="BG10" i="4"/>
  <c r="BG21" i="4" s="1"/>
  <c r="BH10" i="4"/>
  <c r="BH21" i="4" s="1"/>
  <c r="BI10" i="4"/>
  <c r="BI21" i="4" s="1"/>
  <c r="BJ10" i="4"/>
  <c r="BJ21" i="4" s="1"/>
  <c r="BK10" i="4"/>
  <c r="BK21" i="4" s="1"/>
  <c r="A9" i="4"/>
  <c r="C20" i="4" s="1"/>
  <c r="A10" i="4"/>
  <c r="C21" i="4" s="1"/>
  <c r="A5" i="4"/>
  <c r="C16" i="4" s="1"/>
  <c r="A6" i="4"/>
  <c r="C17" i="4" s="1"/>
  <c r="A7" i="4"/>
  <c r="C18" i="4" s="1"/>
  <c r="A8" i="4"/>
  <c r="C19" i="4" s="1"/>
  <c r="A4" i="4"/>
  <c r="C15" i="4" s="1"/>
  <c r="A3" i="4"/>
  <c r="C14" i="4" s="1"/>
  <c r="BJ3" i="1"/>
  <c r="BJ20" i="1" s="1"/>
  <c r="BK3" i="1"/>
  <c r="BK20" i="1" s="1"/>
  <c r="BJ4" i="1"/>
  <c r="BJ21" i="1" s="1"/>
  <c r="BK4" i="1"/>
  <c r="BK21" i="1" s="1"/>
  <c r="BJ5" i="1"/>
  <c r="BJ22" i="1" s="1"/>
  <c r="BK5" i="1"/>
  <c r="BK22" i="1" s="1"/>
  <c r="BJ6" i="1"/>
  <c r="BJ23" i="1" s="1"/>
  <c r="BK6" i="1"/>
  <c r="BK23" i="1" s="1"/>
  <c r="BJ7" i="1"/>
  <c r="BJ24" i="1" s="1"/>
  <c r="BK7" i="1"/>
  <c r="BK24" i="1" s="1"/>
  <c r="BJ8" i="1"/>
  <c r="BJ25" i="1" s="1"/>
  <c r="BK8" i="1"/>
  <c r="BK25" i="1" s="1"/>
  <c r="BJ9" i="1"/>
  <c r="BJ26" i="1" s="1"/>
  <c r="BK9" i="1"/>
  <c r="BK26" i="1" s="1"/>
  <c r="BJ10" i="1"/>
  <c r="BJ27" i="1" s="1"/>
  <c r="BK10" i="1"/>
  <c r="BK27" i="1" s="1"/>
  <c r="BJ11" i="1"/>
  <c r="BJ28" i="1" s="1"/>
  <c r="BK11" i="1"/>
  <c r="BK28" i="1" s="1"/>
  <c r="BJ12" i="1"/>
  <c r="BJ29" i="1" s="1"/>
  <c r="BK12" i="1"/>
  <c r="BK29" i="1" s="1"/>
  <c r="BJ13" i="1"/>
  <c r="BJ30" i="1" s="1"/>
  <c r="BK13" i="1"/>
  <c r="BK30" i="1" s="1"/>
  <c r="BJ14" i="1"/>
  <c r="BJ31" i="1" s="1"/>
  <c r="BK14" i="1"/>
  <c r="BK31" i="1" s="1"/>
  <c r="BJ15" i="1"/>
  <c r="BJ32" i="1" s="1"/>
  <c r="BK15" i="1"/>
  <c r="BK32" i="1" s="1"/>
  <c r="BJ16" i="1"/>
  <c r="BJ33" i="1" s="1"/>
  <c r="BK16" i="1"/>
  <c r="BK33" i="1" s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3" i="1"/>
  <c r="C3" i="1"/>
  <c r="D3" i="1"/>
  <c r="D20" i="1" s="1"/>
  <c r="E3" i="1"/>
  <c r="E20" i="1" s="1"/>
  <c r="F3" i="1"/>
  <c r="F20" i="1" s="1"/>
  <c r="G3" i="1"/>
  <c r="G20" i="1" s="1"/>
  <c r="H3" i="1"/>
  <c r="H20" i="1" s="1"/>
  <c r="I3" i="1"/>
  <c r="I20" i="1" s="1"/>
  <c r="J3" i="1"/>
  <c r="J20" i="1" s="1"/>
  <c r="K3" i="1"/>
  <c r="K20" i="1" s="1"/>
  <c r="L3" i="1"/>
  <c r="L20" i="1" s="1"/>
  <c r="M3" i="1"/>
  <c r="M20" i="1" s="1"/>
  <c r="N3" i="1"/>
  <c r="N20" i="1" s="1"/>
  <c r="O3" i="1"/>
  <c r="O20" i="1" s="1"/>
  <c r="P3" i="1"/>
  <c r="P20" i="1" s="1"/>
  <c r="Q3" i="1"/>
  <c r="Q20" i="1" s="1"/>
  <c r="R3" i="1"/>
  <c r="R20" i="1" s="1"/>
  <c r="S3" i="1"/>
  <c r="S20" i="1" s="1"/>
  <c r="T3" i="1"/>
  <c r="T20" i="1" s="1"/>
  <c r="U3" i="1"/>
  <c r="U20" i="1" s="1"/>
  <c r="V3" i="1"/>
  <c r="V20" i="1" s="1"/>
  <c r="W3" i="1"/>
  <c r="W20" i="1" s="1"/>
  <c r="X3" i="1"/>
  <c r="X20" i="1" s="1"/>
  <c r="Y3" i="1"/>
  <c r="Y20" i="1" s="1"/>
  <c r="Z3" i="1"/>
  <c r="Z20" i="1" s="1"/>
  <c r="AA3" i="1"/>
  <c r="AA20" i="1" s="1"/>
  <c r="AB3" i="1"/>
  <c r="AB20" i="1" s="1"/>
  <c r="AC3" i="1"/>
  <c r="AC20" i="1" s="1"/>
  <c r="AD3" i="1"/>
  <c r="AD20" i="1" s="1"/>
  <c r="AE3" i="1"/>
  <c r="AE20" i="1" s="1"/>
  <c r="AF3" i="1"/>
  <c r="AF20" i="1" s="1"/>
  <c r="AG3" i="1"/>
  <c r="AG20" i="1" s="1"/>
  <c r="AH3" i="1"/>
  <c r="AH20" i="1" s="1"/>
  <c r="AI3" i="1"/>
  <c r="AI20" i="1" s="1"/>
  <c r="AJ3" i="1"/>
  <c r="AJ20" i="1" s="1"/>
  <c r="AK3" i="1"/>
  <c r="AK20" i="1" s="1"/>
  <c r="AL3" i="1"/>
  <c r="AL20" i="1" s="1"/>
  <c r="AM3" i="1"/>
  <c r="AM20" i="1" s="1"/>
  <c r="AN3" i="1"/>
  <c r="AN20" i="1" s="1"/>
  <c r="AO3" i="1"/>
  <c r="AO20" i="1" s="1"/>
  <c r="AP3" i="1"/>
  <c r="AP20" i="1" s="1"/>
  <c r="AQ3" i="1"/>
  <c r="AQ20" i="1" s="1"/>
  <c r="AR3" i="1"/>
  <c r="AR20" i="1" s="1"/>
  <c r="AS3" i="1"/>
  <c r="AS20" i="1" s="1"/>
  <c r="AT3" i="1"/>
  <c r="AT20" i="1" s="1"/>
  <c r="AU3" i="1"/>
  <c r="AU20" i="1" s="1"/>
  <c r="AV3" i="1"/>
  <c r="AV20" i="1" s="1"/>
  <c r="AW3" i="1"/>
  <c r="AW20" i="1" s="1"/>
  <c r="AX3" i="1"/>
  <c r="AX20" i="1" s="1"/>
  <c r="AY3" i="1"/>
  <c r="AY20" i="1" s="1"/>
  <c r="AZ3" i="1"/>
  <c r="AZ20" i="1" s="1"/>
  <c r="BA3" i="1"/>
  <c r="BA20" i="1" s="1"/>
  <c r="BB3" i="1"/>
  <c r="BB20" i="1" s="1"/>
  <c r="BC3" i="1"/>
  <c r="BC20" i="1" s="1"/>
  <c r="BD3" i="1"/>
  <c r="BD20" i="1" s="1"/>
  <c r="BE3" i="1"/>
  <c r="BE20" i="1" s="1"/>
  <c r="BF3" i="1"/>
  <c r="BF20" i="1" s="1"/>
  <c r="BG3" i="1"/>
  <c r="BG20" i="1" s="1"/>
  <c r="BH3" i="1"/>
  <c r="BH20" i="1" s="1"/>
  <c r="BI3" i="1"/>
  <c r="BI20" i="1" s="1"/>
  <c r="B4" i="1"/>
  <c r="C4" i="1"/>
  <c r="D4" i="1"/>
  <c r="D21" i="1" s="1"/>
  <c r="E4" i="1"/>
  <c r="E21" i="1" s="1"/>
  <c r="F4" i="1"/>
  <c r="F21" i="1" s="1"/>
  <c r="G4" i="1"/>
  <c r="G21" i="1" s="1"/>
  <c r="H4" i="1"/>
  <c r="H21" i="1" s="1"/>
  <c r="I4" i="1"/>
  <c r="I21" i="1" s="1"/>
  <c r="J4" i="1"/>
  <c r="J21" i="1" s="1"/>
  <c r="K4" i="1"/>
  <c r="K21" i="1" s="1"/>
  <c r="L4" i="1"/>
  <c r="L21" i="1" s="1"/>
  <c r="M4" i="1"/>
  <c r="M21" i="1" s="1"/>
  <c r="N4" i="1"/>
  <c r="N21" i="1" s="1"/>
  <c r="O4" i="1"/>
  <c r="O21" i="1" s="1"/>
  <c r="P4" i="1"/>
  <c r="P21" i="1" s="1"/>
  <c r="Q4" i="1"/>
  <c r="Q21" i="1" s="1"/>
  <c r="R4" i="1"/>
  <c r="R21" i="1" s="1"/>
  <c r="S4" i="1"/>
  <c r="S21" i="1" s="1"/>
  <c r="T4" i="1"/>
  <c r="T21" i="1" s="1"/>
  <c r="U4" i="1"/>
  <c r="U21" i="1" s="1"/>
  <c r="V4" i="1"/>
  <c r="V21" i="1" s="1"/>
  <c r="W4" i="1"/>
  <c r="W21" i="1" s="1"/>
  <c r="X4" i="1"/>
  <c r="X21" i="1" s="1"/>
  <c r="Y4" i="1"/>
  <c r="Y21" i="1" s="1"/>
  <c r="Z4" i="1"/>
  <c r="Z21" i="1" s="1"/>
  <c r="AA4" i="1"/>
  <c r="AA21" i="1" s="1"/>
  <c r="AB4" i="1"/>
  <c r="AB21" i="1" s="1"/>
  <c r="AC4" i="1"/>
  <c r="AC21" i="1" s="1"/>
  <c r="AD4" i="1"/>
  <c r="AD21" i="1" s="1"/>
  <c r="AE4" i="1"/>
  <c r="AE21" i="1" s="1"/>
  <c r="AF4" i="1"/>
  <c r="AF21" i="1" s="1"/>
  <c r="AG4" i="1"/>
  <c r="AG21" i="1" s="1"/>
  <c r="AH4" i="1"/>
  <c r="AH21" i="1" s="1"/>
  <c r="AI4" i="1"/>
  <c r="AI21" i="1" s="1"/>
  <c r="AJ4" i="1"/>
  <c r="AJ21" i="1" s="1"/>
  <c r="AK4" i="1"/>
  <c r="AK21" i="1" s="1"/>
  <c r="AL4" i="1"/>
  <c r="AL21" i="1" s="1"/>
  <c r="AM4" i="1"/>
  <c r="AM21" i="1" s="1"/>
  <c r="AN4" i="1"/>
  <c r="AN21" i="1" s="1"/>
  <c r="AO4" i="1"/>
  <c r="AO21" i="1" s="1"/>
  <c r="AP4" i="1"/>
  <c r="AP21" i="1" s="1"/>
  <c r="AQ4" i="1"/>
  <c r="AQ21" i="1" s="1"/>
  <c r="AR4" i="1"/>
  <c r="AR21" i="1" s="1"/>
  <c r="AS4" i="1"/>
  <c r="AS21" i="1" s="1"/>
  <c r="AT4" i="1"/>
  <c r="AT21" i="1" s="1"/>
  <c r="AU4" i="1"/>
  <c r="AU21" i="1" s="1"/>
  <c r="AV4" i="1"/>
  <c r="AV21" i="1" s="1"/>
  <c r="AW4" i="1"/>
  <c r="AW21" i="1" s="1"/>
  <c r="AX4" i="1"/>
  <c r="AX21" i="1" s="1"/>
  <c r="AY4" i="1"/>
  <c r="AY21" i="1" s="1"/>
  <c r="AZ4" i="1"/>
  <c r="AZ21" i="1" s="1"/>
  <c r="BA4" i="1"/>
  <c r="BA21" i="1" s="1"/>
  <c r="BB4" i="1"/>
  <c r="BB21" i="1" s="1"/>
  <c r="BC4" i="1"/>
  <c r="BC21" i="1" s="1"/>
  <c r="BD4" i="1"/>
  <c r="BD21" i="1" s="1"/>
  <c r="BE4" i="1"/>
  <c r="BE21" i="1" s="1"/>
  <c r="BF4" i="1"/>
  <c r="BF21" i="1" s="1"/>
  <c r="BG4" i="1"/>
  <c r="BG21" i="1" s="1"/>
  <c r="BH4" i="1"/>
  <c r="BH21" i="1" s="1"/>
  <c r="BI4" i="1"/>
  <c r="BI21" i="1" s="1"/>
  <c r="B5" i="1"/>
  <c r="C5" i="1"/>
  <c r="D5" i="1"/>
  <c r="D22" i="1" s="1"/>
  <c r="E5" i="1"/>
  <c r="E22" i="1" s="1"/>
  <c r="F5" i="1"/>
  <c r="F22" i="1" s="1"/>
  <c r="G5" i="1"/>
  <c r="G22" i="1" s="1"/>
  <c r="H5" i="1"/>
  <c r="H22" i="1" s="1"/>
  <c r="I5" i="1"/>
  <c r="I22" i="1" s="1"/>
  <c r="J5" i="1"/>
  <c r="J22" i="1" s="1"/>
  <c r="K5" i="1"/>
  <c r="K22" i="1" s="1"/>
  <c r="L5" i="1"/>
  <c r="L22" i="1" s="1"/>
  <c r="M5" i="1"/>
  <c r="M22" i="1" s="1"/>
  <c r="N5" i="1"/>
  <c r="N22" i="1" s="1"/>
  <c r="O5" i="1"/>
  <c r="O22" i="1" s="1"/>
  <c r="P5" i="1"/>
  <c r="P22" i="1" s="1"/>
  <c r="Q5" i="1"/>
  <c r="Q22" i="1" s="1"/>
  <c r="R5" i="1"/>
  <c r="R22" i="1" s="1"/>
  <c r="S5" i="1"/>
  <c r="S22" i="1" s="1"/>
  <c r="T5" i="1"/>
  <c r="T22" i="1" s="1"/>
  <c r="U5" i="1"/>
  <c r="U22" i="1" s="1"/>
  <c r="V5" i="1"/>
  <c r="V22" i="1" s="1"/>
  <c r="W5" i="1"/>
  <c r="W22" i="1" s="1"/>
  <c r="X5" i="1"/>
  <c r="X22" i="1" s="1"/>
  <c r="Y5" i="1"/>
  <c r="Y22" i="1" s="1"/>
  <c r="Z5" i="1"/>
  <c r="Z22" i="1" s="1"/>
  <c r="AA5" i="1"/>
  <c r="AA22" i="1" s="1"/>
  <c r="AB5" i="1"/>
  <c r="AB22" i="1" s="1"/>
  <c r="AC5" i="1"/>
  <c r="AC22" i="1" s="1"/>
  <c r="AD5" i="1"/>
  <c r="AD22" i="1" s="1"/>
  <c r="AE5" i="1"/>
  <c r="AE22" i="1" s="1"/>
  <c r="AF5" i="1"/>
  <c r="AF22" i="1" s="1"/>
  <c r="AG5" i="1"/>
  <c r="AG22" i="1" s="1"/>
  <c r="AH5" i="1"/>
  <c r="AH22" i="1" s="1"/>
  <c r="AI5" i="1"/>
  <c r="AI22" i="1" s="1"/>
  <c r="AJ5" i="1"/>
  <c r="AJ22" i="1" s="1"/>
  <c r="AK5" i="1"/>
  <c r="AK22" i="1" s="1"/>
  <c r="AL5" i="1"/>
  <c r="AL22" i="1" s="1"/>
  <c r="AM5" i="1"/>
  <c r="AM22" i="1" s="1"/>
  <c r="AN5" i="1"/>
  <c r="AN22" i="1" s="1"/>
  <c r="AO5" i="1"/>
  <c r="AO22" i="1" s="1"/>
  <c r="AP5" i="1"/>
  <c r="AP22" i="1" s="1"/>
  <c r="AQ5" i="1"/>
  <c r="AQ22" i="1" s="1"/>
  <c r="AR5" i="1"/>
  <c r="AR22" i="1" s="1"/>
  <c r="AS5" i="1"/>
  <c r="AS22" i="1" s="1"/>
  <c r="AT5" i="1"/>
  <c r="AT22" i="1" s="1"/>
  <c r="AU5" i="1"/>
  <c r="AU22" i="1" s="1"/>
  <c r="AV5" i="1"/>
  <c r="AV22" i="1" s="1"/>
  <c r="AW5" i="1"/>
  <c r="AW22" i="1" s="1"/>
  <c r="AX5" i="1"/>
  <c r="AX22" i="1" s="1"/>
  <c r="AY5" i="1"/>
  <c r="AY22" i="1" s="1"/>
  <c r="AZ5" i="1"/>
  <c r="AZ22" i="1" s="1"/>
  <c r="BA5" i="1"/>
  <c r="BA22" i="1" s="1"/>
  <c r="BB5" i="1"/>
  <c r="BB22" i="1" s="1"/>
  <c r="BC5" i="1"/>
  <c r="BC22" i="1" s="1"/>
  <c r="BD5" i="1"/>
  <c r="BD22" i="1" s="1"/>
  <c r="BE5" i="1"/>
  <c r="BE22" i="1" s="1"/>
  <c r="BF5" i="1"/>
  <c r="BF22" i="1" s="1"/>
  <c r="BG5" i="1"/>
  <c r="BG22" i="1" s="1"/>
  <c r="BH5" i="1"/>
  <c r="BH22" i="1" s="1"/>
  <c r="BI5" i="1"/>
  <c r="BI22" i="1" s="1"/>
  <c r="B6" i="1"/>
  <c r="C6" i="1"/>
  <c r="D6" i="1"/>
  <c r="D23" i="1" s="1"/>
  <c r="E6" i="1"/>
  <c r="E23" i="1" s="1"/>
  <c r="F6" i="1"/>
  <c r="F23" i="1" s="1"/>
  <c r="G6" i="1"/>
  <c r="G23" i="1" s="1"/>
  <c r="H6" i="1"/>
  <c r="H23" i="1" s="1"/>
  <c r="I6" i="1"/>
  <c r="I23" i="1" s="1"/>
  <c r="J6" i="1"/>
  <c r="J23" i="1" s="1"/>
  <c r="K6" i="1"/>
  <c r="K23" i="1" s="1"/>
  <c r="L6" i="1"/>
  <c r="L23" i="1" s="1"/>
  <c r="M6" i="1"/>
  <c r="M23" i="1" s="1"/>
  <c r="N6" i="1"/>
  <c r="N23" i="1" s="1"/>
  <c r="O6" i="1"/>
  <c r="O23" i="1" s="1"/>
  <c r="P6" i="1"/>
  <c r="P23" i="1" s="1"/>
  <c r="Q6" i="1"/>
  <c r="Q23" i="1" s="1"/>
  <c r="R6" i="1"/>
  <c r="R23" i="1" s="1"/>
  <c r="S6" i="1"/>
  <c r="S23" i="1" s="1"/>
  <c r="T6" i="1"/>
  <c r="T23" i="1" s="1"/>
  <c r="U6" i="1"/>
  <c r="U23" i="1" s="1"/>
  <c r="V6" i="1"/>
  <c r="V23" i="1" s="1"/>
  <c r="W6" i="1"/>
  <c r="W23" i="1" s="1"/>
  <c r="X6" i="1"/>
  <c r="X23" i="1" s="1"/>
  <c r="Y6" i="1"/>
  <c r="Y23" i="1" s="1"/>
  <c r="Z6" i="1"/>
  <c r="Z23" i="1" s="1"/>
  <c r="AA6" i="1"/>
  <c r="AA23" i="1" s="1"/>
  <c r="AB6" i="1"/>
  <c r="AB23" i="1" s="1"/>
  <c r="AC6" i="1"/>
  <c r="AC23" i="1" s="1"/>
  <c r="AD6" i="1"/>
  <c r="AD23" i="1" s="1"/>
  <c r="AE6" i="1"/>
  <c r="AE23" i="1" s="1"/>
  <c r="AF6" i="1"/>
  <c r="AF23" i="1" s="1"/>
  <c r="AG6" i="1"/>
  <c r="AG23" i="1" s="1"/>
  <c r="AH6" i="1"/>
  <c r="AH23" i="1" s="1"/>
  <c r="AI6" i="1"/>
  <c r="AI23" i="1" s="1"/>
  <c r="AJ6" i="1"/>
  <c r="AJ23" i="1" s="1"/>
  <c r="AK6" i="1"/>
  <c r="AK23" i="1" s="1"/>
  <c r="AL6" i="1"/>
  <c r="AL23" i="1" s="1"/>
  <c r="AM6" i="1"/>
  <c r="AM23" i="1" s="1"/>
  <c r="AN6" i="1"/>
  <c r="AN23" i="1" s="1"/>
  <c r="AO6" i="1"/>
  <c r="AO23" i="1" s="1"/>
  <c r="AP6" i="1"/>
  <c r="AP23" i="1" s="1"/>
  <c r="AQ6" i="1"/>
  <c r="AQ23" i="1" s="1"/>
  <c r="AR6" i="1"/>
  <c r="AR23" i="1" s="1"/>
  <c r="AS6" i="1"/>
  <c r="AS23" i="1" s="1"/>
  <c r="AT6" i="1"/>
  <c r="AT23" i="1" s="1"/>
  <c r="AU6" i="1"/>
  <c r="AU23" i="1" s="1"/>
  <c r="AV6" i="1"/>
  <c r="AV23" i="1" s="1"/>
  <c r="AW6" i="1"/>
  <c r="AW23" i="1" s="1"/>
  <c r="AX6" i="1"/>
  <c r="AX23" i="1" s="1"/>
  <c r="AY6" i="1"/>
  <c r="AY23" i="1" s="1"/>
  <c r="AZ6" i="1"/>
  <c r="AZ23" i="1" s="1"/>
  <c r="BA6" i="1"/>
  <c r="BA23" i="1" s="1"/>
  <c r="BB6" i="1"/>
  <c r="BB23" i="1" s="1"/>
  <c r="BC6" i="1"/>
  <c r="BC23" i="1" s="1"/>
  <c r="BD6" i="1"/>
  <c r="BD23" i="1" s="1"/>
  <c r="BE6" i="1"/>
  <c r="BE23" i="1" s="1"/>
  <c r="BF6" i="1"/>
  <c r="BF23" i="1" s="1"/>
  <c r="BG6" i="1"/>
  <c r="BG23" i="1" s="1"/>
  <c r="BH6" i="1"/>
  <c r="BH23" i="1" s="1"/>
  <c r="BI6" i="1"/>
  <c r="BI23" i="1" s="1"/>
  <c r="B7" i="1"/>
  <c r="C7" i="1"/>
  <c r="D7" i="1"/>
  <c r="D24" i="1" s="1"/>
  <c r="E7" i="1"/>
  <c r="E24" i="1" s="1"/>
  <c r="F7" i="1"/>
  <c r="F24" i="1" s="1"/>
  <c r="G7" i="1"/>
  <c r="G24" i="1" s="1"/>
  <c r="H7" i="1"/>
  <c r="H24" i="1" s="1"/>
  <c r="I7" i="1"/>
  <c r="I24" i="1" s="1"/>
  <c r="J7" i="1"/>
  <c r="J24" i="1" s="1"/>
  <c r="K7" i="1"/>
  <c r="K24" i="1" s="1"/>
  <c r="L7" i="1"/>
  <c r="L24" i="1" s="1"/>
  <c r="M7" i="1"/>
  <c r="M24" i="1" s="1"/>
  <c r="N7" i="1"/>
  <c r="N24" i="1" s="1"/>
  <c r="O7" i="1"/>
  <c r="O24" i="1" s="1"/>
  <c r="P7" i="1"/>
  <c r="P24" i="1" s="1"/>
  <c r="Q7" i="1"/>
  <c r="Q24" i="1" s="1"/>
  <c r="R7" i="1"/>
  <c r="R24" i="1" s="1"/>
  <c r="S7" i="1"/>
  <c r="S24" i="1" s="1"/>
  <c r="T7" i="1"/>
  <c r="T24" i="1" s="1"/>
  <c r="U7" i="1"/>
  <c r="U24" i="1" s="1"/>
  <c r="V7" i="1"/>
  <c r="V24" i="1" s="1"/>
  <c r="W7" i="1"/>
  <c r="W24" i="1" s="1"/>
  <c r="X7" i="1"/>
  <c r="X24" i="1" s="1"/>
  <c r="Y7" i="1"/>
  <c r="Y24" i="1" s="1"/>
  <c r="Z7" i="1"/>
  <c r="Z24" i="1" s="1"/>
  <c r="AA7" i="1"/>
  <c r="AA24" i="1" s="1"/>
  <c r="AB7" i="1"/>
  <c r="AB24" i="1" s="1"/>
  <c r="AC7" i="1"/>
  <c r="AC24" i="1" s="1"/>
  <c r="AD7" i="1"/>
  <c r="AD24" i="1" s="1"/>
  <c r="AE7" i="1"/>
  <c r="AE24" i="1" s="1"/>
  <c r="AF7" i="1"/>
  <c r="AF24" i="1" s="1"/>
  <c r="AG7" i="1"/>
  <c r="AG24" i="1" s="1"/>
  <c r="AH7" i="1"/>
  <c r="AH24" i="1" s="1"/>
  <c r="AI7" i="1"/>
  <c r="AI24" i="1" s="1"/>
  <c r="AJ7" i="1"/>
  <c r="AJ24" i="1" s="1"/>
  <c r="AK7" i="1"/>
  <c r="AK24" i="1" s="1"/>
  <c r="AL7" i="1"/>
  <c r="AL24" i="1" s="1"/>
  <c r="AM7" i="1"/>
  <c r="AM24" i="1" s="1"/>
  <c r="AN7" i="1"/>
  <c r="AN24" i="1" s="1"/>
  <c r="AO7" i="1"/>
  <c r="AO24" i="1" s="1"/>
  <c r="AP7" i="1"/>
  <c r="AP24" i="1" s="1"/>
  <c r="AQ7" i="1"/>
  <c r="AQ24" i="1" s="1"/>
  <c r="AR7" i="1"/>
  <c r="AR24" i="1" s="1"/>
  <c r="AS7" i="1"/>
  <c r="AS24" i="1" s="1"/>
  <c r="AT7" i="1"/>
  <c r="AT24" i="1" s="1"/>
  <c r="AU7" i="1"/>
  <c r="AU24" i="1" s="1"/>
  <c r="AV7" i="1"/>
  <c r="AV24" i="1" s="1"/>
  <c r="AW7" i="1"/>
  <c r="AW24" i="1" s="1"/>
  <c r="AX7" i="1"/>
  <c r="AX24" i="1" s="1"/>
  <c r="AY7" i="1"/>
  <c r="AY24" i="1" s="1"/>
  <c r="AZ7" i="1"/>
  <c r="AZ24" i="1" s="1"/>
  <c r="BA7" i="1"/>
  <c r="BA24" i="1" s="1"/>
  <c r="BB7" i="1"/>
  <c r="BB24" i="1" s="1"/>
  <c r="BC7" i="1"/>
  <c r="BC24" i="1" s="1"/>
  <c r="BD7" i="1"/>
  <c r="BD24" i="1" s="1"/>
  <c r="BE7" i="1"/>
  <c r="BE24" i="1" s="1"/>
  <c r="BF7" i="1"/>
  <c r="BF24" i="1" s="1"/>
  <c r="BG7" i="1"/>
  <c r="BG24" i="1" s="1"/>
  <c r="BH7" i="1"/>
  <c r="BH24" i="1" s="1"/>
  <c r="BI7" i="1"/>
  <c r="BI24" i="1" s="1"/>
  <c r="B8" i="1"/>
  <c r="C8" i="1"/>
  <c r="D8" i="1"/>
  <c r="D25" i="1" s="1"/>
  <c r="E8" i="1"/>
  <c r="E25" i="1" s="1"/>
  <c r="F8" i="1"/>
  <c r="F25" i="1" s="1"/>
  <c r="G8" i="1"/>
  <c r="G25" i="1" s="1"/>
  <c r="H8" i="1"/>
  <c r="H25" i="1" s="1"/>
  <c r="I8" i="1"/>
  <c r="I25" i="1" s="1"/>
  <c r="J8" i="1"/>
  <c r="J25" i="1" s="1"/>
  <c r="K8" i="1"/>
  <c r="K25" i="1" s="1"/>
  <c r="L8" i="1"/>
  <c r="L25" i="1" s="1"/>
  <c r="M8" i="1"/>
  <c r="M25" i="1" s="1"/>
  <c r="N8" i="1"/>
  <c r="N25" i="1" s="1"/>
  <c r="O8" i="1"/>
  <c r="O25" i="1" s="1"/>
  <c r="P8" i="1"/>
  <c r="P25" i="1" s="1"/>
  <c r="Q8" i="1"/>
  <c r="Q25" i="1" s="1"/>
  <c r="R8" i="1"/>
  <c r="R25" i="1" s="1"/>
  <c r="S8" i="1"/>
  <c r="S25" i="1" s="1"/>
  <c r="T8" i="1"/>
  <c r="T25" i="1" s="1"/>
  <c r="U8" i="1"/>
  <c r="U25" i="1" s="1"/>
  <c r="V8" i="1"/>
  <c r="V25" i="1" s="1"/>
  <c r="W8" i="1"/>
  <c r="W25" i="1" s="1"/>
  <c r="X8" i="1"/>
  <c r="X25" i="1" s="1"/>
  <c r="Y8" i="1"/>
  <c r="Y25" i="1" s="1"/>
  <c r="Z8" i="1"/>
  <c r="Z25" i="1" s="1"/>
  <c r="AA8" i="1"/>
  <c r="AA25" i="1" s="1"/>
  <c r="AB8" i="1"/>
  <c r="AB25" i="1" s="1"/>
  <c r="AC8" i="1"/>
  <c r="AC25" i="1" s="1"/>
  <c r="AD8" i="1"/>
  <c r="AD25" i="1" s="1"/>
  <c r="AE8" i="1"/>
  <c r="AE25" i="1" s="1"/>
  <c r="AF8" i="1"/>
  <c r="AF25" i="1" s="1"/>
  <c r="AG8" i="1"/>
  <c r="AG25" i="1" s="1"/>
  <c r="AH8" i="1"/>
  <c r="AH25" i="1" s="1"/>
  <c r="AI8" i="1"/>
  <c r="AI25" i="1" s="1"/>
  <c r="AJ8" i="1"/>
  <c r="AJ25" i="1" s="1"/>
  <c r="AK8" i="1"/>
  <c r="AK25" i="1" s="1"/>
  <c r="AL8" i="1"/>
  <c r="AL25" i="1" s="1"/>
  <c r="AM8" i="1"/>
  <c r="AM25" i="1" s="1"/>
  <c r="AN8" i="1"/>
  <c r="AN25" i="1" s="1"/>
  <c r="AO8" i="1"/>
  <c r="AO25" i="1" s="1"/>
  <c r="AP8" i="1"/>
  <c r="AP25" i="1" s="1"/>
  <c r="AQ8" i="1"/>
  <c r="AQ25" i="1" s="1"/>
  <c r="AR8" i="1"/>
  <c r="AR25" i="1" s="1"/>
  <c r="AS8" i="1"/>
  <c r="AS25" i="1" s="1"/>
  <c r="AT8" i="1"/>
  <c r="AT25" i="1" s="1"/>
  <c r="AU8" i="1"/>
  <c r="AU25" i="1" s="1"/>
  <c r="AV8" i="1"/>
  <c r="AV25" i="1" s="1"/>
  <c r="AW8" i="1"/>
  <c r="AW25" i="1" s="1"/>
  <c r="AX8" i="1"/>
  <c r="AX25" i="1" s="1"/>
  <c r="AY8" i="1"/>
  <c r="AY25" i="1" s="1"/>
  <c r="AZ8" i="1"/>
  <c r="AZ25" i="1" s="1"/>
  <c r="BA8" i="1"/>
  <c r="BA25" i="1" s="1"/>
  <c r="BB8" i="1"/>
  <c r="BB25" i="1" s="1"/>
  <c r="BC8" i="1"/>
  <c r="BC25" i="1" s="1"/>
  <c r="BD8" i="1"/>
  <c r="BD25" i="1" s="1"/>
  <c r="BE8" i="1"/>
  <c r="BE25" i="1" s="1"/>
  <c r="BF8" i="1"/>
  <c r="BF25" i="1" s="1"/>
  <c r="BG8" i="1"/>
  <c r="BG25" i="1" s="1"/>
  <c r="BH8" i="1"/>
  <c r="BH25" i="1" s="1"/>
  <c r="BI8" i="1"/>
  <c r="BI25" i="1" s="1"/>
  <c r="B9" i="1"/>
  <c r="C9" i="1"/>
  <c r="D9" i="1"/>
  <c r="D26" i="1" s="1"/>
  <c r="E9" i="1"/>
  <c r="E26" i="1" s="1"/>
  <c r="F9" i="1"/>
  <c r="F26" i="1" s="1"/>
  <c r="G9" i="1"/>
  <c r="G26" i="1" s="1"/>
  <c r="H9" i="1"/>
  <c r="H26" i="1" s="1"/>
  <c r="I9" i="1"/>
  <c r="I26" i="1" s="1"/>
  <c r="J9" i="1"/>
  <c r="J26" i="1" s="1"/>
  <c r="K9" i="1"/>
  <c r="K26" i="1" s="1"/>
  <c r="L9" i="1"/>
  <c r="L26" i="1" s="1"/>
  <c r="M9" i="1"/>
  <c r="M26" i="1" s="1"/>
  <c r="N9" i="1"/>
  <c r="N26" i="1" s="1"/>
  <c r="O9" i="1"/>
  <c r="O26" i="1" s="1"/>
  <c r="P9" i="1"/>
  <c r="P26" i="1" s="1"/>
  <c r="Q9" i="1"/>
  <c r="Q26" i="1" s="1"/>
  <c r="R9" i="1"/>
  <c r="R26" i="1" s="1"/>
  <c r="S9" i="1"/>
  <c r="S26" i="1" s="1"/>
  <c r="T9" i="1"/>
  <c r="T26" i="1" s="1"/>
  <c r="U9" i="1"/>
  <c r="U26" i="1" s="1"/>
  <c r="V9" i="1"/>
  <c r="V26" i="1" s="1"/>
  <c r="W9" i="1"/>
  <c r="W26" i="1" s="1"/>
  <c r="X9" i="1"/>
  <c r="X26" i="1" s="1"/>
  <c r="Y9" i="1"/>
  <c r="Y26" i="1" s="1"/>
  <c r="Z9" i="1"/>
  <c r="Z26" i="1" s="1"/>
  <c r="AA9" i="1"/>
  <c r="AA26" i="1" s="1"/>
  <c r="AB9" i="1"/>
  <c r="AB26" i="1" s="1"/>
  <c r="AC9" i="1"/>
  <c r="AC26" i="1" s="1"/>
  <c r="AD9" i="1"/>
  <c r="AD26" i="1" s="1"/>
  <c r="AE9" i="1"/>
  <c r="AE26" i="1" s="1"/>
  <c r="AF9" i="1"/>
  <c r="AF26" i="1" s="1"/>
  <c r="AG9" i="1"/>
  <c r="AG26" i="1" s="1"/>
  <c r="AH9" i="1"/>
  <c r="AH26" i="1" s="1"/>
  <c r="AI9" i="1"/>
  <c r="AI26" i="1" s="1"/>
  <c r="AJ9" i="1"/>
  <c r="AJ26" i="1" s="1"/>
  <c r="AK9" i="1"/>
  <c r="AK26" i="1" s="1"/>
  <c r="AL9" i="1"/>
  <c r="AL26" i="1" s="1"/>
  <c r="AM9" i="1"/>
  <c r="AM26" i="1" s="1"/>
  <c r="AN9" i="1"/>
  <c r="AN26" i="1" s="1"/>
  <c r="AO9" i="1"/>
  <c r="AO26" i="1" s="1"/>
  <c r="AP9" i="1"/>
  <c r="AP26" i="1" s="1"/>
  <c r="AQ9" i="1"/>
  <c r="AQ26" i="1" s="1"/>
  <c r="AR9" i="1"/>
  <c r="AR26" i="1" s="1"/>
  <c r="AS9" i="1"/>
  <c r="AS26" i="1" s="1"/>
  <c r="AT9" i="1"/>
  <c r="AT26" i="1" s="1"/>
  <c r="AU9" i="1"/>
  <c r="AU26" i="1" s="1"/>
  <c r="AV9" i="1"/>
  <c r="AV26" i="1" s="1"/>
  <c r="AW9" i="1"/>
  <c r="AW26" i="1" s="1"/>
  <c r="AX9" i="1"/>
  <c r="AX26" i="1" s="1"/>
  <c r="AY9" i="1"/>
  <c r="AY26" i="1" s="1"/>
  <c r="AZ9" i="1"/>
  <c r="AZ26" i="1" s="1"/>
  <c r="BA9" i="1"/>
  <c r="BA26" i="1" s="1"/>
  <c r="BB9" i="1"/>
  <c r="BB26" i="1" s="1"/>
  <c r="BC9" i="1"/>
  <c r="BC26" i="1" s="1"/>
  <c r="BD9" i="1"/>
  <c r="BD26" i="1" s="1"/>
  <c r="BE9" i="1"/>
  <c r="BE26" i="1" s="1"/>
  <c r="BF9" i="1"/>
  <c r="BF26" i="1" s="1"/>
  <c r="BG9" i="1"/>
  <c r="BG26" i="1" s="1"/>
  <c r="BH9" i="1"/>
  <c r="BH26" i="1" s="1"/>
  <c r="BI9" i="1"/>
  <c r="BI26" i="1" s="1"/>
  <c r="B10" i="1"/>
  <c r="C10" i="1"/>
  <c r="D10" i="1"/>
  <c r="D27" i="1" s="1"/>
  <c r="E10" i="1"/>
  <c r="E27" i="1" s="1"/>
  <c r="F10" i="1"/>
  <c r="F27" i="1" s="1"/>
  <c r="G10" i="1"/>
  <c r="G27" i="1" s="1"/>
  <c r="H10" i="1"/>
  <c r="H27" i="1" s="1"/>
  <c r="I10" i="1"/>
  <c r="I27" i="1" s="1"/>
  <c r="J10" i="1"/>
  <c r="J27" i="1" s="1"/>
  <c r="K10" i="1"/>
  <c r="K27" i="1" s="1"/>
  <c r="L10" i="1"/>
  <c r="L27" i="1" s="1"/>
  <c r="M10" i="1"/>
  <c r="M27" i="1" s="1"/>
  <c r="N10" i="1"/>
  <c r="N27" i="1" s="1"/>
  <c r="O10" i="1"/>
  <c r="O27" i="1" s="1"/>
  <c r="P10" i="1"/>
  <c r="P27" i="1" s="1"/>
  <c r="Q10" i="1"/>
  <c r="Q27" i="1" s="1"/>
  <c r="R10" i="1"/>
  <c r="R27" i="1" s="1"/>
  <c r="S10" i="1"/>
  <c r="S27" i="1" s="1"/>
  <c r="T10" i="1"/>
  <c r="T27" i="1" s="1"/>
  <c r="U10" i="1"/>
  <c r="U27" i="1" s="1"/>
  <c r="V10" i="1"/>
  <c r="V27" i="1" s="1"/>
  <c r="W10" i="1"/>
  <c r="W27" i="1" s="1"/>
  <c r="X10" i="1"/>
  <c r="X27" i="1" s="1"/>
  <c r="Y10" i="1"/>
  <c r="Y27" i="1" s="1"/>
  <c r="Z10" i="1"/>
  <c r="Z27" i="1" s="1"/>
  <c r="AA10" i="1"/>
  <c r="AA27" i="1" s="1"/>
  <c r="AB10" i="1"/>
  <c r="AB27" i="1" s="1"/>
  <c r="AC10" i="1"/>
  <c r="AC27" i="1" s="1"/>
  <c r="AD10" i="1"/>
  <c r="AD27" i="1" s="1"/>
  <c r="AE10" i="1"/>
  <c r="AE27" i="1" s="1"/>
  <c r="AF10" i="1"/>
  <c r="AF27" i="1" s="1"/>
  <c r="AG10" i="1"/>
  <c r="AG27" i="1" s="1"/>
  <c r="AH10" i="1"/>
  <c r="AH27" i="1" s="1"/>
  <c r="AI10" i="1"/>
  <c r="AI27" i="1" s="1"/>
  <c r="AJ10" i="1"/>
  <c r="AJ27" i="1" s="1"/>
  <c r="AK10" i="1"/>
  <c r="AK27" i="1" s="1"/>
  <c r="AL10" i="1"/>
  <c r="AL27" i="1" s="1"/>
  <c r="AM10" i="1"/>
  <c r="AM27" i="1" s="1"/>
  <c r="AN10" i="1"/>
  <c r="AN27" i="1" s="1"/>
  <c r="AO10" i="1"/>
  <c r="AO27" i="1" s="1"/>
  <c r="AP10" i="1"/>
  <c r="AP27" i="1" s="1"/>
  <c r="AQ10" i="1"/>
  <c r="AQ27" i="1" s="1"/>
  <c r="AR10" i="1"/>
  <c r="AR27" i="1" s="1"/>
  <c r="AS10" i="1"/>
  <c r="AS27" i="1" s="1"/>
  <c r="AT10" i="1"/>
  <c r="AT27" i="1" s="1"/>
  <c r="AU10" i="1"/>
  <c r="AU27" i="1" s="1"/>
  <c r="AV10" i="1"/>
  <c r="AV27" i="1" s="1"/>
  <c r="AW10" i="1"/>
  <c r="AW27" i="1" s="1"/>
  <c r="AX10" i="1"/>
  <c r="AX27" i="1" s="1"/>
  <c r="AY10" i="1"/>
  <c r="AY27" i="1" s="1"/>
  <c r="AZ10" i="1"/>
  <c r="AZ27" i="1" s="1"/>
  <c r="BA10" i="1"/>
  <c r="BA27" i="1" s="1"/>
  <c r="BB10" i="1"/>
  <c r="BB27" i="1" s="1"/>
  <c r="BC10" i="1"/>
  <c r="BC27" i="1" s="1"/>
  <c r="BD10" i="1"/>
  <c r="BD27" i="1" s="1"/>
  <c r="BE10" i="1"/>
  <c r="BE27" i="1" s="1"/>
  <c r="BF10" i="1"/>
  <c r="BF27" i="1" s="1"/>
  <c r="BG10" i="1"/>
  <c r="BG27" i="1" s="1"/>
  <c r="BH10" i="1"/>
  <c r="BH27" i="1" s="1"/>
  <c r="BI10" i="1"/>
  <c r="BI27" i="1" s="1"/>
  <c r="B11" i="1"/>
  <c r="C11" i="1"/>
  <c r="D11" i="1"/>
  <c r="D28" i="1" s="1"/>
  <c r="E11" i="1"/>
  <c r="E28" i="1" s="1"/>
  <c r="F11" i="1"/>
  <c r="F28" i="1" s="1"/>
  <c r="G11" i="1"/>
  <c r="G28" i="1" s="1"/>
  <c r="H11" i="1"/>
  <c r="H28" i="1" s="1"/>
  <c r="I11" i="1"/>
  <c r="I28" i="1" s="1"/>
  <c r="J11" i="1"/>
  <c r="J28" i="1" s="1"/>
  <c r="K11" i="1"/>
  <c r="K28" i="1" s="1"/>
  <c r="L11" i="1"/>
  <c r="L28" i="1" s="1"/>
  <c r="M11" i="1"/>
  <c r="M28" i="1" s="1"/>
  <c r="N11" i="1"/>
  <c r="N28" i="1" s="1"/>
  <c r="O11" i="1"/>
  <c r="O28" i="1" s="1"/>
  <c r="P11" i="1"/>
  <c r="P28" i="1" s="1"/>
  <c r="Q11" i="1"/>
  <c r="Q28" i="1" s="1"/>
  <c r="R11" i="1"/>
  <c r="R28" i="1" s="1"/>
  <c r="S11" i="1"/>
  <c r="S28" i="1" s="1"/>
  <c r="T11" i="1"/>
  <c r="T28" i="1" s="1"/>
  <c r="U11" i="1"/>
  <c r="U28" i="1" s="1"/>
  <c r="V11" i="1"/>
  <c r="V28" i="1" s="1"/>
  <c r="W11" i="1"/>
  <c r="W28" i="1" s="1"/>
  <c r="X11" i="1"/>
  <c r="X28" i="1" s="1"/>
  <c r="Y11" i="1"/>
  <c r="Y28" i="1" s="1"/>
  <c r="Z11" i="1"/>
  <c r="Z28" i="1" s="1"/>
  <c r="AA11" i="1"/>
  <c r="AA28" i="1" s="1"/>
  <c r="AB11" i="1"/>
  <c r="AB28" i="1" s="1"/>
  <c r="AC11" i="1"/>
  <c r="AC28" i="1" s="1"/>
  <c r="AD11" i="1"/>
  <c r="AD28" i="1" s="1"/>
  <c r="AE11" i="1"/>
  <c r="AE28" i="1" s="1"/>
  <c r="AF11" i="1"/>
  <c r="AF28" i="1" s="1"/>
  <c r="AG11" i="1"/>
  <c r="AG28" i="1" s="1"/>
  <c r="AH11" i="1"/>
  <c r="AH28" i="1" s="1"/>
  <c r="AI11" i="1"/>
  <c r="AI28" i="1" s="1"/>
  <c r="AJ11" i="1"/>
  <c r="AJ28" i="1" s="1"/>
  <c r="AK11" i="1"/>
  <c r="AK28" i="1" s="1"/>
  <c r="AL11" i="1"/>
  <c r="AL28" i="1" s="1"/>
  <c r="AM11" i="1"/>
  <c r="AM28" i="1" s="1"/>
  <c r="AN11" i="1"/>
  <c r="AN28" i="1" s="1"/>
  <c r="AO11" i="1"/>
  <c r="AO28" i="1" s="1"/>
  <c r="AP11" i="1"/>
  <c r="AP28" i="1" s="1"/>
  <c r="AQ11" i="1"/>
  <c r="AQ28" i="1" s="1"/>
  <c r="AR11" i="1"/>
  <c r="AR28" i="1" s="1"/>
  <c r="AS11" i="1"/>
  <c r="AS28" i="1" s="1"/>
  <c r="AT11" i="1"/>
  <c r="AT28" i="1" s="1"/>
  <c r="AU11" i="1"/>
  <c r="AU28" i="1" s="1"/>
  <c r="AV11" i="1"/>
  <c r="AV28" i="1" s="1"/>
  <c r="AW11" i="1"/>
  <c r="AW28" i="1" s="1"/>
  <c r="AX11" i="1"/>
  <c r="AX28" i="1" s="1"/>
  <c r="AY11" i="1"/>
  <c r="AY28" i="1" s="1"/>
  <c r="AZ11" i="1"/>
  <c r="AZ28" i="1" s="1"/>
  <c r="BA11" i="1"/>
  <c r="BA28" i="1" s="1"/>
  <c r="BB11" i="1"/>
  <c r="BB28" i="1" s="1"/>
  <c r="BC11" i="1"/>
  <c r="BC28" i="1" s="1"/>
  <c r="BD11" i="1"/>
  <c r="BD28" i="1" s="1"/>
  <c r="BE11" i="1"/>
  <c r="BE28" i="1" s="1"/>
  <c r="BF11" i="1"/>
  <c r="BF28" i="1" s="1"/>
  <c r="BG11" i="1"/>
  <c r="BG28" i="1" s="1"/>
  <c r="BH11" i="1"/>
  <c r="BH28" i="1" s="1"/>
  <c r="BI11" i="1"/>
  <c r="BI28" i="1" s="1"/>
  <c r="B12" i="1"/>
  <c r="C12" i="1"/>
  <c r="D12" i="1"/>
  <c r="D29" i="1" s="1"/>
  <c r="E12" i="1"/>
  <c r="E29" i="1" s="1"/>
  <c r="F12" i="1"/>
  <c r="F29" i="1" s="1"/>
  <c r="G12" i="1"/>
  <c r="G29" i="1" s="1"/>
  <c r="H12" i="1"/>
  <c r="H29" i="1" s="1"/>
  <c r="I12" i="1"/>
  <c r="I29" i="1" s="1"/>
  <c r="J12" i="1"/>
  <c r="J29" i="1" s="1"/>
  <c r="K12" i="1"/>
  <c r="K29" i="1" s="1"/>
  <c r="L12" i="1"/>
  <c r="L29" i="1" s="1"/>
  <c r="M12" i="1"/>
  <c r="M29" i="1" s="1"/>
  <c r="N12" i="1"/>
  <c r="N29" i="1" s="1"/>
  <c r="O12" i="1"/>
  <c r="O29" i="1" s="1"/>
  <c r="P12" i="1"/>
  <c r="P29" i="1" s="1"/>
  <c r="Q12" i="1"/>
  <c r="Q29" i="1" s="1"/>
  <c r="R12" i="1"/>
  <c r="R29" i="1" s="1"/>
  <c r="S12" i="1"/>
  <c r="S29" i="1" s="1"/>
  <c r="T12" i="1"/>
  <c r="T29" i="1" s="1"/>
  <c r="U12" i="1"/>
  <c r="U29" i="1" s="1"/>
  <c r="V12" i="1"/>
  <c r="V29" i="1" s="1"/>
  <c r="W12" i="1"/>
  <c r="W29" i="1" s="1"/>
  <c r="X12" i="1"/>
  <c r="X29" i="1" s="1"/>
  <c r="Y12" i="1"/>
  <c r="Y29" i="1" s="1"/>
  <c r="Z12" i="1"/>
  <c r="Z29" i="1" s="1"/>
  <c r="AA12" i="1"/>
  <c r="AA29" i="1" s="1"/>
  <c r="AB12" i="1"/>
  <c r="AB29" i="1" s="1"/>
  <c r="AC12" i="1"/>
  <c r="AC29" i="1" s="1"/>
  <c r="AD12" i="1"/>
  <c r="AD29" i="1" s="1"/>
  <c r="AE12" i="1"/>
  <c r="AE29" i="1" s="1"/>
  <c r="AF12" i="1"/>
  <c r="AF29" i="1" s="1"/>
  <c r="AG12" i="1"/>
  <c r="AG29" i="1" s="1"/>
  <c r="AH12" i="1"/>
  <c r="AH29" i="1" s="1"/>
  <c r="AI12" i="1"/>
  <c r="AI29" i="1" s="1"/>
  <c r="AJ12" i="1"/>
  <c r="AJ29" i="1" s="1"/>
  <c r="AK12" i="1"/>
  <c r="AK29" i="1" s="1"/>
  <c r="AL12" i="1"/>
  <c r="AL29" i="1" s="1"/>
  <c r="AM12" i="1"/>
  <c r="AM29" i="1" s="1"/>
  <c r="AN12" i="1"/>
  <c r="AN29" i="1" s="1"/>
  <c r="AO12" i="1"/>
  <c r="AO29" i="1" s="1"/>
  <c r="AP12" i="1"/>
  <c r="AP29" i="1" s="1"/>
  <c r="AQ12" i="1"/>
  <c r="AQ29" i="1" s="1"/>
  <c r="AR12" i="1"/>
  <c r="AR29" i="1" s="1"/>
  <c r="AS12" i="1"/>
  <c r="AS29" i="1" s="1"/>
  <c r="AT12" i="1"/>
  <c r="AT29" i="1" s="1"/>
  <c r="AU12" i="1"/>
  <c r="AU29" i="1" s="1"/>
  <c r="AV12" i="1"/>
  <c r="AV29" i="1" s="1"/>
  <c r="AW12" i="1"/>
  <c r="AW29" i="1" s="1"/>
  <c r="AX12" i="1"/>
  <c r="AX29" i="1" s="1"/>
  <c r="AY12" i="1"/>
  <c r="AY29" i="1" s="1"/>
  <c r="AZ12" i="1"/>
  <c r="AZ29" i="1" s="1"/>
  <c r="BA12" i="1"/>
  <c r="BA29" i="1" s="1"/>
  <c r="BB12" i="1"/>
  <c r="BB29" i="1" s="1"/>
  <c r="BC12" i="1"/>
  <c r="BC29" i="1" s="1"/>
  <c r="BD12" i="1"/>
  <c r="BD29" i="1" s="1"/>
  <c r="BE12" i="1"/>
  <c r="BE29" i="1" s="1"/>
  <c r="BF12" i="1"/>
  <c r="BF29" i="1" s="1"/>
  <c r="BG12" i="1"/>
  <c r="BG29" i="1" s="1"/>
  <c r="BH12" i="1"/>
  <c r="BH29" i="1" s="1"/>
  <c r="BI12" i="1"/>
  <c r="BI29" i="1" s="1"/>
  <c r="B13" i="1"/>
  <c r="C13" i="1"/>
  <c r="D13" i="1"/>
  <c r="D30" i="1" s="1"/>
  <c r="E13" i="1"/>
  <c r="E30" i="1" s="1"/>
  <c r="F13" i="1"/>
  <c r="F30" i="1" s="1"/>
  <c r="G13" i="1"/>
  <c r="G30" i="1" s="1"/>
  <c r="H13" i="1"/>
  <c r="H30" i="1" s="1"/>
  <c r="I13" i="1"/>
  <c r="I30" i="1" s="1"/>
  <c r="J13" i="1"/>
  <c r="J30" i="1" s="1"/>
  <c r="K13" i="1"/>
  <c r="K30" i="1" s="1"/>
  <c r="L13" i="1"/>
  <c r="L30" i="1" s="1"/>
  <c r="M13" i="1"/>
  <c r="M30" i="1" s="1"/>
  <c r="N13" i="1"/>
  <c r="N30" i="1" s="1"/>
  <c r="O13" i="1"/>
  <c r="O30" i="1" s="1"/>
  <c r="P13" i="1"/>
  <c r="P30" i="1" s="1"/>
  <c r="Q13" i="1"/>
  <c r="Q30" i="1" s="1"/>
  <c r="R13" i="1"/>
  <c r="R30" i="1" s="1"/>
  <c r="S13" i="1"/>
  <c r="S30" i="1" s="1"/>
  <c r="T13" i="1"/>
  <c r="T30" i="1" s="1"/>
  <c r="U13" i="1"/>
  <c r="U30" i="1" s="1"/>
  <c r="V13" i="1"/>
  <c r="V30" i="1" s="1"/>
  <c r="W13" i="1"/>
  <c r="W30" i="1" s="1"/>
  <c r="X13" i="1"/>
  <c r="X30" i="1" s="1"/>
  <c r="Y13" i="1"/>
  <c r="Y30" i="1" s="1"/>
  <c r="Z13" i="1"/>
  <c r="Z30" i="1" s="1"/>
  <c r="AA13" i="1"/>
  <c r="AA30" i="1" s="1"/>
  <c r="AB13" i="1"/>
  <c r="AB30" i="1" s="1"/>
  <c r="AC13" i="1"/>
  <c r="AC30" i="1" s="1"/>
  <c r="AD13" i="1"/>
  <c r="AD30" i="1" s="1"/>
  <c r="AE13" i="1"/>
  <c r="AE30" i="1" s="1"/>
  <c r="AF13" i="1"/>
  <c r="AF30" i="1" s="1"/>
  <c r="AG13" i="1"/>
  <c r="AG30" i="1" s="1"/>
  <c r="AH13" i="1"/>
  <c r="AH30" i="1" s="1"/>
  <c r="AI13" i="1"/>
  <c r="AI30" i="1" s="1"/>
  <c r="AJ13" i="1"/>
  <c r="AJ30" i="1" s="1"/>
  <c r="AK13" i="1"/>
  <c r="AK30" i="1" s="1"/>
  <c r="AL13" i="1"/>
  <c r="AL30" i="1" s="1"/>
  <c r="AM13" i="1"/>
  <c r="AM30" i="1" s="1"/>
  <c r="AN13" i="1"/>
  <c r="AN30" i="1" s="1"/>
  <c r="AO13" i="1"/>
  <c r="AO30" i="1" s="1"/>
  <c r="AP13" i="1"/>
  <c r="AP30" i="1" s="1"/>
  <c r="AQ13" i="1"/>
  <c r="AQ30" i="1" s="1"/>
  <c r="AR13" i="1"/>
  <c r="AR30" i="1" s="1"/>
  <c r="AS13" i="1"/>
  <c r="AS30" i="1" s="1"/>
  <c r="AT13" i="1"/>
  <c r="AT30" i="1" s="1"/>
  <c r="AU13" i="1"/>
  <c r="AU30" i="1" s="1"/>
  <c r="AV13" i="1"/>
  <c r="AV30" i="1" s="1"/>
  <c r="AW13" i="1"/>
  <c r="AW30" i="1" s="1"/>
  <c r="AX13" i="1"/>
  <c r="AX30" i="1" s="1"/>
  <c r="AY13" i="1"/>
  <c r="AY30" i="1" s="1"/>
  <c r="AZ13" i="1"/>
  <c r="AZ30" i="1" s="1"/>
  <c r="BA13" i="1"/>
  <c r="BA30" i="1" s="1"/>
  <c r="BB13" i="1"/>
  <c r="BB30" i="1" s="1"/>
  <c r="BC13" i="1"/>
  <c r="BC30" i="1" s="1"/>
  <c r="BD13" i="1"/>
  <c r="BD30" i="1" s="1"/>
  <c r="BE13" i="1"/>
  <c r="BE30" i="1" s="1"/>
  <c r="BF13" i="1"/>
  <c r="BF30" i="1" s="1"/>
  <c r="BG13" i="1"/>
  <c r="BG30" i="1" s="1"/>
  <c r="BH13" i="1"/>
  <c r="BH30" i="1" s="1"/>
  <c r="BI13" i="1"/>
  <c r="BI30" i="1" s="1"/>
  <c r="B14" i="1"/>
  <c r="C14" i="1"/>
  <c r="D14" i="1"/>
  <c r="D31" i="1" s="1"/>
  <c r="E14" i="1"/>
  <c r="E31" i="1" s="1"/>
  <c r="F14" i="1"/>
  <c r="F31" i="1" s="1"/>
  <c r="G14" i="1"/>
  <c r="G31" i="1" s="1"/>
  <c r="H14" i="1"/>
  <c r="H31" i="1" s="1"/>
  <c r="I14" i="1"/>
  <c r="I31" i="1" s="1"/>
  <c r="J14" i="1"/>
  <c r="J31" i="1" s="1"/>
  <c r="K14" i="1"/>
  <c r="K31" i="1" s="1"/>
  <c r="L14" i="1"/>
  <c r="L31" i="1" s="1"/>
  <c r="M14" i="1"/>
  <c r="M31" i="1" s="1"/>
  <c r="N14" i="1"/>
  <c r="N31" i="1" s="1"/>
  <c r="O14" i="1"/>
  <c r="O31" i="1" s="1"/>
  <c r="P14" i="1"/>
  <c r="P31" i="1" s="1"/>
  <c r="Q14" i="1"/>
  <c r="Q31" i="1" s="1"/>
  <c r="R14" i="1"/>
  <c r="R31" i="1" s="1"/>
  <c r="S14" i="1"/>
  <c r="S31" i="1" s="1"/>
  <c r="T14" i="1"/>
  <c r="T31" i="1" s="1"/>
  <c r="U14" i="1"/>
  <c r="U31" i="1" s="1"/>
  <c r="V14" i="1"/>
  <c r="V31" i="1" s="1"/>
  <c r="W14" i="1"/>
  <c r="W31" i="1" s="1"/>
  <c r="X14" i="1"/>
  <c r="X31" i="1" s="1"/>
  <c r="Y14" i="1"/>
  <c r="Y31" i="1" s="1"/>
  <c r="Z14" i="1"/>
  <c r="Z31" i="1" s="1"/>
  <c r="AA14" i="1"/>
  <c r="AA31" i="1" s="1"/>
  <c r="AB14" i="1"/>
  <c r="AB31" i="1" s="1"/>
  <c r="AC14" i="1"/>
  <c r="AC31" i="1" s="1"/>
  <c r="AD14" i="1"/>
  <c r="AD31" i="1" s="1"/>
  <c r="AE14" i="1"/>
  <c r="AE31" i="1" s="1"/>
  <c r="AF14" i="1"/>
  <c r="AF31" i="1" s="1"/>
  <c r="AG14" i="1"/>
  <c r="AG31" i="1" s="1"/>
  <c r="AH14" i="1"/>
  <c r="AH31" i="1" s="1"/>
  <c r="AI14" i="1"/>
  <c r="AI31" i="1" s="1"/>
  <c r="AJ14" i="1"/>
  <c r="AJ31" i="1" s="1"/>
  <c r="AK14" i="1"/>
  <c r="AK31" i="1" s="1"/>
  <c r="AL14" i="1"/>
  <c r="AL31" i="1" s="1"/>
  <c r="AM14" i="1"/>
  <c r="AM31" i="1" s="1"/>
  <c r="AN14" i="1"/>
  <c r="AN31" i="1" s="1"/>
  <c r="AO14" i="1"/>
  <c r="AO31" i="1" s="1"/>
  <c r="AP14" i="1"/>
  <c r="AP31" i="1" s="1"/>
  <c r="AQ14" i="1"/>
  <c r="AQ31" i="1" s="1"/>
  <c r="AR14" i="1"/>
  <c r="AR31" i="1" s="1"/>
  <c r="AS14" i="1"/>
  <c r="AS31" i="1" s="1"/>
  <c r="AT14" i="1"/>
  <c r="AT31" i="1" s="1"/>
  <c r="AU14" i="1"/>
  <c r="AU31" i="1" s="1"/>
  <c r="AV14" i="1"/>
  <c r="AV31" i="1" s="1"/>
  <c r="AW14" i="1"/>
  <c r="AW31" i="1" s="1"/>
  <c r="AX14" i="1"/>
  <c r="AX31" i="1" s="1"/>
  <c r="AY14" i="1"/>
  <c r="AY31" i="1" s="1"/>
  <c r="AZ14" i="1"/>
  <c r="AZ31" i="1" s="1"/>
  <c r="BA14" i="1"/>
  <c r="BA31" i="1" s="1"/>
  <c r="BB14" i="1"/>
  <c r="BB31" i="1" s="1"/>
  <c r="BC14" i="1"/>
  <c r="BC31" i="1" s="1"/>
  <c r="BD14" i="1"/>
  <c r="BD31" i="1" s="1"/>
  <c r="BE14" i="1"/>
  <c r="BE31" i="1" s="1"/>
  <c r="BF14" i="1"/>
  <c r="BF31" i="1" s="1"/>
  <c r="BG14" i="1"/>
  <c r="BG31" i="1" s="1"/>
  <c r="BH14" i="1"/>
  <c r="BH31" i="1" s="1"/>
  <c r="BI14" i="1"/>
  <c r="BI31" i="1" s="1"/>
  <c r="B15" i="1"/>
  <c r="C15" i="1"/>
  <c r="D15" i="1"/>
  <c r="D32" i="1" s="1"/>
  <c r="E15" i="1"/>
  <c r="E32" i="1" s="1"/>
  <c r="F15" i="1"/>
  <c r="F32" i="1" s="1"/>
  <c r="G15" i="1"/>
  <c r="G32" i="1" s="1"/>
  <c r="H15" i="1"/>
  <c r="H32" i="1" s="1"/>
  <c r="I15" i="1"/>
  <c r="I32" i="1" s="1"/>
  <c r="J15" i="1"/>
  <c r="J32" i="1" s="1"/>
  <c r="K15" i="1"/>
  <c r="K32" i="1" s="1"/>
  <c r="L15" i="1"/>
  <c r="L32" i="1" s="1"/>
  <c r="M15" i="1"/>
  <c r="M32" i="1" s="1"/>
  <c r="N15" i="1"/>
  <c r="N32" i="1" s="1"/>
  <c r="O15" i="1"/>
  <c r="O32" i="1" s="1"/>
  <c r="P15" i="1"/>
  <c r="P32" i="1" s="1"/>
  <c r="Q15" i="1"/>
  <c r="Q32" i="1" s="1"/>
  <c r="R15" i="1"/>
  <c r="R32" i="1" s="1"/>
  <c r="S15" i="1"/>
  <c r="S32" i="1" s="1"/>
  <c r="T15" i="1"/>
  <c r="T32" i="1" s="1"/>
  <c r="U15" i="1"/>
  <c r="U32" i="1" s="1"/>
  <c r="V15" i="1"/>
  <c r="V32" i="1" s="1"/>
  <c r="W15" i="1"/>
  <c r="W32" i="1" s="1"/>
  <c r="X15" i="1"/>
  <c r="X32" i="1" s="1"/>
  <c r="Y15" i="1"/>
  <c r="Y32" i="1" s="1"/>
  <c r="Z15" i="1"/>
  <c r="Z32" i="1" s="1"/>
  <c r="AA15" i="1"/>
  <c r="AA32" i="1" s="1"/>
  <c r="AB15" i="1"/>
  <c r="AB32" i="1" s="1"/>
  <c r="AC15" i="1"/>
  <c r="AC32" i="1" s="1"/>
  <c r="AD15" i="1"/>
  <c r="AD32" i="1" s="1"/>
  <c r="AE15" i="1"/>
  <c r="AE32" i="1" s="1"/>
  <c r="AF15" i="1"/>
  <c r="AF32" i="1" s="1"/>
  <c r="AG15" i="1"/>
  <c r="AG32" i="1" s="1"/>
  <c r="AH15" i="1"/>
  <c r="AH32" i="1" s="1"/>
  <c r="AI15" i="1"/>
  <c r="AI32" i="1" s="1"/>
  <c r="AJ15" i="1"/>
  <c r="AJ32" i="1" s="1"/>
  <c r="AK15" i="1"/>
  <c r="AK32" i="1" s="1"/>
  <c r="AL15" i="1"/>
  <c r="AL32" i="1" s="1"/>
  <c r="AM15" i="1"/>
  <c r="AM32" i="1" s="1"/>
  <c r="AN15" i="1"/>
  <c r="AN32" i="1" s="1"/>
  <c r="AO15" i="1"/>
  <c r="AO32" i="1" s="1"/>
  <c r="AP15" i="1"/>
  <c r="AP32" i="1" s="1"/>
  <c r="AQ15" i="1"/>
  <c r="AQ32" i="1" s="1"/>
  <c r="AR15" i="1"/>
  <c r="AR32" i="1" s="1"/>
  <c r="AS15" i="1"/>
  <c r="AS32" i="1" s="1"/>
  <c r="AT15" i="1"/>
  <c r="AT32" i="1" s="1"/>
  <c r="AU15" i="1"/>
  <c r="AU32" i="1" s="1"/>
  <c r="AV15" i="1"/>
  <c r="AV32" i="1" s="1"/>
  <c r="AW15" i="1"/>
  <c r="AW32" i="1" s="1"/>
  <c r="AX15" i="1"/>
  <c r="AX32" i="1" s="1"/>
  <c r="AY15" i="1"/>
  <c r="AY32" i="1" s="1"/>
  <c r="AZ15" i="1"/>
  <c r="AZ32" i="1" s="1"/>
  <c r="BA15" i="1"/>
  <c r="BA32" i="1" s="1"/>
  <c r="BB15" i="1"/>
  <c r="BB32" i="1" s="1"/>
  <c r="BC15" i="1"/>
  <c r="BC32" i="1" s="1"/>
  <c r="BD15" i="1"/>
  <c r="BD32" i="1" s="1"/>
  <c r="BE15" i="1"/>
  <c r="BE32" i="1" s="1"/>
  <c r="BF15" i="1"/>
  <c r="BF32" i="1" s="1"/>
  <c r="BG15" i="1"/>
  <c r="BG32" i="1" s="1"/>
  <c r="BH15" i="1"/>
  <c r="BH32" i="1" s="1"/>
  <c r="BI15" i="1"/>
  <c r="BI32" i="1" s="1"/>
  <c r="B16" i="1"/>
  <c r="C16" i="1"/>
  <c r="D16" i="1"/>
  <c r="D33" i="1" s="1"/>
  <c r="E16" i="1"/>
  <c r="E33" i="1" s="1"/>
  <c r="F16" i="1"/>
  <c r="F33" i="1" s="1"/>
  <c r="G16" i="1"/>
  <c r="G33" i="1" s="1"/>
  <c r="H16" i="1"/>
  <c r="H33" i="1" s="1"/>
  <c r="I16" i="1"/>
  <c r="I33" i="1" s="1"/>
  <c r="J16" i="1"/>
  <c r="J33" i="1" s="1"/>
  <c r="K16" i="1"/>
  <c r="K33" i="1" s="1"/>
  <c r="L16" i="1"/>
  <c r="L33" i="1" s="1"/>
  <c r="M16" i="1"/>
  <c r="M33" i="1" s="1"/>
  <c r="N16" i="1"/>
  <c r="N33" i="1" s="1"/>
  <c r="O16" i="1"/>
  <c r="O33" i="1" s="1"/>
  <c r="P16" i="1"/>
  <c r="P33" i="1" s="1"/>
  <c r="Q16" i="1"/>
  <c r="Q33" i="1" s="1"/>
  <c r="R16" i="1"/>
  <c r="R33" i="1" s="1"/>
  <c r="S16" i="1"/>
  <c r="S33" i="1" s="1"/>
  <c r="T16" i="1"/>
  <c r="T33" i="1" s="1"/>
  <c r="U16" i="1"/>
  <c r="U33" i="1" s="1"/>
  <c r="V16" i="1"/>
  <c r="V33" i="1" s="1"/>
  <c r="W16" i="1"/>
  <c r="W33" i="1" s="1"/>
  <c r="X16" i="1"/>
  <c r="X33" i="1" s="1"/>
  <c r="Y16" i="1"/>
  <c r="Y33" i="1" s="1"/>
  <c r="Z16" i="1"/>
  <c r="Z33" i="1" s="1"/>
  <c r="AA16" i="1"/>
  <c r="AA33" i="1" s="1"/>
  <c r="AB16" i="1"/>
  <c r="AB33" i="1" s="1"/>
  <c r="AC16" i="1"/>
  <c r="AC33" i="1" s="1"/>
  <c r="AD16" i="1"/>
  <c r="AD33" i="1" s="1"/>
  <c r="AE16" i="1"/>
  <c r="AE33" i="1" s="1"/>
  <c r="AF16" i="1"/>
  <c r="AF33" i="1" s="1"/>
  <c r="AG16" i="1"/>
  <c r="AG33" i="1" s="1"/>
  <c r="AH16" i="1"/>
  <c r="AH33" i="1" s="1"/>
  <c r="AI16" i="1"/>
  <c r="AI33" i="1" s="1"/>
  <c r="AJ16" i="1"/>
  <c r="AJ33" i="1" s="1"/>
  <c r="AK16" i="1"/>
  <c r="AK33" i="1" s="1"/>
  <c r="AL16" i="1"/>
  <c r="AL33" i="1" s="1"/>
  <c r="AM16" i="1"/>
  <c r="AM33" i="1" s="1"/>
  <c r="AN16" i="1"/>
  <c r="AN33" i="1" s="1"/>
  <c r="AO16" i="1"/>
  <c r="AO33" i="1" s="1"/>
  <c r="AP16" i="1"/>
  <c r="AP33" i="1" s="1"/>
  <c r="AQ16" i="1"/>
  <c r="AQ33" i="1" s="1"/>
  <c r="AR16" i="1"/>
  <c r="AR33" i="1" s="1"/>
  <c r="AS16" i="1"/>
  <c r="AS33" i="1" s="1"/>
  <c r="AT16" i="1"/>
  <c r="AT33" i="1" s="1"/>
  <c r="AU16" i="1"/>
  <c r="AU33" i="1" s="1"/>
  <c r="AV16" i="1"/>
  <c r="AV33" i="1" s="1"/>
  <c r="AW16" i="1"/>
  <c r="AW33" i="1" s="1"/>
  <c r="AX16" i="1"/>
  <c r="AX33" i="1" s="1"/>
  <c r="AY16" i="1"/>
  <c r="AY33" i="1" s="1"/>
  <c r="AZ16" i="1"/>
  <c r="AZ33" i="1" s="1"/>
  <c r="BA16" i="1"/>
  <c r="BA33" i="1" s="1"/>
  <c r="BB16" i="1"/>
  <c r="BB33" i="1" s="1"/>
  <c r="BC16" i="1"/>
  <c r="BC33" i="1" s="1"/>
  <c r="BD16" i="1"/>
  <c r="BD33" i="1" s="1"/>
  <c r="BE16" i="1"/>
  <c r="BE33" i="1" s="1"/>
  <c r="BF16" i="1"/>
  <c r="BF33" i="1" s="1"/>
  <c r="BG16" i="1"/>
  <c r="BG33" i="1" s="1"/>
  <c r="BH16" i="1"/>
  <c r="BH33" i="1" s="1"/>
  <c r="BI16" i="1"/>
  <c r="BI33" i="1" s="1"/>
  <c r="A16" i="1"/>
  <c r="C33" i="1" s="1"/>
  <c r="A15" i="1"/>
  <c r="C32" i="1" s="1"/>
  <c r="A14" i="1"/>
  <c r="C31" i="1" s="1"/>
  <c r="A13" i="1"/>
  <c r="C30" i="1" s="1"/>
  <c r="A12" i="1"/>
  <c r="C29" i="1" s="1"/>
  <c r="A11" i="1"/>
  <c r="C28" i="1" s="1"/>
  <c r="A10" i="1"/>
  <c r="C27" i="1" s="1"/>
  <c r="A9" i="1"/>
  <c r="C26" i="1" s="1"/>
  <c r="A8" i="1"/>
  <c r="C25" i="1" s="1"/>
  <c r="A7" i="1"/>
  <c r="C24" i="1" s="1"/>
  <c r="A6" i="1"/>
  <c r="C23" i="1" s="1"/>
  <c r="A5" i="1"/>
  <c r="C22" i="1" s="1"/>
  <c r="A4" i="1"/>
  <c r="C21" i="1" s="1"/>
  <c r="A3" i="1"/>
  <c r="C20" i="1" s="1"/>
</calcChain>
</file>

<file path=xl/sharedStrings.xml><?xml version="1.0" encoding="utf-8"?>
<sst xmlns="http://schemas.openxmlformats.org/spreadsheetml/2006/main" count="2288" uniqueCount="583">
  <si>
    <t>○ 품목별 소비자물가지수(품목성질별: 2020=100) []</t>
  </si>
  <si>
    <t>시도별</t>
  </si>
  <si>
    <t>품목별</t>
  </si>
  <si>
    <t>항목</t>
  </si>
  <si>
    <t>단위</t>
  </si>
  <si>
    <t>2018.09 월</t>
  </si>
  <si>
    <t>2018.10 월</t>
  </si>
  <si>
    <t>2018.11 월</t>
  </si>
  <si>
    <t>2018.12 월</t>
  </si>
  <si>
    <t>2019.01 월</t>
  </si>
  <si>
    <t>2019.02 월</t>
  </si>
  <si>
    <t>2019.03 월</t>
  </si>
  <si>
    <t>2019.04 월</t>
  </si>
  <si>
    <t>2019.05 월</t>
  </si>
  <si>
    <t>2019.06 월</t>
  </si>
  <si>
    <t>2019.07 월</t>
  </si>
  <si>
    <t>2019.08 월</t>
  </si>
  <si>
    <t>2019.09 월</t>
  </si>
  <si>
    <t>2019.10 월</t>
  </si>
  <si>
    <t>2019.11 월</t>
  </si>
  <si>
    <t>2019.12 월</t>
  </si>
  <si>
    <t>2020.01 월</t>
  </si>
  <si>
    <t>2020.02 월</t>
  </si>
  <si>
    <t>2020.03 월</t>
  </si>
  <si>
    <t>2020.04 월</t>
  </si>
  <si>
    <t>2020.05 월</t>
  </si>
  <si>
    <t>2020.06 월</t>
  </si>
  <si>
    <t>2020.07 월</t>
  </si>
  <si>
    <t>2020.08 월</t>
  </si>
  <si>
    <t>2020.09 월</t>
  </si>
  <si>
    <t>2020.10 월</t>
  </si>
  <si>
    <t>2020.11 월</t>
  </si>
  <si>
    <t>2020.12 월</t>
  </si>
  <si>
    <t>2021.01 월</t>
  </si>
  <si>
    <t>2021.02 월</t>
  </si>
  <si>
    <t>2021.03 월</t>
  </si>
  <si>
    <t>2021.04 월</t>
  </si>
  <si>
    <t>2021.05 월</t>
  </si>
  <si>
    <t>2021.06 월</t>
  </si>
  <si>
    <t>2021.07 월</t>
  </si>
  <si>
    <t>2021.08 월</t>
  </si>
  <si>
    <t>2021.09 월</t>
  </si>
  <si>
    <t>2021.10 월</t>
  </si>
  <si>
    <t>2021.11 월</t>
  </si>
  <si>
    <t>2021.12 월</t>
  </si>
  <si>
    <t>2022.01 월</t>
  </si>
  <si>
    <t>2022.02 월</t>
  </si>
  <si>
    <t>2022.03 월</t>
  </si>
  <si>
    <t>2022.04 월</t>
  </si>
  <si>
    <t>2022.05 월</t>
  </si>
  <si>
    <t>2022.06 월</t>
  </si>
  <si>
    <t>2022.07 월</t>
  </si>
  <si>
    <t>2022.08 월</t>
  </si>
  <si>
    <t>2022.09 월</t>
  </si>
  <si>
    <t>2022.10 월</t>
  </si>
  <si>
    <t>2022.11 월</t>
  </si>
  <si>
    <t>2022.12 월</t>
  </si>
  <si>
    <t>2023.01 월</t>
  </si>
  <si>
    <t>2023.02 월</t>
  </si>
  <si>
    <t>2023.03 월</t>
  </si>
  <si>
    <t>2023.04 월</t>
  </si>
  <si>
    <t>2023.05 월</t>
  </si>
  <si>
    <t>2023.06 월</t>
  </si>
  <si>
    <t>2023.07 월</t>
  </si>
  <si>
    <t>2023.08 월</t>
  </si>
  <si>
    <t>전국</t>
  </si>
  <si>
    <t>총지수</t>
  </si>
  <si>
    <t>소비자물가지수[2020=100]</t>
  </si>
  <si>
    <t>2020=100</t>
  </si>
  <si>
    <t>농축수산물</t>
  </si>
  <si>
    <t>(농산물)곡물</t>
  </si>
  <si>
    <t>쌀</t>
  </si>
  <si>
    <t>현미</t>
  </si>
  <si>
    <t/>
  </si>
  <si>
    <t>찹쌀</t>
  </si>
  <si>
    <t>보리쌀</t>
  </si>
  <si>
    <t>콩</t>
  </si>
  <si>
    <t>땅콩</t>
  </si>
  <si>
    <t>혼식곡</t>
  </si>
  <si>
    <t>(농산물)채소</t>
  </si>
  <si>
    <t>배추</t>
  </si>
  <si>
    <t>상추</t>
  </si>
  <si>
    <t>시금치</t>
  </si>
  <si>
    <t>양배추</t>
  </si>
  <si>
    <t>미나리</t>
  </si>
  <si>
    <t>깻잎</t>
  </si>
  <si>
    <t>부추</t>
  </si>
  <si>
    <t>무</t>
  </si>
  <si>
    <t>열무</t>
  </si>
  <si>
    <t>당근</t>
  </si>
  <si>
    <t>감자</t>
  </si>
  <si>
    <t>고구마</t>
  </si>
  <si>
    <t>도라지</t>
  </si>
  <si>
    <t>콩나물</t>
  </si>
  <si>
    <t>버섯</t>
  </si>
  <si>
    <t>오이</t>
  </si>
  <si>
    <t>풋고추</t>
  </si>
  <si>
    <t>호박</t>
  </si>
  <si>
    <t>가지</t>
  </si>
  <si>
    <t>토마토</t>
  </si>
  <si>
    <t>파</t>
  </si>
  <si>
    <t>양파</t>
  </si>
  <si>
    <t>마늘</t>
  </si>
  <si>
    <t>브로콜리</t>
  </si>
  <si>
    <t>고사리</t>
  </si>
  <si>
    <t>파프리카</t>
  </si>
  <si>
    <t>생강</t>
  </si>
  <si>
    <t>(농산물)과실</t>
  </si>
  <si>
    <t>사과</t>
  </si>
  <si>
    <t>배</t>
  </si>
  <si>
    <t>복숭아</t>
  </si>
  <si>
    <t>포도</t>
  </si>
  <si>
    <t>밤</t>
  </si>
  <si>
    <t>감</t>
  </si>
  <si>
    <t>귤</t>
  </si>
  <si>
    <t>오렌지</t>
  </si>
  <si>
    <t>참외</t>
  </si>
  <si>
    <t>수박</t>
  </si>
  <si>
    <t>딸기</t>
  </si>
  <si>
    <t>바나나</t>
  </si>
  <si>
    <t>키위</t>
  </si>
  <si>
    <t>블루베리</t>
  </si>
  <si>
    <t>망고</t>
  </si>
  <si>
    <t>체리</t>
  </si>
  <si>
    <t>아보카도</t>
  </si>
  <si>
    <t>파인애플</t>
  </si>
  <si>
    <t>아몬드</t>
  </si>
  <si>
    <t>(농산물)기타농산물</t>
  </si>
  <si>
    <t>고춧가루</t>
  </si>
  <si>
    <t>참깨</t>
  </si>
  <si>
    <t>인삼</t>
  </si>
  <si>
    <t>화초</t>
  </si>
  <si>
    <t>축산물</t>
  </si>
  <si>
    <t>국산쇠고기</t>
  </si>
  <si>
    <t>수입쇠고기</t>
  </si>
  <si>
    <t>돼지고기</t>
  </si>
  <si>
    <t>닭고기</t>
  </si>
  <si>
    <t>달걀</t>
  </si>
  <si>
    <t>꿀</t>
  </si>
  <si>
    <t>수산물</t>
  </si>
  <si>
    <t>갈치</t>
  </si>
  <si>
    <t>명태</t>
  </si>
  <si>
    <t>조기</t>
  </si>
  <si>
    <t>고등어</t>
  </si>
  <si>
    <t>오징어</t>
  </si>
  <si>
    <t>게</t>
  </si>
  <si>
    <t>굴</t>
  </si>
  <si>
    <t>조개</t>
  </si>
  <si>
    <t>전복</t>
  </si>
  <si>
    <t>새우</t>
  </si>
  <si>
    <t>마른멸치</t>
  </si>
  <si>
    <t>마른오징어</t>
  </si>
  <si>
    <t>낙지</t>
  </si>
  <si>
    <t>김</t>
  </si>
  <si>
    <t>미역</t>
  </si>
  <si>
    <t>공업제품</t>
  </si>
  <si>
    <t>가공식품</t>
  </si>
  <si>
    <t>밀가루</t>
  </si>
  <si>
    <t>국수</t>
  </si>
  <si>
    <t>라면</t>
  </si>
  <si>
    <t>당면</t>
  </si>
  <si>
    <t>두부</t>
  </si>
  <si>
    <t>시리얼</t>
  </si>
  <si>
    <t>부침가루</t>
  </si>
  <si>
    <t>케이크</t>
  </si>
  <si>
    <t>빵</t>
  </si>
  <si>
    <t>떡</t>
  </si>
  <si>
    <t>파스타면</t>
  </si>
  <si>
    <t>소시지</t>
  </si>
  <si>
    <t>햄및베이컨</t>
  </si>
  <si>
    <t>기타육류가공품</t>
  </si>
  <si>
    <t>오징어채</t>
  </si>
  <si>
    <t>북어채</t>
  </si>
  <si>
    <t>어묵</t>
  </si>
  <si>
    <t>맛살</t>
  </si>
  <si>
    <t>수산물통조림</t>
  </si>
  <si>
    <t>젓갈</t>
  </si>
  <si>
    <t>우유</t>
  </si>
  <si>
    <t>분유</t>
  </si>
  <si>
    <t>치즈</t>
  </si>
  <si>
    <t>발효유</t>
  </si>
  <si>
    <t>참기름</t>
  </si>
  <si>
    <t>식용유</t>
  </si>
  <si>
    <t>과일가공품</t>
  </si>
  <si>
    <t>단무지</t>
  </si>
  <si>
    <t>맛김</t>
  </si>
  <si>
    <t>초콜릿</t>
  </si>
  <si>
    <t>사탕</t>
  </si>
  <si>
    <t>껌</t>
  </si>
  <si>
    <t>아이스크림</t>
  </si>
  <si>
    <t>비스킷</t>
  </si>
  <si>
    <t>스낵과자</t>
  </si>
  <si>
    <t>파이</t>
  </si>
  <si>
    <t>설탕</t>
  </si>
  <si>
    <t>잼</t>
  </si>
  <si>
    <t>물엿</t>
  </si>
  <si>
    <t>소금</t>
  </si>
  <si>
    <t>간장</t>
  </si>
  <si>
    <t>된장</t>
  </si>
  <si>
    <t>양념소스</t>
  </si>
  <si>
    <t>고추장</t>
  </si>
  <si>
    <t>카레</t>
  </si>
  <si>
    <t>식초</t>
  </si>
  <si>
    <t>드레싱</t>
  </si>
  <si>
    <t>혼합조미료</t>
  </si>
  <si>
    <t>스프</t>
  </si>
  <si>
    <t>이유식</t>
  </si>
  <si>
    <t>김치</t>
  </si>
  <si>
    <t>밑반찬</t>
  </si>
  <si>
    <t>냉동식품</t>
  </si>
  <si>
    <t>즉석식품</t>
  </si>
  <si>
    <t>편의점도시락</t>
  </si>
  <si>
    <t>삼각김밥</t>
  </si>
  <si>
    <t>커피</t>
  </si>
  <si>
    <t>차</t>
  </si>
  <si>
    <t>주스</t>
  </si>
  <si>
    <t>두유</t>
  </si>
  <si>
    <t>생수</t>
  </si>
  <si>
    <t>기능성음료</t>
  </si>
  <si>
    <t>탄산음료</t>
  </si>
  <si>
    <t>기타음료</t>
  </si>
  <si>
    <t>소주</t>
  </si>
  <si>
    <t>과실주</t>
  </si>
  <si>
    <t>맥주</t>
  </si>
  <si>
    <t>막걸리</t>
  </si>
  <si>
    <t>양주</t>
  </si>
  <si>
    <t>약주</t>
  </si>
  <si>
    <t>홍삼</t>
  </si>
  <si>
    <t>건강기능식품</t>
  </si>
  <si>
    <t>유산균</t>
  </si>
  <si>
    <t>내구재</t>
  </si>
  <si>
    <t>장롱</t>
  </si>
  <si>
    <t>침대</t>
  </si>
  <si>
    <t>거실장</t>
  </si>
  <si>
    <t>소파</t>
  </si>
  <si>
    <t>책상</t>
  </si>
  <si>
    <t>의자</t>
  </si>
  <si>
    <t>식탁</t>
  </si>
  <si>
    <t>싱크대</t>
  </si>
  <si>
    <t>전기밥솥</t>
  </si>
  <si>
    <t>가스레인지</t>
  </si>
  <si>
    <t>전자레인지</t>
  </si>
  <si>
    <t>전기레인지</t>
  </si>
  <si>
    <t>냉장고</t>
  </si>
  <si>
    <t>김치냉장고</t>
  </si>
  <si>
    <t>에어컨</t>
  </si>
  <si>
    <t>선풍기</t>
  </si>
  <si>
    <t>공기청정기</t>
  </si>
  <si>
    <t>세탁기</t>
  </si>
  <si>
    <t>의류건조기</t>
  </si>
  <si>
    <t>식기세척기</t>
  </si>
  <si>
    <t>청소기</t>
  </si>
  <si>
    <t>소형주방가전</t>
  </si>
  <si>
    <t>보온매트</t>
  </si>
  <si>
    <t>보일러</t>
  </si>
  <si>
    <t>소형승용차</t>
  </si>
  <si>
    <t>중형승용차</t>
  </si>
  <si>
    <t>대형승용차</t>
  </si>
  <si>
    <t>경승용차</t>
  </si>
  <si>
    <t>다목적승용차</t>
  </si>
  <si>
    <t>수입승용차</t>
  </si>
  <si>
    <t>전기동력차</t>
  </si>
  <si>
    <t>자전거</t>
  </si>
  <si>
    <t>자동차용품</t>
  </si>
  <si>
    <t>블랙박스</t>
  </si>
  <si>
    <t>휴대전화기</t>
  </si>
  <si>
    <t>TV</t>
  </si>
  <si>
    <t>영상음향기기</t>
  </si>
  <si>
    <t>컴퓨터</t>
  </si>
  <si>
    <t>휴대용멀티미디어기기</t>
  </si>
  <si>
    <t>악기</t>
  </si>
  <si>
    <t>헬스기구</t>
  </si>
  <si>
    <t>면도기</t>
  </si>
  <si>
    <t>헤어드라이어</t>
  </si>
  <si>
    <t>손목시계</t>
  </si>
  <si>
    <t>장신구</t>
  </si>
  <si>
    <t>섬유제품</t>
  </si>
  <si>
    <t>남자외의</t>
  </si>
  <si>
    <t>남자상의</t>
  </si>
  <si>
    <t>남자하의</t>
  </si>
  <si>
    <t>남자내의</t>
  </si>
  <si>
    <t>여자외의</t>
  </si>
  <si>
    <t>원피스</t>
  </si>
  <si>
    <t>여자상의</t>
  </si>
  <si>
    <t>여자하의</t>
  </si>
  <si>
    <t>여자내의</t>
  </si>
  <si>
    <t>점퍼</t>
  </si>
  <si>
    <t>티셔츠</t>
  </si>
  <si>
    <t>스웨터</t>
  </si>
  <si>
    <t>청바지</t>
  </si>
  <si>
    <t>운동복</t>
  </si>
  <si>
    <t>등산복</t>
  </si>
  <si>
    <t>유아동복</t>
  </si>
  <si>
    <t>양말</t>
  </si>
  <si>
    <t>모자</t>
  </si>
  <si>
    <t>장갑</t>
  </si>
  <si>
    <t>침구</t>
  </si>
  <si>
    <t>커튼</t>
  </si>
  <si>
    <t>출판물</t>
  </si>
  <si>
    <t>유아용학습교재</t>
  </si>
  <si>
    <t>초등학교학습서</t>
  </si>
  <si>
    <t>중학교학습서</t>
  </si>
  <si>
    <t>고등학교학습서</t>
  </si>
  <si>
    <t>대학교재</t>
  </si>
  <si>
    <t>서적</t>
  </si>
  <si>
    <t>신문</t>
  </si>
  <si>
    <t>석유류</t>
  </si>
  <si>
    <t>취사용LPG</t>
  </si>
  <si>
    <t>등유</t>
  </si>
  <si>
    <t>부탄가스</t>
  </si>
  <si>
    <t>휘발유</t>
  </si>
  <si>
    <t>경유</t>
  </si>
  <si>
    <t>자동차용LPG</t>
  </si>
  <si>
    <t>의약품</t>
  </si>
  <si>
    <t>감기약</t>
  </si>
  <si>
    <t>진통제</t>
  </si>
  <si>
    <t>소화제</t>
  </si>
  <si>
    <t>위장약</t>
  </si>
  <si>
    <t>진해거담제</t>
  </si>
  <si>
    <t>소염진통제</t>
  </si>
  <si>
    <t>피부질환제</t>
  </si>
  <si>
    <t>치과구강용약</t>
  </si>
  <si>
    <t>조제약</t>
  </si>
  <si>
    <t>한방약</t>
  </si>
  <si>
    <t>비타민제</t>
  </si>
  <si>
    <t>병원약품</t>
  </si>
  <si>
    <t>화장품</t>
  </si>
  <si>
    <t>샴푸</t>
  </si>
  <si>
    <t>바디워시</t>
  </si>
  <si>
    <t>기초화장품</t>
  </si>
  <si>
    <t>기능성화장품</t>
  </si>
  <si>
    <t>색조화장품</t>
  </si>
  <si>
    <t>모발염색약</t>
  </si>
  <si>
    <t>기타</t>
  </si>
  <si>
    <t>담배</t>
  </si>
  <si>
    <t>아동화</t>
  </si>
  <si>
    <t>구두</t>
  </si>
  <si>
    <t>운동화</t>
  </si>
  <si>
    <t>실내화</t>
  </si>
  <si>
    <t>주택수선재료</t>
  </si>
  <si>
    <t>식기</t>
  </si>
  <si>
    <t>컵</t>
  </si>
  <si>
    <t>솥</t>
  </si>
  <si>
    <t>프라이팬</t>
  </si>
  <si>
    <t>냄비</t>
  </si>
  <si>
    <t>수저</t>
  </si>
  <si>
    <t>밀폐용기</t>
  </si>
  <si>
    <t>부엌용용구</t>
  </si>
  <si>
    <t>건전지</t>
  </si>
  <si>
    <t>소형가사용품</t>
  </si>
  <si>
    <t>세탁세제</t>
  </si>
  <si>
    <t>섬유유연제</t>
  </si>
  <si>
    <t>전구</t>
  </si>
  <si>
    <t>부엌용세제</t>
  </si>
  <si>
    <t>청소용세제</t>
  </si>
  <si>
    <t>살충제</t>
  </si>
  <si>
    <t>가정용비닐용품</t>
  </si>
  <si>
    <t>키친타월</t>
  </si>
  <si>
    <t>방향제</t>
  </si>
  <si>
    <t>습기제거제</t>
  </si>
  <si>
    <t>종이기저귀</t>
  </si>
  <si>
    <t>생리대</t>
  </si>
  <si>
    <t>마스크</t>
  </si>
  <si>
    <t>반창고</t>
  </si>
  <si>
    <t>안경</t>
  </si>
  <si>
    <t>콘택트렌즈</t>
  </si>
  <si>
    <t>의료측정기</t>
  </si>
  <si>
    <t>보청기</t>
  </si>
  <si>
    <t>치료재료</t>
  </si>
  <si>
    <t>자동차타이어</t>
  </si>
  <si>
    <t>컴퓨터소모품</t>
  </si>
  <si>
    <t>저장장치</t>
  </si>
  <si>
    <t>장난감</t>
  </si>
  <si>
    <t>레저용품</t>
  </si>
  <si>
    <t>운동용품</t>
  </si>
  <si>
    <t>원예용품</t>
  </si>
  <si>
    <t>반려동물용품</t>
  </si>
  <si>
    <t>종이문구</t>
  </si>
  <si>
    <t>기타문구</t>
  </si>
  <si>
    <t>필기구</t>
  </si>
  <si>
    <t>회화용구</t>
  </si>
  <si>
    <t>칫솔</t>
  </si>
  <si>
    <t>치약</t>
  </si>
  <si>
    <t>비누</t>
  </si>
  <si>
    <t>화장지</t>
  </si>
  <si>
    <t>구강세정제</t>
  </si>
  <si>
    <t>가방</t>
  </si>
  <si>
    <t>핸드백</t>
  </si>
  <si>
    <t>우산</t>
  </si>
  <si>
    <t>유모차</t>
  </si>
  <si>
    <t>선글라스</t>
  </si>
  <si>
    <t>지갑</t>
  </si>
  <si>
    <t>전기 · 가스 · 수도</t>
  </si>
  <si>
    <t>상수도료</t>
  </si>
  <si>
    <t>전기료</t>
  </si>
  <si>
    <t>도시가스</t>
  </si>
  <si>
    <t>지역난방비</t>
  </si>
  <si>
    <t>집세</t>
  </si>
  <si>
    <t>전세</t>
  </si>
  <si>
    <t>월세</t>
  </si>
  <si>
    <t>공공서비스</t>
  </si>
  <si>
    <t>하수도료</t>
  </si>
  <si>
    <t>쓰레기봉투료</t>
  </si>
  <si>
    <t>정화조청소료</t>
  </si>
  <si>
    <t>외래진료비</t>
  </si>
  <si>
    <t>한방진료비</t>
  </si>
  <si>
    <t>약국조제료</t>
  </si>
  <si>
    <t>치과진료비</t>
  </si>
  <si>
    <t>입원진료비</t>
  </si>
  <si>
    <t>도로통행료</t>
  </si>
  <si>
    <t>열차료</t>
  </si>
  <si>
    <t>도시철도료</t>
  </si>
  <si>
    <t>시내버스료</t>
  </si>
  <si>
    <t>시외버스료</t>
  </si>
  <si>
    <t>택시료</t>
  </si>
  <si>
    <t>국제항공료</t>
  </si>
  <si>
    <t>우편료</t>
  </si>
  <si>
    <t>유선전화료</t>
  </si>
  <si>
    <t>휴대전화료</t>
  </si>
  <si>
    <t>인터넷이용료</t>
  </si>
  <si>
    <t>방송수신료</t>
  </si>
  <si>
    <t>유치원납입금</t>
  </si>
  <si>
    <t>전문대학납입금</t>
  </si>
  <si>
    <t>국공립대학교납입금</t>
  </si>
  <si>
    <t>사립대학교납입금</t>
  </si>
  <si>
    <t>국공립대학원납입금</t>
  </si>
  <si>
    <t>사립대학원납입금</t>
  </si>
  <si>
    <t>보육시설이용료</t>
  </si>
  <si>
    <t>요양시설이용료</t>
  </si>
  <si>
    <t>부동산중개수수료</t>
  </si>
  <si>
    <t>행정수수료</t>
  </si>
  <si>
    <t>개인서비스</t>
  </si>
  <si>
    <t>외식</t>
  </si>
  <si>
    <t>김치찌개백반</t>
  </si>
  <si>
    <t>된장찌개백반</t>
  </si>
  <si>
    <t>비빔밥</t>
  </si>
  <si>
    <t>설렁탕</t>
  </si>
  <si>
    <t>갈비탕</t>
  </si>
  <si>
    <t>삼계탕</t>
  </si>
  <si>
    <t>해물찜</t>
  </si>
  <si>
    <t>해장국</t>
  </si>
  <si>
    <t>불고기</t>
  </si>
  <si>
    <t>쇠고기(외식)</t>
  </si>
  <si>
    <t>돼지갈비(외식)</t>
  </si>
  <si>
    <t>삼겹살(외식)</t>
  </si>
  <si>
    <t>오리고기(외식)</t>
  </si>
  <si>
    <t>냉면</t>
  </si>
  <si>
    <t>칼국수</t>
  </si>
  <si>
    <t>죽(외식)</t>
  </si>
  <si>
    <t>생선초밥</t>
  </si>
  <si>
    <t>생선회(외식)</t>
  </si>
  <si>
    <t>자장면</t>
  </si>
  <si>
    <t>짬뽕</t>
  </si>
  <si>
    <t>탕수육</t>
  </si>
  <si>
    <t>볶음밥</t>
  </si>
  <si>
    <t>돈가스</t>
  </si>
  <si>
    <t>스테이크</t>
  </si>
  <si>
    <t>스파게티</t>
  </si>
  <si>
    <t>라면(외식)</t>
  </si>
  <si>
    <t>김밥</t>
  </si>
  <si>
    <t>떡볶이</t>
  </si>
  <si>
    <t>치킨</t>
  </si>
  <si>
    <t>햄버거</t>
  </si>
  <si>
    <t>피자</t>
  </si>
  <si>
    <t>쌀국수</t>
  </si>
  <si>
    <t>커피(외식)</t>
  </si>
  <si>
    <t>기타음료(외식)</t>
  </si>
  <si>
    <t>소주(외식)</t>
  </si>
  <si>
    <t>맥주(외식)</t>
  </si>
  <si>
    <t>막걸리(외식)</t>
  </si>
  <si>
    <t>구내식당식사비</t>
  </si>
  <si>
    <t>도시락</t>
  </si>
  <si>
    <t>외식제외</t>
  </si>
  <si>
    <t>의복수선료</t>
  </si>
  <si>
    <t>세탁료</t>
  </si>
  <si>
    <t>설비수리비</t>
  </si>
  <si>
    <t>공동주택관리비</t>
  </si>
  <si>
    <t>가전제품수리비</t>
  </si>
  <si>
    <t>가전제품렌탈비</t>
  </si>
  <si>
    <t>가사도우미료</t>
  </si>
  <si>
    <t>간병도우미료</t>
  </si>
  <si>
    <t>건강기기렌탈비</t>
  </si>
  <si>
    <t>건강검진비</t>
  </si>
  <si>
    <t>치과보철료</t>
  </si>
  <si>
    <t>병원검사료</t>
  </si>
  <si>
    <t>자동차수리비</t>
  </si>
  <si>
    <t>엔진오일교체료</t>
  </si>
  <si>
    <t>세차료</t>
  </si>
  <si>
    <t>자동차학원비</t>
  </si>
  <si>
    <t>주차료</t>
  </si>
  <si>
    <t>승용차임차료</t>
  </si>
  <si>
    <t>대리운전이용료</t>
  </si>
  <si>
    <t>자동차검사료</t>
  </si>
  <si>
    <t>국내항공료</t>
  </si>
  <si>
    <t>여객선료</t>
  </si>
  <si>
    <t>이삿짐운송료</t>
  </si>
  <si>
    <t>택배이용료</t>
  </si>
  <si>
    <t>휴대전화기수리비</t>
  </si>
  <si>
    <t>컴퓨터수리비</t>
  </si>
  <si>
    <t>반려동물관리비</t>
  </si>
  <si>
    <t>수영장이용료</t>
  </si>
  <si>
    <t>볼링장이용료</t>
  </si>
  <si>
    <t>헬스클럽이용료</t>
  </si>
  <si>
    <t>골프연습장이용료</t>
  </si>
  <si>
    <t>골프장이용료</t>
  </si>
  <si>
    <t>당구장이용료</t>
  </si>
  <si>
    <t>노래방이용료</t>
  </si>
  <si>
    <t>PC방이용료</t>
  </si>
  <si>
    <t>놀이시설이용료</t>
  </si>
  <si>
    <t>운동경기관람료</t>
  </si>
  <si>
    <t>영화관람료</t>
  </si>
  <si>
    <t>공연예술관람료</t>
  </si>
  <si>
    <t>관람시설이용료</t>
  </si>
  <si>
    <t>독서실비</t>
  </si>
  <si>
    <t>문화강습료</t>
  </si>
  <si>
    <t>온라인콘텐츠이용료</t>
  </si>
  <si>
    <t>사진서비스료</t>
  </si>
  <si>
    <t>국내단체여행비</t>
  </si>
  <si>
    <t>해외단체여행비</t>
  </si>
  <si>
    <t>초등학생학원비</t>
  </si>
  <si>
    <t>중학생학원비</t>
  </si>
  <si>
    <t>고등학생학원비</t>
  </si>
  <si>
    <t>음악학원비</t>
  </si>
  <si>
    <t>미술학원비</t>
  </si>
  <si>
    <t>운동학원비</t>
  </si>
  <si>
    <t>전산학원비</t>
  </si>
  <si>
    <t>가정학습지</t>
  </si>
  <si>
    <t>이러닝이용료</t>
  </si>
  <si>
    <t>학교보충교육비</t>
  </si>
  <si>
    <t>기타학원비</t>
  </si>
  <si>
    <t>취업학원비</t>
  </si>
  <si>
    <t>외국어학원비</t>
  </si>
  <si>
    <t>운동강습료</t>
  </si>
  <si>
    <t>호텔숙박료</t>
  </si>
  <si>
    <t>여관숙박료</t>
  </si>
  <si>
    <t>콘도이용료</t>
  </si>
  <si>
    <t>학교기숙사비</t>
  </si>
  <si>
    <t>휴양시설이용료</t>
  </si>
  <si>
    <t>목욕료</t>
  </si>
  <si>
    <t>찜질방이용료</t>
  </si>
  <si>
    <t>이발료</t>
  </si>
  <si>
    <t>미용료</t>
  </si>
  <si>
    <t>뷰티미용료</t>
  </si>
  <si>
    <t>산후조리원이용료</t>
  </si>
  <si>
    <t>보험서비스료</t>
  </si>
  <si>
    <t>자동차보험료</t>
  </si>
  <si>
    <t>금융수수료</t>
  </si>
  <si>
    <t>대입전형료</t>
  </si>
  <si>
    <t>시험응시료</t>
  </si>
  <si>
    <t>장례비</t>
  </si>
  <si>
    <t>&lt; 통계표 메타자료 &gt;</t>
  </si>
  <si>
    <t>○통계표ID</t>
  </si>
  <si>
    <t>DT_1J20112</t>
  </si>
  <si>
    <t>○통계표명</t>
  </si>
  <si>
    <t>품목별 소비자물가지수(품목성질별: 2020=100)</t>
  </si>
  <si>
    <t>○수록기간</t>
  </si>
  <si>
    <t>null</t>
  </si>
  <si>
    <t>○출처</t>
  </si>
  <si>
    <t xml:space="preserve">KOSIS(「소비자물가조사」, 통계청), 2023.09.18 16:30 </t>
  </si>
  <si>
    <t>○문의처</t>
  </si>
  <si>
    <t xml:space="preserve">042-481-2533 </t>
  </si>
  <si>
    <t>○통계표URL</t>
  </si>
  <si>
    <t>https://kosis.kr/statHtml/statHtml.do?orgId=101&amp;tblId=DT_1J20112&amp;conn_path=I3</t>
  </si>
  <si>
    <t>* KOSIS 개편 시 통계표 URL은 달라질 수 있음</t>
  </si>
  <si>
    <t>○단위</t>
  </si>
  <si>
    <t>○주석</t>
  </si>
  <si>
    <t>통계표 : - 2019년 이전 지수는 소수점 이하 3자리, 2020년 이후 지수는 소수점 이하 2자리로 작성  "</t>
  </si>
  <si>
    <t xml:space="preserve">         null"</t>
  </si>
  <si>
    <t xml:space="preserve">         - 지역별로 기준시점(2020년)의 가격수준이 다르기 때문에 지역별 소비자물가지수를 이용하여 지역별 가격차이를 비교할 수 없음"</t>
  </si>
  <si>
    <t xml:space="preserve">         - 2010년 7월 1일부터 통합창원시(창원, 마산, 진해)가 출범함에 따라 2005년부터 관련 지수를 소급하여 작성함(2010.8)"</t>
  </si>
  <si>
    <t xml:space="preserve">         - 2020년기준 가중치로서 이전자료(~2019년)는 동일가중치를 적용 할 수 없음"</t>
  </si>
  <si>
    <t xml:space="preserve">         - 계절적 영향으로 일정기간 출회되지 않는 계절 농산물 등 11개 품목의 지수작성 방법을 ‘17년 1월분부터 변경함."</t>
  </si>
  <si>
    <t xml:space="preserve">           * (당초) 이월  : 미출회기간 중의 지수를 출회기간의 마지막 달의 지수와 동일하게 처리하는 방식"</t>
  </si>
  <si>
    <t xml:space="preserve">           ** (변경) 대체 : 품목군별로 계절품목을 제외한 실제 거래되는 품목 전체의 지수 변동률을 계절 품목에 적용"</t>
  </si>
  <si>
    <t xml:space="preserve">          - 11개 계절품목은 아래와 같음(괄호 내는 미출회기간)"</t>
  </si>
  <si>
    <t xml:space="preserve">             ? 과실 : 복숭아(10월~익년6월), 포도(11월~익년6월), 감, 귤(4월~9월), "</t>
  </si>
  <si>
    <t xml:space="preserve">                        오렌지(7월~12월), 참외(9월~익년 2월), 수박(9월~익년4월), 딸기(6월~11월), 체리(3월~5월, 9월~11월) "</t>
  </si>
  <si>
    <t xml:space="preserve">             ? 채소 : 열무(11월~익년 2월)"</t>
  </si>
  <si>
    <t xml:space="preserve">             ? 수산물 : 굴(4월~9월)"</t>
  </si>
  <si>
    <t>상승률</t>
    <phoneticPr fontId="2" type="noConversion"/>
  </si>
  <si>
    <t>18년 평균</t>
    <phoneticPr fontId="2" type="noConversion"/>
  </si>
  <si>
    <r>
      <t>23년</t>
    </r>
    <r>
      <rPr>
        <sz val="8"/>
        <rFont val="맑은 고딕"/>
        <family val="2"/>
        <charset val="129"/>
      </rPr>
      <t xml:space="preserve"> 평균</t>
    </r>
    <phoneticPr fontId="2" type="noConversion"/>
  </si>
  <si>
    <t>type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</si>
</sst>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6" x14ac:knownFonts="1">
    <font>
      <sz val="11"/>
      <color theme="1"/>
      <name val="맑은 고딕"/>
      <family val="2"/>
      <scheme val="minor"/>
    </font>
    <font>
      <sz val="8"/>
      <name val="Arial"/>
      <family val="2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</font>
    <font>
      <sz val="11"/>
      <color rgb="FFFF000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Protection="0"/>
    <xf numFmtId="0" fontId="1" fillId="0" borderId="0" applyNumberFormat="0" applyFill="0" applyBorder="0" applyProtection="0"/>
    <xf numFmtId="9" fontId="3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1" fillId="0" borderId="0" xfId="1" applyFont="1" applyAlignment="1"/>
    <xf numFmtId="0" fontId="1" fillId="0" borderId="0" xfId="2"/>
    <xf numFmtId="0" fontId="4" fillId="0" borderId="0" xfId="2" applyFont="1"/>
    <xf numFmtId="0" fontId="1" fillId="0" borderId="0" xfId="3" applyNumberFormat="1" applyFont="1" applyAlignment="1"/>
    <xf numFmtId="176" fontId="1" fillId="0" borderId="0" xfId="3" applyNumberFormat="1" applyFont="1" applyAlignment="1"/>
    <xf numFmtId="9" fontId="0" fillId="0" borderId="0" xfId="3" applyFont="1" applyAlignment="1"/>
    <xf numFmtId="0" fontId="5" fillId="0" borderId="0" xfId="0" applyFont="1"/>
  </cellXfs>
  <cellStyles count="4">
    <cellStyle name="Header" xfId="1" xr:uid="{ED8E7DA9-C25E-4ACC-AE58-15BC6D696B89}"/>
    <cellStyle name="백분율" xfId="3" builtinId="5"/>
    <cellStyle name="표준" xfId="0" builtinId="0"/>
    <cellStyle name="표준 2" xfId="2" xr:uid="{0E64BAB5-CB44-49A9-9928-87B4FF7D5C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대분류별!$C$20</c:f>
              <c:strCache>
                <c:ptCount val="1"/>
                <c:pt idx="0">
                  <c:v>총지수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대분류별!$D$19:$BK$19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대분류별!$D$20:$BK$20</c:f>
              <c:numCache>
                <c:formatCode>General</c:formatCode>
                <c:ptCount val="60"/>
                <c:pt idx="0">
                  <c:v>100.221</c:v>
                </c:pt>
                <c:pt idx="1">
                  <c:v>100.041</c:v>
                </c:pt>
                <c:pt idx="2">
                  <c:v>99.33</c:v>
                </c:pt>
                <c:pt idx="3">
                  <c:v>98.988</c:v>
                </c:pt>
                <c:pt idx="4">
                  <c:v>98.884</c:v>
                </c:pt>
                <c:pt idx="5">
                  <c:v>99.311000000000007</c:v>
                </c:pt>
                <c:pt idx="6">
                  <c:v>99.120999999999995</c:v>
                </c:pt>
                <c:pt idx="7">
                  <c:v>99.480999999999995</c:v>
                </c:pt>
                <c:pt idx="8">
                  <c:v>99.652000000000001</c:v>
                </c:pt>
                <c:pt idx="9">
                  <c:v>99.491</c:v>
                </c:pt>
                <c:pt idx="10">
                  <c:v>99.186999999999998</c:v>
                </c:pt>
                <c:pt idx="11">
                  <c:v>99.424999999999997</c:v>
                </c:pt>
                <c:pt idx="12">
                  <c:v>99.793999999999997</c:v>
                </c:pt>
                <c:pt idx="13">
                  <c:v>100.041</c:v>
                </c:pt>
                <c:pt idx="14">
                  <c:v>99.480999999999995</c:v>
                </c:pt>
                <c:pt idx="15">
                  <c:v>99.718999999999994</c:v>
                </c:pt>
                <c:pt idx="16">
                  <c:v>100.09</c:v>
                </c:pt>
                <c:pt idx="17">
                  <c:v>100.16</c:v>
                </c:pt>
                <c:pt idx="18">
                  <c:v>99.94</c:v>
                </c:pt>
                <c:pt idx="19">
                  <c:v>99.5</c:v>
                </c:pt>
                <c:pt idx="20">
                  <c:v>99.44</c:v>
                </c:pt>
                <c:pt idx="21">
                  <c:v>99.71</c:v>
                </c:pt>
                <c:pt idx="22">
                  <c:v>99.63</c:v>
                </c:pt>
                <c:pt idx="23">
                  <c:v>100.19</c:v>
                </c:pt>
                <c:pt idx="24">
                  <c:v>100.74</c:v>
                </c:pt>
                <c:pt idx="25">
                  <c:v>100.18</c:v>
                </c:pt>
                <c:pt idx="26">
                  <c:v>100.09</c:v>
                </c:pt>
                <c:pt idx="27">
                  <c:v>100.33</c:v>
                </c:pt>
                <c:pt idx="28">
                  <c:v>101.04</c:v>
                </c:pt>
                <c:pt idx="29">
                  <c:v>101.58</c:v>
                </c:pt>
                <c:pt idx="30">
                  <c:v>101.84</c:v>
                </c:pt>
                <c:pt idx="31">
                  <c:v>101.98</c:v>
                </c:pt>
                <c:pt idx="32">
                  <c:v>102.05</c:v>
                </c:pt>
                <c:pt idx="33">
                  <c:v>102.05</c:v>
                </c:pt>
                <c:pt idx="34">
                  <c:v>102.26</c:v>
                </c:pt>
                <c:pt idx="35">
                  <c:v>102.75</c:v>
                </c:pt>
                <c:pt idx="36">
                  <c:v>103.17</c:v>
                </c:pt>
                <c:pt idx="37">
                  <c:v>103.35</c:v>
                </c:pt>
                <c:pt idx="38">
                  <c:v>103.87</c:v>
                </c:pt>
                <c:pt idx="39">
                  <c:v>104.04</c:v>
                </c:pt>
                <c:pt idx="40">
                  <c:v>104.69</c:v>
                </c:pt>
                <c:pt idx="41">
                  <c:v>105.3</c:v>
                </c:pt>
                <c:pt idx="42">
                  <c:v>106.06</c:v>
                </c:pt>
                <c:pt idx="43">
                  <c:v>106.85</c:v>
                </c:pt>
                <c:pt idx="44">
                  <c:v>107.56</c:v>
                </c:pt>
                <c:pt idx="45">
                  <c:v>108.22</c:v>
                </c:pt>
                <c:pt idx="46">
                  <c:v>108.74</c:v>
                </c:pt>
                <c:pt idx="47">
                  <c:v>108.62</c:v>
                </c:pt>
                <c:pt idx="48">
                  <c:v>108.93</c:v>
                </c:pt>
                <c:pt idx="49">
                  <c:v>109.21</c:v>
                </c:pt>
                <c:pt idx="50">
                  <c:v>109.1</c:v>
                </c:pt>
                <c:pt idx="51">
                  <c:v>109.28</c:v>
                </c:pt>
                <c:pt idx="52">
                  <c:v>110.1</c:v>
                </c:pt>
                <c:pt idx="53">
                  <c:v>110.38</c:v>
                </c:pt>
                <c:pt idx="54">
                  <c:v>110.56</c:v>
                </c:pt>
                <c:pt idx="55">
                  <c:v>110.8</c:v>
                </c:pt>
                <c:pt idx="56">
                  <c:v>111.13</c:v>
                </c:pt>
                <c:pt idx="57">
                  <c:v>111.12</c:v>
                </c:pt>
                <c:pt idx="58">
                  <c:v>111.2</c:v>
                </c:pt>
                <c:pt idx="59">
                  <c:v>112.33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2-4EFC-8201-91539BB4F0CA}"/>
            </c:ext>
          </c:extLst>
        </c:ser>
        <c:ser>
          <c:idx val="1"/>
          <c:order val="1"/>
          <c:tx>
            <c:strRef>
              <c:f>대분류별!$C$21</c:f>
              <c:strCache>
                <c:ptCount val="1"/>
                <c:pt idx="0">
                  <c:v>농축수산물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대분류별!$D$19:$BK$19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대분류별!$D$21:$BK$21</c:f>
              <c:numCache>
                <c:formatCode>General</c:formatCode>
                <c:ptCount val="60"/>
                <c:pt idx="0">
                  <c:v>104.874</c:v>
                </c:pt>
                <c:pt idx="1">
                  <c:v>100.20699999999999</c:v>
                </c:pt>
                <c:pt idx="2">
                  <c:v>94.641000000000005</c:v>
                </c:pt>
                <c:pt idx="3">
                  <c:v>94.7</c:v>
                </c:pt>
                <c:pt idx="4">
                  <c:v>94.406000000000006</c:v>
                </c:pt>
                <c:pt idx="5">
                  <c:v>95.397000000000006</c:v>
                </c:pt>
                <c:pt idx="6">
                  <c:v>93.525000000000006</c:v>
                </c:pt>
                <c:pt idx="7">
                  <c:v>94.801000000000002</c:v>
                </c:pt>
                <c:pt idx="8">
                  <c:v>93.634</c:v>
                </c:pt>
                <c:pt idx="9">
                  <c:v>91.804000000000002</c:v>
                </c:pt>
                <c:pt idx="10">
                  <c:v>90.510999999999996</c:v>
                </c:pt>
                <c:pt idx="11">
                  <c:v>91.954999999999998</c:v>
                </c:pt>
                <c:pt idx="12">
                  <c:v>96.32</c:v>
                </c:pt>
                <c:pt idx="13">
                  <c:v>96.421000000000006</c:v>
                </c:pt>
                <c:pt idx="14">
                  <c:v>92.063999999999993</c:v>
                </c:pt>
                <c:pt idx="15">
                  <c:v>93.953000000000003</c:v>
                </c:pt>
                <c:pt idx="16">
                  <c:v>95.63</c:v>
                </c:pt>
                <c:pt idx="17">
                  <c:v>94.73</c:v>
                </c:pt>
                <c:pt idx="18">
                  <c:v>96.57</c:v>
                </c:pt>
                <c:pt idx="19">
                  <c:v>95.78</c:v>
                </c:pt>
                <c:pt idx="20">
                  <c:v>96.98</c:v>
                </c:pt>
                <c:pt idx="21">
                  <c:v>97.4</c:v>
                </c:pt>
                <c:pt idx="22">
                  <c:v>98.45</c:v>
                </c:pt>
                <c:pt idx="23">
                  <c:v>103.3</c:v>
                </c:pt>
                <c:pt idx="24">
                  <c:v>108.68</c:v>
                </c:pt>
                <c:pt idx="25">
                  <c:v>108.45</c:v>
                </c:pt>
                <c:pt idx="26">
                  <c:v>101.74</c:v>
                </c:pt>
                <c:pt idx="27">
                  <c:v>102.3</c:v>
                </c:pt>
                <c:pt idx="28">
                  <c:v>105.7</c:v>
                </c:pt>
                <c:pt idx="29">
                  <c:v>109.97</c:v>
                </c:pt>
                <c:pt idx="30">
                  <c:v>109.41</c:v>
                </c:pt>
                <c:pt idx="31">
                  <c:v>108.4</c:v>
                </c:pt>
                <c:pt idx="32">
                  <c:v>107.94</c:v>
                </c:pt>
                <c:pt idx="33">
                  <c:v>106.63</c:v>
                </c:pt>
                <c:pt idx="34">
                  <c:v>106.81</c:v>
                </c:pt>
                <c:pt idx="35">
                  <c:v>109.06</c:v>
                </c:pt>
                <c:pt idx="36">
                  <c:v>112.01</c:v>
                </c:pt>
                <c:pt idx="37">
                  <c:v>109.01</c:v>
                </c:pt>
                <c:pt idx="38">
                  <c:v>109.47</c:v>
                </c:pt>
                <c:pt idx="39">
                  <c:v>110.3</c:v>
                </c:pt>
                <c:pt idx="40">
                  <c:v>112.31</c:v>
                </c:pt>
                <c:pt idx="41">
                  <c:v>111.72</c:v>
                </c:pt>
                <c:pt idx="42">
                  <c:v>109.89</c:v>
                </c:pt>
                <c:pt idx="43">
                  <c:v>110.42</c:v>
                </c:pt>
                <c:pt idx="44">
                  <c:v>112.45</c:v>
                </c:pt>
                <c:pt idx="45">
                  <c:v>111.8</c:v>
                </c:pt>
                <c:pt idx="46">
                  <c:v>114.4</c:v>
                </c:pt>
                <c:pt idx="47">
                  <c:v>116.74</c:v>
                </c:pt>
                <c:pt idx="48">
                  <c:v>118.99</c:v>
                </c:pt>
                <c:pt idx="49">
                  <c:v>114.68</c:v>
                </c:pt>
                <c:pt idx="50">
                  <c:v>109.78</c:v>
                </c:pt>
                <c:pt idx="51">
                  <c:v>110.64</c:v>
                </c:pt>
                <c:pt idx="52">
                  <c:v>113.6</c:v>
                </c:pt>
                <c:pt idx="53">
                  <c:v>112.96</c:v>
                </c:pt>
                <c:pt idx="54">
                  <c:v>113.15</c:v>
                </c:pt>
                <c:pt idx="55">
                  <c:v>111.53</c:v>
                </c:pt>
                <c:pt idx="56">
                  <c:v>112.07</c:v>
                </c:pt>
                <c:pt idx="57">
                  <c:v>111.99</c:v>
                </c:pt>
                <c:pt idx="58">
                  <c:v>113.85</c:v>
                </c:pt>
                <c:pt idx="59">
                  <c:v>119.93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82-4EFC-8201-91539BB4F0CA}"/>
            </c:ext>
          </c:extLst>
        </c:ser>
        <c:ser>
          <c:idx val="2"/>
          <c:order val="2"/>
          <c:tx>
            <c:strRef>
              <c:f>대분류별!$C$22</c:f>
              <c:strCache>
                <c:ptCount val="1"/>
                <c:pt idx="0">
                  <c:v>공업제품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대분류별!$D$19:$BK$19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대분류별!$D$22:$BK$22</c:f>
              <c:numCache>
                <c:formatCode>General</c:formatCode>
                <c:ptCount val="60"/>
                <c:pt idx="0">
                  <c:v>100.804</c:v>
                </c:pt>
                <c:pt idx="1">
                  <c:v>101.265</c:v>
                </c:pt>
                <c:pt idx="2">
                  <c:v>100.813</c:v>
                </c:pt>
                <c:pt idx="3">
                  <c:v>99.772999999999996</c:v>
                </c:pt>
                <c:pt idx="4">
                  <c:v>98.966999999999999</c:v>
                </c:pt>
                <c:pt idx="5">
                  <c:v>99.212999999999994</c:v>
                </c:pt>
                <c:pt idx="6">
                  <c:v>99.35</c:v>
                </c:pt>
                <c:pt idx="7">
                  <c:v>99.968999999999994</c:v>
                </c:pt>
                <c:pt idx="8">
                  <c:v>100.72499999999999</c:v>
                </c:pt>
                <c:pt idx="9">
                  <c:v>100.72499999999999</c:v>
                </c:pt>
                <c:pt idx="10">
                  <c:v>100.39100000000001</c:v>
                </c:pt>
                <c:pt idx="11">
                  <c:v>100.36199999999999</c:v>
                </c:pt>
                <c:pt idx="12">
                  <c:v>100.568</c:v>
                </c:pt>
                <c:pt idx="13">
                  <c:v>100.91200000000001</c:v>
                </c:pt>
                <c:pt idx="14">
                  <c:v>100.637</c:v>
                </c:pt>
                <c:pt idx="15">
                  <c:v>100.872</c:v>
                </c:pt>
                <c:pt idx="16">
                  <c:v>101.24</c:v>
                </c:pt>
                <c:pt idx="17">
                  <c:v>101.4</c:v>
                </c:pt>
                <c:pt idx="18">
                  <c:v>100.61</c:v>
                </c:pt>
                <c:pt idx="19">
                  <c:v>99.42</c:v>
                </c:pt>
                <c:pt idx="20">
                  <c:v>98.93</c:v>
                </c:pt>
                <c:pt idx="21">
                  <c:v>99.54</c:v>
                </c:pt>
                <c:pt idx="22">
                  <c:v>99.92</c:v>
                </c:pt>
                <c:pt idx="23">
                  <c:v>99.89</c:v>
                </c:pt>
                <c:pt idx="24">
                  <c:v>99.77</c:v>
                </c:pt>
                <c:pt idx="25">
                  <c:v>99.81</c:v>
                </c:pt>
                <c:pt idx="26">
                  <c:v>99.61</c:v>
                </c:pt>
                <c:pt idx="27">
                  <c:v>99.86</c:v>
                </c:pt>
                <c:pt idx="28">
                  <c:v>100.42</c:v>
                </c:pt>
                <c:pt idx="29">
                  <c:v>100.55</c:v>
                </c:pt>
                <c:pt idx="30">
                  <c:v>101.13</c:v>
                </c:pt>
                <c:pt idx="31">
                  <c:v>101.41</c:v>
                </c:pt>
                <c:pt idx="32">
                  <c:v>101.47</c:v>
                </c:pt>
                <c:pt idx="33">
                  <c:v>101.7</c:v>
                </c:pt>
                <c:pt idx="34">
                  <c:v>102.34</c:v>
                </c:pt>
                <c:pt idx="35">
                  <c:v>102.74</c:v>
                </c:pt>
                <c:pt idx="36">
                  <c:v>102.8</c:v>
                </c:pt>
                <c:pt idx="37">
                  <c:v>103.63</c:v>
                </c:pt>
                <c:pt idx="38">
                  <c:v>104.79</c:v>
                </c:pt>
                <c:pt idx="39">
                  <c:v>104.51</c:v>
                </c:pt>
                <c:pt idx="40">
                  <c:v>104.61</c:v>
                </c:pt>
                <c:pt idx="41">
                  <c:v>105.73</c:v>
                </c:pt>
                <c:pt idx="42">
                  <c:v>108.08</c:v>
                </c:pt>
                <c:pt idx="43">
                  <c:v>109.32</c:v>
                </c:pt>
                <c:pt idx="44">
                  <c:v>109.86</c:v>
                </c:pt>
                <c:pt idx="45">
                  <c:v>111.19</c:v>
                </c:pt>
                <c:pt idx="46">
                  <c:v>111.46</c:v>
                </c:pt>
                <c:pt idx="47">
                  <c:v>109.95</c:v>
                </c:pt>
                <c:pt idx="48">
                  <c:v>109.68</c:v>
                </c:pt>
                <c:pt idx="49">
                  <c:v>110.15</c:v>
                </c:pt>
                <c:pt idx="50">
                  <c:v>110.99</c:v>
                </c:pt>
                <c:pt idx="51">
                  <c:v>110.91</c:v>
                </c:pt>
                <c:pt idx="52">
                  <c:v>110.9</c:v>
                </c:pt>
                <c:pt idx="53">
                  <c:v>111.13</c:v>
                </c:pt>
                <c:pt idx="54">
                  <c:v>111.24</c:v>
                </c:pt>
                <c:pt idx="55">
                  <c:v>111.56</c:v>
                </c:pt>
                <c:pt idx="56">
                  <c:v>111.83</c:v>
                </c:pt>
                <c:pt idx="57">
                  <c:v>111.41</c:v>
                </c:pt>
                <c:pt idx="58">
                  <c:v>111.42</c:v>
                </c:pt>
                <c:pt idx="59">
                  <c:v>112.79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82-4EFC-8201-91539BB4F0CA}"/>
            </c:ext>
          </c:extLst>
        </c:ser>
        <c:ser>
          <c:idx val="3"/>
          <c:order val="3"/>
          <c:tx>
            <c:strRef>
              <c:f>대분류별!$C$23</c:f>
              <c:strCache>
                <c:ptCount val="1"/>
                <c:pt idx="0">
                  <c:v>내구재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대분류별!$D$19:$BK$19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대분류별!$D$23:$BK$23</c:f>
              <c:numCache>
                <c:formatCode>General</c:formatCode>
                <c:ptCount val="60"/>
                <c:pt idx="0">
                  <c:v>99.548000000000002</c:v>
                </c:pt>
                <c:pt idx="1">
                  <c:v>99.626000000000005</c:v>
                </c:pt>
                <c:pt idx="2">
                  <c:v>99.251999999999995</c:v>
                </c:pt>
                <c:pt idx="3">
                  <c:v>99.144000000000005</c:v>
                </c:pt>
                <c:pt idx="4">
                  <c:v>99.902000000000001</c:v>
                </c:pt>
                <c:pt idx="5">
                  <c:v>99.873000000000005</c:v>
                </c:pt>
                <c:pt idx="6">
                  <c:v>99.763999999999996</c:v>
                </c:pt>
                <c:pt idx="7">
                  <c:v>100.523</c:v>
                </c:pt>
                <c:pt idx="8">
                  <c:v>99.873000000000005</c:v>
                </c:pt>
                <c:pt idx="9">
                  <c:v>99.617000000000004</c:v>
                </c:pt>
                <c:pt idx="10">
                  <c:v>99.991</c:v>
                </c:pt>
                <c:pt idx="11">
                  <c:v>99.804000000000002</c:v>
                </c:pt>
                <c:pt idx="12">
                  <c:v>99.754999999999995</c:v>
                </c:pt>
                <c:pt idx="13">
                  <c:v>100.001</c:v>
                </c:pt>
                <c:pt idx="14">
                  <c:v>98.975999999999999</c:v>
                </c:pt>
                <c:pt idx="15">
                  <c:v>99.084999999999994</c:v>
                </c:pt>
                <c:pt idx="16">
                  <c:v>99.68</c:v>
                </c:pt>
                <c:pt idx="17">
                  <c:v>100.21</c:v>
                </c:pt>
                <c:pt idx="18">
                  <c:v>98.77</c:v>
                </c:pt>
                <c:pt idx="19">
                  <c:v>99.17</c:v>
                </c:pt>
                <c:pt idx="20">
                  <c:v>99.57</c:v>
                </c:pt>
                <c:pt idx="21">
                  <c:v>99.87</c:v>
                </c:pt>
                <c:pt idx="22">
                  <c:v>100.59</c:v>
                </c:pt>
                <c:pt idx="23">
                  <c:v>100.42</c:v>
                </c:pt>
                <c:pt idx="24">
                  <c:v>100.32</c:v>
                </c:pt>
                <c:pt idx="25">
                  <c:v>100.59</c:v>
                </c:pt>
                <c:pt idx="26">
                  <c:v>100.56</c:v>
                </c:pt>
                <c:pt idx="27">
                  <c:v>100.25</c:v>
                </c:pt>
                <c:pt idx="28">
                  <c:v>99.71</c:v>
                </c:pt>
                <c:pt idx="29">
                  <c:v>99.44</c:v>
                </c:pt>
                <c:pt idx="30">
                  <c:v>99.33</c:v>
                </c:pt>
                <c:pt idx="31">
                  <c:v>99.5</c:v>
                </c:pt>
                <c:pt idx="32">
                  <c:v>99.16</c:v>
                </c:pt>
                <c:pt idx="33">
                  <c:v>99.22</c:v>
                </c:pt>
                <c:pt idx="34">
                  <c:v>99.74</c:v>
                </c:pt>
                <c:pt idx="35">
                  <c:v>99.84</c:v>
                </c:pt>
                <c:pt idx="36">
                  <c:v>100.14</c:v>
                </c:pt>
                <c:pt idx="37">
                  <c:v>100.54</c:v>
                </c:pt>
                <c:pt idx="38">
                  <c:v>101.4</c:v>
                </c:pt>
                <c:pt idx="39">
                  <c:v>101.96</c:v>
                </c:pt>
                <c:pt idx="40">
                  <c:v>102.47</c:v>
                </c:pt>
                <c:pt idx="41">
                  <c:v>102.43</c:v>
                </c:pt>
                <c:pt idx="42">
                  <c:v>102.16</c:v>
                </c:pt>
                <c:pt idx="43">
                  <c:v>102.71</c:v>
                </c:pt>
                <c:pt idx="44">
                  <c:v>102.5</c:v>
                </c:pt>
                <c:pt idx="45">
                  <c:v>102.45</c:v>
                </c:pt>
                <c:pt idx="46">
                  <c:v>102.88</c:v>
                </c:pt>
                <c:pt idx="47">
                  <c:v>102.89</c:v>
                </c:pt>
                <c:pt idx="48">
                  <c:v>103.31</c:v>
                </c:pt>
                <c:pt idx="49">
                  <c:v>103.93</c:v>
                </c:pt>
                <c:pt idx="50">
                  <c:v>104.43</c:v>
                </c:pt>
                <c:pt idx="51">
                  <c:v>104.58</c:v>
                </c:pt>
                <c:pt idx="52">
                  <c:v>105.42</c:v>
                </c:pt>
                <c:pt idx="53">
                  <c:v>105.04</c:v>
                </c:pt>
                <c:pt idx="54">
                  <c:v>105.09</c:v>
                </c:pt>
                <c:pt idx="55">
                  <c:v>105.84</c:v>
                </c:pt>
                <c:pt idx="56">
                  <c:v>105.91</c:v>
                </c:pt>
                <c:pt idx="57">
                  <c:v>105.86</c:v>
                </c:pt>
                <c:pt idx="58">
                  <c:v>106</c:v>
                </c:pt>
                <c:pt idx="59">
                  <c:v>106.6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82-4EFC-8201-91539BB4F0CA}"/>
            </c:ext>
          </c:extLst>
        </c:ser>
        <c:ser>
          <c:idx val="4"/>
          <c:order val="4"/>
          <c:tx>
            <c:strRef>
              <c:f>대분류별!$C$24</c:f>
              <c:strCache>
                <c:ptCount val="1"/>
                <c:pt idx="0">
                  <c:v>섬유제품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대분류별!$D$19:$BK$19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대분류별!$D$24:$BK$24</c:f>
              <c:numCache>
                <c:formatCode>General</c:formatCode>
                <c:ptCount val="60"/>
                <c:pt idx="0">
                  <c:v>99.281999999999996</c:v>
                </c:pt>
                <c:pt idx="1">
                  <c:v>99.349000000000004</c:v>
                </c:pt>
                <c:pt idx="2">
                  <c:v>99.656000000000006</c:v>
                </c:pt>
                <c:pt idx="3">
                  <c:v>99.637</c:v>
                </c:pt>
                <c:pt idx="4">
                  <c:v>99.578999999999994</c:v>
                </c:pt>
                <c:pt idx="5">
                  <c:v>99.551000000000002</c:v>
                </c:pt>
                <c:pt idx="6">
                  <c:v>99.263000000000005</c:v>
                </c:pt>
                <c:pt idx="7">
                  <c:v>98.956999999999994</c:v>
                </c:pt>
                <c:pt idx="8">
                  <c:v>99.070999999999998</c:v>
                </c:pt>
                <c:pt idx="9">
                  <c:v>99.013999999999996</c:v>
                </c:pt>
                <c:pt idx="10">
                  <c:v>99.013999999999996</c:v>
                </c:pt>
                <c:pt idx="11">
                  <c:v>99.013999999999996</c:v>
                </c:pt>
                <c:pt idx="12">
                  <c:v>99.024000000000001</c:v>
                </c:pt>
                <c:pt idx="13">
                  <c:v>99.206000000000003</c:v>
                </c:pt>
                <c:pt idx="14">
                  <c:v>99.942999999999998</c:v>
                </c:pt>
                <c:pt idx="15">
                  <c:v>99.953000000000003</c:v>
                </c:pt>
                <c:pt idx="16">
                  <c:v>99.82</c:v>
                </c:pt>
                <c:pt idx="17">
                  <c:v>99.82</c:v>
                </c:pt>
                <c:pt idx="18">
                  <c:v>99.83</c:v>
                </c:pt>
                <c:pt idx="19">
                  <c:v>99.81</c:v>
                </c:pt>
                <c:pt idx="20">
                  <c:v>99.95</c:v>
                </c:pt>
                <c:pt idx="21">
                  <c:v>100.13</c:v>
                </c:pt>
                <c:pt idx="22">
                  <c:v>100.12</c:v>
                </c:pt>
                <c:pt idx="23">
                  <c:v>100.1</c:v>
                </c:pt>
                <c:pt idx="24">
                  <c:v>100.11</c:v>
                </c:pt>
                <c:pt idx="25">
                  <c:v>100</c:v>
                </c:pt>
                <c:pt idx="26">
                  <c:v>100.12</c:v>
                </c:pt>
                <c:pt idx="27">
                  <c:v>100.18</c:v>
                </c:pt>
                <c:pt idx="28">
                  <c:v>100.17</c:v>
                </c:pt>
                <c:pt idx="29">
                  <c:v>100.08</c:v>
                </c:pt>
                <c:pt idx="30">
                  <c:v>100.07</c:v>
                </c:pt>
                <c:pt idx="31">
                  <c:v>100.19</c:v>
                </c:pt>
                <c:pt idx="32">
                  <c:v>100.17</c:v>
                </c:pt>
                <c:pt idx="33">
                  <c:v>100.17</c:v>
                </c:pt>
                <c:pt idx="34">
                  <c:v>100.18</c:v>
                </c:pt>
                <c:pt idx="35">
                  <c:v>100.18</c:v>
                </c:pt>
                <c:pt idx="36">
                  <c:v>100.18</c:v>
                </c:pt>
                <c:pt idx="37">
                  <c:v>100.5</c:v>
                </c:pt>
                <c:pt idx="38">
                  <c:v>101.59</c:v>
                </c:pt>
                <c:pt idx="39">
                  <c:v>101.58</c:v>
                </c:pt>
                <c:pt idx="40">
                  <c:v>101.63</c:v>
                </c:pt>
                <c:pt idx="41">
                  <c:v>101.66</c:v>
                </c:pt>
                <c:pt idx="42">
                  <c:v>101.19</c:v>
                </c:pt>
                <c:pt idx="43">
                  <c:v>101.67</c:v>
                </c:pt>
                <c:pt idx="44">
                  <c:v>103.03</c:v>
                </c:pt>
                <c:pt idx="45">
                  <c:v>103.55</c:v>
                </c:pt>
                <c:pt idx="46">
                  <c:v>103.56</c:v>
                </c:pt>
                <c:pt idx="47">
                  <c:v>103.84</c:v>
                </c:pt>
                <c:pt idx="48">
                  <c:v>103.85</c:v>
                </c:pt>
                <c:pt idx="49">
                  <c:v>104.16</c:v>
                </c:pt>
                <c:pt idx="50">
                  <c:v>107.56</c:v>
                </c:pt>
                <c:pt idx="51">
                  <c:v>107.56</c:v>
                </c:pt>
                <c:pt idx="52">
                  <c:v>107.88</c:v>
                </c:pt>
                <c:pt idx="53">
                  <c:v>107.9</c:v>
                </c:pt>
                <c:pt idx="54">
                  <c:v>107.92</c:v>
                </c:pt>
                <c:pt idx="55">
                  <c:v>107.89</c:v>
                </c:pt>
                <c:pt idx="56">
                  <c:v>111.6</c:v>
                </c:pt>
                <c:pt idx="57">
                  <c:v>111.49</c:v>
                </c:pt>
                <c:pt idx="58">
                  <c:v>111.59</c:v>
                </c:pt>
                <c:pt idx="59">
                  <c:v>111.69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82-4EFC-8201-91539BB4F0CA}"/>
            </c:ext>
          </c:extLst>
        </c:ser>
        <c:ser>
          <c:idx val="5"/>
          <c:order val="5"/>
          <c:tx>
            <c:strRef>
              <c:f>대분류별!$C$25</c:f>
              <c:strCache>
                <c:ptCount val="1"/>
                <c:pt idx="0">
                  <c:v>출판물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대분류별!$D$19:$BK$19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대분류별!$D$25:$BK$25</c:f>
              <c:numCache>
                <c:formatCode>General</c:formatCode>
                <c:ptCount val="60"/>
                <c:pt idx="0">
                  <c:v>100.191</c:v>
                </c:pt>
                <c:pt idx="1">
                  <c:v>100.248</c:v>
                </c:pt>
                <c:pt idx="2">
                  <c:v>100.604</c:v>
                </c:pt>
                <c:pt idx="3">
                  <c:v>100.691</c:v>
                </c:pt>
                <c:pt idx="4">
                  <c:v>100.729</c:v>
                </c:pt>
                <c:pt idx="5">
                  <c:v>101.027</c:v>
                </c:pt>
                <c:pt idx="6">
                  <c:v>100.748</c:v>
                </c:pt>
                <c:pt idx="7">
                  <c:v>100.748</c:v>
                </c:pt>
                <c:pt idx="8">
                  <c:v>100.748</c:v>
                </c:pt>
                <c:pt idx="9">
                  <c:v>100.902</c:v>
                </c:pt>
                <c:pt idx="10">
                  <c:v>101.04600000000001</c:v>
                </c:pt>
                <c:pt idx="11">
                  <c:v>100.902</c:v>
                </c:pt>
                <c:pt idx="12">
                  <c:v>100.902</c:v>
                </c:pt>
                <c:pt idx="13">
                  <c:v>100.902</c:v>
                </c:pt>
                <c:pt idx="14">
                  <c:v>100.902</c:v>
                </c:pt>
                <c:pt idx="15">
                  <c:v>101.017</c:v>
                </c:pt>
                <c:pt idx="16">
                  <c:v>99.91</c:v>
                </c:pt>
                <c:pt idx="17">
                  <c:v>99.96</c:v>
                </c:pt>
                <c:pt idx="18">
                  <c:v>100.15</c:v>
                </c:pt>
                <c:pt idx="19">
                  <c:v>100.15</c:v>
                </c:pt>
                <c:pt idx="20">
                  <c:v>100.15</c:v>
                </c:pt>
                <c:pt idx="21">
                  <c:v>100.15</c:v>
                </c:pt>
                <c:pt idx="22">
                  <c:v>99.86</c:v>
                </c:pt>
                <c:pt idx="23">
                  <c:v>99.86</c:v>
                </c:pt>
                <c:pt idx="24">
                  <c:v>99.86</c:v>
                </c:pt>
                <c:pt idx="25">
                  <c:v>99.86</c:v>
                </c:pt>
                <c:pt idx="26">
                  <c:v>99.86</c:v>
                </c:pt>
                <c:pt idx="27">
                  <c:v>100.24</c:v>
                </c:pt>
                <c:pt idx="28">
                  <c:v>100.24</c:v>
                </c:pt>
                <c:pt idx="29">
                  <c:v>100.24</c:v>
                </c:pt>
                <c:pt idx="30">
                  <c:v>100.24</c:v>
                </c:pt>
                <c:pt idx="31">
                  <c:v>100.26</c:v>
                </c:pt>
                <c:pt idx="32">
                  <c:v>100.26</c:v>
                </c:pt>
                <c:pt idx="33">
                  <c:v>100.26</c:v>
                </c:pt>
                <c:pt idx="34">
                  <c:v>100.47</c:v>
                </c:pt>
                <c:pt idx="35">
                  <c:v>100.47</c:v>
                </c:pt>
                <c:pt idx="36">
                  <c:v>100.55</c:v>
                </c:pt>
                <c:pt idx="37">
                  <c:v>100.79</c:v>
                </c:pt>
                <c:pt idx="38">
                  <c:v>100.79</c:v>
                </c:pt>
                <c:pt idx="39">
                  <c:v>101.35</c:v>
                </c:pt>
                <c:pt idx="40">
                  <c:v>102.18</c:v>
                </c:pt>
                <c:pt idx="41">
                  <c:v>102.34</c:v>
                </c:pt>
                <c:pt idx="42">
                  <c:v>102.34</c:v>
                </c:pt>
                <c:pt idx="43">
                  <c:v>102.34</c:v>
                </c:pt>
                <c:pt idx="44">
                  <c:v>102.34</c:v>
                </c:pt>
                <c:pt idx="45">
                  <c:v>103.72</c:v>
                </c:pt>
                <c:pt idx="46">
                  <c:v>103.44</c:v>
                </c:pt>
                <c:pt idx="47">
                  <c:v>103.44</c:v>
                </c:pt>
                <c:pt idx="48">
                  <c:v>103.47</c:v>
                </c:pt>
                <c:pt idx="49">
                  <c:v>103.68</c:v>
                </c:pt>
                <c:pt idx="50">
                  <c:v>103.71</c:v>
                </c:pt>
                <c:pt idx="51">
                  <c:v>104.1</c:v>
                </c:pt>
                <c:pt idx="52">
                  <c:v>105.31</c:v>
                </c:pt>
                <c:pt idx="53">
                  <c:v>105.31</c:v>
                </c:pt>
                <c:pt idx="54">
                  <c:v>105.31</c:v>
                </c:pt>
                <c:pt idx="55">
                  <c:v>105.31</c:v>
                </c:pt>
                <c:pt idx="56">
                  <c:v>105.31</c:v>
                </c:pt>
                <c:pt idx="57">
                  <c:v>106.11</c:v>
                </c:pt>
                <c:pt idx="58">
                  <c:v>106.11</c:v>
                </c:pt>
                <c:pt idx="59">
                  <c:v>106.11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82-4EFC-8201-91539BB4F0CA}"/>
            </c:ext>
          </c:extLst>
        </c:ser>
        <c:ser>
          <c:idx val="6"/>
          <c:order val="6"/>
          <c:tx>
            <c:strRef>
              <c:f>대분류별!$C$26</c:f>
              <c:strCache>
                <c:ptCount val="1"/>
                <c:pt idx="0">
                  <c:v>석유류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대분류별!$D$19:$BK$19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대분류별!$D$26:$BK$26</c:f>
              <c:numCache>
                <c:formatCode>General</c:formatCode>
                <c:ptCount val="60"/>
                <c:pt idx="0">
                  <c:v>117.53700000000001</c:v>
                </c:pt>
                <c:pt idx="1">
                  <c:v>121.283</c:v>
                </c:pt>
                <c:pt idx="2">
                  <c:v>117.104</c:v>
                </c:pt>
                <c:pt idx="3">
                  <c:v>108.09699999999999</c:v>
                </c:pt>
                <c:pt idx="4">
                  <c:v>101.02800000000001</c:v>
                </c:pt>
                <c:pt idx="5">
                  <c:v>100.205</c:v>
                </c:pt>
                <c:pt idx="6">
                  <c:v>101.43899999999999</c:v>
                </c:pt>
                <c:pt idx="7">
                  <c:v>105.02200000000001</c:v>
                </c:pt>
                <c:pt idx="8">
                  <c:v>111.074</c:v>
                </c:pt>
                <c:pt idx="9">
                  <c:v>111.864</c:v>
                </c:pt>
                <c:pt idx="10">
                  <c:v>108.985</c:v>
                </c:pt>
                <c:pt idx="11">
                  <c:v>108.93</c:v>
                </c:pt>
                <c:pt idx="12">
                  <c:v>110.922</c:v>
                </c:pt>
                <c:pt idx="13">
                  <c:v>111.875</c:v>
                </c:pt>
                <c:pt idx="14">
                  <c:v>111.54</c:v>
                </c:pt>
                <c:pt idx="15">
                  <c:v>112.211</c:v>
                </c:pt>
                <c:pt idx="16">
                  <c:v>113.76</c:v>
                </c:pt>
                <c:pt idx="17">
                  <c:v>112.85</c:v>
                </c:pt>
                <c:pt idx="18">
                  <c:v>108.13</c:v>
                </c:pt>
                <c:pt idx="19">
                  <c:v>97.91</c:v>
                </c:pt>
                <c:pt idx="20">
                  <c:v>90.32</c:v>
                </c:pt>
                <c:pt idx="21">
                  <c:v>94.56</c:v>
                </c:pt>
                <c:pt idx="22">
                  <c:v>97.85</c:v>
                </c:pt>
                <c:pt idx="23">
                  <c:v>97.95</c:v>
                </c:pt>
                <c:pt idx="24">
                  <c:v>97.6</c:v>
                </c:pt>
                <c:pt idx="25">
                  <c:v>96.16</c:v>
                </c:pt>
                <c:pt idx="26">
                  <c:v>94.93</c:v>
                </c:pt>
                <c:pt idx="27">
                  <c:v>97.97</c:v>
                </c:pt>
                <c:pt idx="28">
                  <c:v>103.68</c:v>
                </c:pt>
                <c:pt idx="29">
                  <c:v>105.69</c:v>
                </c:pt>
                <c:pt idx="30">
                  <c:v>109.4</c:v>
                </c:pt>
                <c:pt idx="31">
                  <c:v>111.05</c:v>
                </c:pt>
                <c:pt idx="32">
                  <c:v>111.3</c:v>
                </c:pt>
                <c:pt idx="33">
                  <c:v>113.4</c:v>
                </c:pt>
                <c:pt idx="34">
                  <c:v>117.14</c:v>
                </c:pt>
                <c:pt idx="35">
                  <c:v>119.05</c:v>
                </c:pt>
                <c:pt idx="36">
                  <c:v>118.97</c:v>
                </c:pt>
                <c:pt idx="37">
                  <c:v>122.34</c:v>
                </c:pt>
                <c:pt idx="38">
                  <c:v>128.66999999999999</c:v>
                </c:pt>
                <c:pt idx="39">
                  <c:v>122.1</c:v>
                </c:pt>
                <c:pt idx="40">
                  <c:v>120.7</c:v>
                </c:pt>
                <c:pt idx="41">
                  <c:v>126.18</c:v>
                </c:pt>
                <c:pt idx="42">
                  <c:v>143.53</c:v>
                </c:pt>
                <c:pt idx="43">
                  <c:v>149.29</c:v>
                </c:pt>
                <c:pt idx="44">
                  <c:v>150.03</c:v>
                </c:pt>
                <c:pt idx="45">
                  <c:v>158.36000000000001</c:v>
                </c:pt>
                <c:pt idx="46">
                  <c:v>158.28</c:v>
                </c:pt>
                <c:pt idx="47">
                  <c:v>142.47999999999999</c:v>
                </c:pt>
                <c:pt idx="48">
                  <c:v>138.68</c:v>
                </c:pt>
                <c:pt idx="49">
                  <c:v>135.37</c:v>
                </c:pt>
                <c:pt idx="50">
                  <c:v>135.83000000000001</c:v>
                </c:pt>
                <c:pt idx="51">
                  <c:v>130.44</c:v>
                </c:pt>
                <c:pt idx="52">
                  <c:v>126.5</c:v>
                </c:pt>
                <c:pt idx="53">
                  <c:v>124.8</c:v>
                </c:pt>
                <c:pt idx="54">
                  <c:v>123.2</c:v>
                </c:pt>
                <c:pt idx="55">
                  <c:v>124.84</c:v>
                </c:pt>
                <c:pt idx="56">
                  <c:v>123.05</c:v>
                </c:pt>
                <c:pt idx="57">
                  <c:v>118.11</c:v>
                </c:pt>
                <c:pt idx="58">
                  <c:v>117.26</c:v>
                </c:pt>
                <c:pt idx="59">
                  <c:v>126.76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82-4EFC-8201-91539BB4F0CA}"/>
            </c:ext>
          </c:extLst>
        </c:ser>
        <c:ser>
          <c:idx val="7"/>
          <c:order val="7"/>
          <c:tx>
            <c:strRef>
              <c:f>대분류별!$C$27</c:f>
              <c:strCache>
                <c:ptCount val="1"/>
                <c:pt idx="0">
                  <c:v>의약품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대분류별!$D$19:$BK$19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대분류별!$D$27:$BK$27</c:f>
              <c:numCache>
                <c:formatCode>General</c:formatCode>
                <c:ptCount val="60"/>
                <c:pt idx="0">
                  <c:v>96.688000000000002</c:v>
                </c:pt>
                <c:pt idx="1">
                  <c:v>96.745999999999995</c:v>
                </c:pt>
                <c:pt idx="2">
                  <c:v>96.832999999999998</c:v>
                </c:pt>
                <c:pt idx="3">
                  <c:v>96.415999999999997</c:v>
                </c:pt>
                <c:pt idx="4">
                  <c:v>96.716999999999999</c:v>
                </c:pt>
                <c:pt idx="5">
                  <c:v>97.016999999999996</c:v>
                </c:pt>
                <c:pt idx="6">
                  <c:v>97.376000000000005</c:v>
                </c:pt>
                <c:pt idx="7">
                  <c:v>97.676000000000002</c:v>
                </c:pt>
                <c:pt idx="8">
                  <c:v>98.150999999999996</c:v>
                </c:pt>
                <c:pt idx="9">
                  <c:v>98.537999999999997</c:v>
                </c:pt>
                <c:pt idx="10">
                  <c:v>98.867999999999995</c:v>
                </c:pt>
                <c:pt idx="11">
                  <c:v>98.936000000000007</c:v>
                </c:pt>
                <c:pt idx="12">
                  <c:v>99.322999999999993</c:v>
                </c:pt>
                <c:pt idx="13">
                  <c:v>99.527000000000001</c:v>
                </c:pt>
                <c:pt idx="14">
                  <c:v>99.372</c:v>
                </c:pt>
                <c:pt idx="15">
                  <c:v>99.73</c:v>
                </c:pt>
                <c:pt idx="16">
                  <c:v>99.88</c:v>
                </c:pt>
                <c:pt idx="17">
                  <c:v>99.91</c:v>
                </c:pt>
                <c:pt idx="18">
                  <c:v>99.98</c:v>
                </c:pt>
                <c:pt idx="19">
                  <c:v>100.03</c:v>
                </c:pt>
                <c:pt idx="20">
                  <c:v>100.04</c:v>
                </c:pt>
                <c:pt idx="21">
                  <c:v>100.06</c:v>
                </c:pt>
                <c:pt idx="22">
                  <c:v>100.1</c:v>
                </c:pt>
                <c:pt idx="23">
                  <c:v>100.11</c:v>
                </c:pt>
                <c:pt idx="24">
                  <c:v>100.08</c:v>
                </c:pt>
                <c:pt idx="25">
                  <c:v>99.92</c:v>
                </c:pt>
                <c:pt idx="26">
                  <c:v>99.93</c:v>
                </c:pt>
                <c:pt idx="27">
                  <c:v>99.95</c:v>
                </c:pt>
                <c:pt idx="28">
                  <c:v>99.99</c:v>
                </c:pt>
                <c:pt idx="29">
                  <c:v>100.02</c:v>
                </c:pt>
                <c:pt idx="30">
                  <c:v>100.14</c:v>
                </c:pt>
                <c:pt idx="31">
                  <c:v>100.22</c:v>
                </c:pt>
                <c:pt idx="32">
                  <c:v>100.22</c:v>
                </c:pt>
                <c:pt idx="33">
                  <c:v>100.35</c:v>
                </c:pt>
                <c:pt idx="34">
                  <c:v>100.43</c:v>
                </c:pt>
                <c:pt idx="35">
                  <c:v>100.49</c:v>
                </c:pt>
                <c:pt idx="36">
                  <c:v>100.29</c:v>
                </c:pt>
                <c:pt idx="37">
                  <c:v>100.21</c:v>
                </c:pt>
                <c:pt idx="38">
                  <c:v>100.27</c:v>
                </c:pt>
                <c:pt idx="39">
                  <c:v>100.24</c:v>
                </c:pt>
                <c:pt idx="40">
                  <c:v>100.19</c:v>
                </c:pt>
                <c:pt idx="41">
                  <c:v>100.27</c:v>
                </c:pt>
                <c:pt idx="42">
                  <c:v>100.04</c:v>
                </c:pt>
                <c:pt idx="43">
                  <c:v>100.2</c:v>
                </c:pt>
                <c:pt idx="44">
                  <c:v>100.28</c:v>
                </c:pt>
                <c:pt idx="45">
                  <c:v>100.42</c:v>
                </c:pt>
                <c:pt idx="46">
                  <c:v>100.56</c:v>
                </c:pt>
                <c:pt idx="47">
                  <c:v>100.62</c:v>
                </c:pt>
                <c:pt idx="48">
                  <c:v>100.59</c:v>
                </c:pt>
                <c:pt idx="49">
                  <c:v>100.69</c:v>
                </c:pt>
                <c:pt idx="50">
                  <c:v>100.83</c:v>
                </c:pt>
                <c:pt idx="51">
                  <c:v>100.97</c:v>
                </c:pt>
                <c:pt idx="52">
                  <c:v>101.31</c:v>
                </c:pt>
                <c:pt idx="53">
                  <c:v>101.69</c:v>
                </c:pt>
                <c:pt idx="54">
                  <c:v>102.02</c:v>
                </c:pt>
                <c:pt idx="55">
                  <c:v>102.31</c:v>
                </c:pt>
                <c:pt idx="56">
                  <c:v>102.51</c:v>
                </c:pt>
                <c:pt idx="57">
                  <c:v>102.75</c:v>
                </c:pt>
                <c:pt idx="58">
                  <c:v>103.14</c:v>
                </c:pt>
                <c:pt idx="59">
                  <c:v>103.29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82-4EFC-8201-91539BB4F0CA}"/>
            </c:ext>
          </c:extLst>
        </c:ser>
        <c:ser>
          <c:idx val="8"/>
          <c:order val="8"/>
          <c:tx>
            <c:strRef>
              <c:f>대분류별!$C$28</c:f>
              <c:strCache>
                <c:ptCount val="1"/>
                <c:pt idx="0">
                  <c:v>화장품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대분류별!$D$19:$BK$19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대분류별!$D$28:$BK$28</c:f>
              <c:numCache>
                <c:formatCode>General</c:formatCode>
                <c:ptCount val="60"/>
                <c:pt idx="0">
                  <c:v>98.945999999999998</c:v>
                </c:pt>
                <c:pt idx="1">
                  <c:v>98.644999999999996</c:v>
                </c:pt>
                <c:pt idx="2">
                  <c:v>98.718000000000004</c:v>
                </c:pt>
                <c:pt idx="3">
                  <c:v>98.302999999999997</c:v>
                </c:pt>
                <c:pt idx="4">
                  <c:v>98.759</c:v>
                </c:pt>
                <c:pt idx="5">
                  <c:v>99.153000000000006</c:v>
                </c:pt>
                <c:pt idx="6">
                  <c:v>100.181</c:v>
                </c:pt>
                <c:pt idx="7">
                  <c:v>99.849000000000004</c:v>
                </c:pt>
                <c:pt idx="8">
                  <c:v>100.58499999999999</c:v>
                </c:pt>
                <c:pt idx="9">
                  <c:v>99.766000000000005</c:v>
                </c:pt>
                <c:pt idx="10">
                  <c:v>99.724000000000004</c:v>
                </c:pt>
                <c:pt idx="11">
                  <c:v>98.903999999999996</c:v>
                </c:pt>
                <c:pt idx="12">
                  <c:v>97.867000000000004</c:v>
                </c:pt>
                <c:pt idx="13">
                  <c:v>97.555999999999997</c:v>
                </c:pt>
                <c:pt idx="14">
                  <c:v>97.772999999999996</c:v>
                </c:pt>
                <c:pt idx="15">
                  <c:v>98.593000000000004</c:v>
                </c:pt>
                <c:pt idx="16">
                  <c:v>98.78</c:v>
                </c:pt>
                <c:pt idx="17">
                  <c:v>99.42</c:v>
                </c:pt>
                <c:pt idx="18">
                  <c:v>99.19</c:v>
                </c:pt>
                <c:pt idx="19">
                  <c:v>98.8</c:v>
                </c:pt>
                <c:pt idx="20">
                  <c:v>98.42</c:v>
                </c:pt>
                <c:pt idx="21">
                  <c:v>99.76</c:v>
                </c:pt>
                <c:pt idx="22">
                  <c:v>100.4</c:v>
                </c:pt>
                <c:pt idx="23">
                  <c:v>100.31</c:v>
                </c:pt>
                <c:pt idx="24">
                  <c:v>101.48</c:v>
                </c:pt>
                <c:pt idx="25">
                  <c:v>100.77</c:v>
                </c:pt>
                <c:pt idx="26">
                  <c:v>100.88</c:v>
                </c:pt>
                <c:pt idx="27">
                  <c:v>101.79</c:v>
                </c:pt>
                <c:pt idx="28">
                  <c:v>101.5</c:v>
                </c:pt>
                <c:pt idx="29">
                  <c:v>101.19</c:v>
                </c:pt>
                <c:pt idx="30">
                  <c:v>101.77</c:v>
                </c:pt>
                <c:pt idx="31">
                  <c:v>103.13</c:v>
                </c:pt>
                <c:pt idx="32">
                  <c:v>102.84</c:v>
                </c:pt>
                <c:pt idx="33">
                  <c:v>101.06</c:v>
                </c:pt>
                <c:pt idx="34">
                  <c:v>101.68</c:v>
                </c:pt>
                <c:pt idx="35">
                  <c:v>101.84</c:v>
                </c:pt>
                <c:pt idx="36">
                  <c:v>101.85</c:v>
                </c:pt>
                <c:pt idx="37">
                  <c:v>102.8</c:v>
                </c:pt>
                <c:pt idx="38">
                  <c:v>100.31</c:v>
                </c:pt>
                <c:pt idx="39">
                  <c:v>104.37</c:v>
                </c:pt>
                <c:pt idx="40">
                  <c:v>104.59</c:v>
                </c:pt>
                <c:pt idx="41">
                  <c:v>107.16</c:v>
                </c:pt>
                <c:pt idx="42">
                  <c:v>107.35</c:v>
                </c:pt>
                <c:pt idx="43">
                  <c:v>106.23</c:v>
                </c:pt>
                <c:pt idx="44">
                  <c:v>109.73</c:v>
                </c:pt>
                <c:pt idx="45">
                  <c:v>112.12</c:v>
                </c:pt>
                <c:pt idx="46">
                  <c:v>112.5</c:v>
                </c:pt>
                <c:pt idx="47">
                  <c:v>112.16</c:v>
                </c:pt>
                <c:pt idx="48">
                  <c:v>113.05</c:v>
                </c:pt>
                <c:pt idx="49">
                  <c:v>113.6</c:v>
                </c:pt>
                <c:pt idx="50">
                  <c:v>115.01</c:v>
                </c:pt>
                <c:pt idx="51">
                  <c:v>115.72</c:v>
                </c:pt>
                <c:pt idx="52">
                  <c:v>115.41</c:v>
                </c:pt>
                <c:pt idx="53">
                  <c:v>114.87</c:v>
                </c:pt>
                <c:pt idx="54">
                  <c:v>116.91</c:v>
                </c:pt>
                <c:pt idx="55">
                  <c:v>115.97</c:v>
                </c:pt>
                <c:pt idx="56">
                  <c:v>115.32</c:v>
                </c:pt>
                <c:pt idx="57">
                  <c:v>115</c:v>
                </c:pt>
                <c:pt idx="58">
                  <c:v>115.69</c:v>
                </c:pt>
                <c:pt idx="59">
                  <c:v>117.24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082-4EFC-8201-91539BB4F0CA}"/>
            </c:ext>
          </c:extLst>
        </c:ser>
        <c:ser>
          <c:idx val="9"/>
          <c:order val="9"/>
          <c:tx>
            <c:strRef>
              <c:f>대분류별!$C$29</c:f>
              <c:strCache>
                <c:ptCount val="1"/>
                <c:pt idx="0">
                  <c:v>기타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대분류별!$D$19:$BK$19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대분류별!$D$29:$BK$29</c:f>
              <c:numCache>
                <c:formatCode>General</c:formatCode>
                <c:ptCount val="60"/>
                <c:pt idx="0">
                  <c:v>98.635999999999996</c:v>
                </c:pt>
                <c:pt idx="1">
                  <c:v>98.694999999999993</c:v>
                </c:pt>
                <c:pt idx="2">
                  <c:v>98.822000000000003</c:v>
                </c:pt>
                <c:pt idx="3">
                  <c:v>98.929000000000002</c:v>
                </c:pt>
                <c:pt idx="4">
                  <c:v>97.622</c:v>
                </c:pt>
                <c:pt idx="5">
                  <c:v>99.260999999999996</c:v>
                </c:pt>
                <c:pt idx="6">
                  <c:v>99.055999999999997</c:v>
                </c:pt>
                <c:pt idx="7">
                  <c:v>99.201999999999998</c:v>
                </c:pt>
                <c:pt idx="8">
                  <c:v>99.3</c:v>
                </c:pt>
                <c:pt idx="9">
                  <c:v>98.977999999999994</c:v>
                </c:pt>
                <c:pt idx="10">
                  <c:v>99.114000000000004</c:v>
                </c:pt>
                <c:pt idx="11">
                  <c:v>99.162999999999997</c:v>
                </c:pt>
                <c:pt idx="12">
                  <c:v>98.997</c:v>
                </c:pt>
                <c:pt idx="13">
                  <c:v>99.563000000000002</c:v>
                </c:pt>
                <c:pt idx="14">
                  <c:v>98.947999999999993</c:v>
                </c:pt>
                <c:pt idx="15">
                  <c:v>99.513999999999996</c:v>
                </c:pt>
                <c:pt idx="16">
                  <c:v>100.03</c:v>
                </c:pt>
                <c:pt idx="17">
                  <c:v>100.71</c:v>
                </c:pt>
                <c:pt idx="18">
                  <c:v>100.42</c:v>
                </c:pt>
                <c:pt idx="19">
                  <c:v>99.89</c:v>
                </c:pt>
                <c:pt idx="20">
                  <c:v>100.83</c:v>
                </c:pt>
                <c:pt idx="21">
                  <c:v>100.56</c:v>
                </c:pt>
                <c:pt idx="22">
                  <c:v>99.92</c:v>
                </c:pt>
                <c:pt idx="23">
                  <c:v>99.99</c:v>
                </c:pt>
                <c:pt idx="24">
                  <c:v>99.47</c:v>
                </c:pt>
                <c:pt idx="25">
                  <c:v>99.72</c:v>
                </c:pt>
                <c:pt idx="26">
                  <c:v>99.31</c:v>
                </c:pt>
                <c:pt idx="27">
                  <c:v>99.14</c:v>
                </c:pt>
                <c:pt idx="28">
                  <c:v>99.29</c:v>
                </c:pt>
                <c:pt idx="29">
                  <c:v>99.24</c:v>
                </c:pt>
                <c:pt idx="30">
                  <c:v>99.02</c:v>
                </c:pt>
                <c:pt idx="31">
                  <c:v>98.79</c:v>
                </c:pt>
                <c:pt idx="32">
                  <c:v>99.43</c:v>
                </c:pt>
                <c:pt idx="33">
                  <c:v>99.46</c:v>
                </c:pt>
                <c:pt idx="34">
                  <c:v>99.52</c:v>
                </c:pt>
                <c:pt idx="35">
                  <c:v>99.74</c:v>
                </c:pt>
                <c:pt idx="36">
                  <c:v>99.43</c:v>
                </c:pt>
                <c:pt idx="37">
                  <c:v>99.81</c:v>
                </c:pt>
                <c:pt idx="38">
                  <c:v>99.91</c:v>
                </c:pt>
                <c:pt idx="39">
                  <c:v>100.68</c:v>
                </c:pt>
                <c:pt idx="40">
                  <c:v>100.58</c:v>
                </c:pt>
                <c:pt idx="41">
                  <c:v>101.23</c:v>
                </c:pt>
                <c:pt idx="42">
                  <c:v>101.56</c:v>
                </c:pt>
                <c:pt idx="43">
                  <c:v>102.5</c:v>
                </c:pt>
                <c:pt idx="44">
                  <c:v>103.21</c:v>
                </c:pt>
                <c:pt idx="45">
                  <c:v>103.95</c:v>
                </c:pt>
                <c:pt idx="46">
                  <c:v>104.15</c:v>
                </c:pt>
                <c:pt idx="47">
                  <c:v>104.51</c:v>
                </c:pt>
                <c:pt idx="48">
                  <c:v>103.87</c:v>
                </c:pt>
                <c:pt idx="49">
                  <c:v>104.94</c:v>
                </c:pt>
                <c:pt idx="50">
                  <c:v>105.29</c:v>
                </c:pt>
                <c:pt idx="51">
                  <c:v>106.15</c:v>
                </c:pt>
                <c:pt idx="52">
                  <c:v>106.27</c:v>
                </c:pt>
                <c:pt idx="53">
                  <c:v>107.12</c:v>
                </c:pt>
                <c:pt idx="54">
                  <c:v>107.37</c:v>
                </c:pt>
                <c:pt idx="55">
                  <c:v>107.53</c:v>
                </c:pt>
                <c:pt idx="56">
                  <c:v>107.81</c:v>
                </c:pt>
                <c:pt idx="57">
                  <c:v>107.76</c:v>
                </c:pt>
                <c:pt idx="58">
                  <c:v>108.2</c:v>
                </c:pt>
                <c:pt idx="59">
                  <c:v>108.37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082-4EFC-8201-91539BB4F0CA}"/>
            </c:ext>
          </c:extLst>
        </c:ser>
        <c:ser>
          <c:idx val="10"/>
          <c:order val="10"/>
          <c:tx>
            <c:strRef>
              <c:f>대분류별!$C$30</c:f>
              <c:strCache>
                <c:ptCount val="1"/>
                <c:pt idx="0">
                  <c:v>전기 · 가스 · 수도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대분류별!$D$19:$BK$19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대분류별!$D$30:$BK$30</c:f>
              <c:numCache>
                <c:formatCode>General</c:formatCode>
                <c:ptCount val="60"/>
                <c:pt idx="0">
                  <c:v>101.89700000000001</c:v>
                </c:pt>
                <c:pt idx="1">
                  <c:v>101.886</c:v>
                </c:pt>
                <c:pt idx="2">
                  <c:v>101.886</c:v>
                </c:pt>
                <c:pt idx="3">
                  <c:v>101.886</c:v>
                </c:pt>
                <c:pt idx="4">
                  <c:v>101.874</c:v>
                </c:pt>
                <c:pt idx="5">
                  <c:v>101.84</c:v>
                </c:pt>
                <c:pt idx="6">
                  <c:v>101.851</c:v>
                </c:pt>
                <c:pt idx="7">
                  <c:v>101.851</c:v>
                </c:pt>
                <c:pt idx="8">
                  <c:v>101.851</c:v>
                </c:pt>
                <c:pt idx="9">
                  <c:v>101.851</c:v>
                </c:pt>
                <c:pt idx="10">
                  <c:v>95.863</c:v>
                </c:pt>
                <c:pt idx="11">
                  <c:v>96.013000000000005</c:v>
                </c:pt>
                <c:pt idx="12">
                  <c:v>103.40300000000001</c:v>
                </c:pt>
                <c:pt idx="13">
                  <c:v>103.414</c:v>
                </c:pt>
                <c:pt idx="14">
                  <c:v>103.426</c:v>
                </c:pt>
                <c:pt idx="15">
                  <c:v>103.40300000000001</c:v>
                </c:pt>
                <c:pt idx="16">
                  <c:v>103.39</c:v>
                </c:pt>
                <c:pt idx="17">
                  <c:v>103.39</c:v>
                </c:pt>
                <c:pt idx="18">
                  <c:v>103.22</c:v>
                </c:pt>
                <c:pt idx="19">
                  <c:v>103.13</c:v>
                </c:pt>
                <c:pt idx="20">
                  <c:v>103.13</c:v>
                </c:pt>
                <c:pt idx="21">
                  <c:v>103.05</c:v>
                </c:pt>
                <c:pt idx="22">
                  <c:v>91.6</c:v>
                </c:pt>
                <c:pt idx="23">
                  <c:v>91.82</c:v>
                </c:pt>
                <c:pt idx="24">
                  <c:v>99.32</c:v>
                </c:pt>
                <c:pt idx="25">
                  <c:v>99.33</c:v>
                </c:pt>
                <c:pt idx="26">
                  <c:v>99.33</c:v>
                </c:pt>
                <c:pt idx="27">
                  <c:v>99.27</c:v>
                </c:pt>
                <c:pt idx="28">
                  <c:v>98.21</c:v>
                </c:pt>
                <c:pt idx="29">
                  <c:v>98.2</c:v>
                </c:pt>
                <c:pt idx="30">
                  <c:v>98.2</c:v>
                </c:pt>
                <c:pt idx="31">
                  <c:v>98.2</c:v>
                </c:pt>
                <c:pt idx="32">
                  <c:v>98.2</c:v>
                </c:pt>
                <c:pt idx="33">
                  <c:v>98.21</c:v>
                </c:pt>
                <c:pt idx="34">
                  <c:v>92.06</c:v>
                </c:pt>
                <c:pt idx="35">
                  <c:v>92.06</c:v>
                </c:pt>
                <c:pt idx="36">
                  <c:v>99.46</c:v>
                </c:pt>
                <c:pt idx="37">
                  <c:v>100.67</c:v>
                </c:pt>
                <c:pt idx="38">
                  <c:v>100.67</c:v>
                </c:pt>
                <c:pt idx="39">
                  <c:v>100.69</c:v>
                </c:pt>
                <c:pt idx="40">
                  <c:v>101.1</c:v>
                </c:pt>
                <c:pt idx="41">
                  <c:v>101.07</c:v>
                </c:pt>
                <c:pt idx="42">
                  <c:v>101.07</c:v>
                </c:pt>
                <c:pt idx="43">
                  <c:v>104.88</c:v>
                </c:pt>
                <c:pt idx="44">
                  <c:v>107.62</c:v>
                </c:pt>
                <c:pt idx="45">
                  <c:v>107.66</c:v>
                </c:pt>
                <c:pt idx="46">
                  <c:v>106.48</c:v>
                </c:pt>
                <c:pt idx="47">
                  <c:v>106.55</c:v>
                </c:pt>
                <c:pt idx="48">
                  <c:v>113.96</c:v>
                </c:pt>
                <c:pt idx="49">
                  <c:v>123.94</c:v>
                </c:pt>
                <c:pt idx="50">
                  <c:v>123.94</c:v>
                </c:pt>
                <c:pt idx="51">
                  <c:v>124.02</c:v>
                </c:pt>
                <c:pt idx="52">
                  <c:v>129.72</c:v>
                </c:pt>
                <c:pt idx="53">
                  <c:v>129.78</c:v>
                </c:pt>
                <c:pt idx="54">
                  <c:v>129.79</c:v>
                </c:pt>
                <c:pt idx="55">
                  <c:v>129.76</c:v>
                </c:pt>
                <c:pt idx="56">
                  <c:v>132.6</c:v>
                </c:pt>
                <c:pt idx="57">
                  <c:v>135.58000000000001</c:v>
                </c:pt>
                <c:pt idx="58">
                  <c:v>128.9</c:v>
                </c:pt>
                <c:pt idx="59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82-4EFC-8201-91539BB4F0CA}"/>
            </c:ext>
          </c:extLst>
        </c:ser>
        <c:ser>
          <c:idx val="11"/>
          <c:order val="11"/>
          <c:tx>
            <c:strRef>
              <c:f>대분류별!$C$31</c:f>
              <c:strCache>
                <c:ptCount val="1"/>
                <c:pt idx="0">
                  <c:v>집세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대분류별!$D$19:$BK$19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대분류별!$D$31:$BK$31</c:f>
              <c:numCache>
                <c:formatCode>General</c:formatCode>
                <c:ptCount val="60"/>
                <c:pt idx="0">
                  <c:v>99.936000000000007</c:v>
                </c:pt>
                <c:pt idx="1">
                  <c:v>99.945999999999998</c:v>
                </c:pt>
                <c:pt idx="2">
                  <c:v>99.954999999999998</c:v>
                </c:pt>
                <c:pt idx="3">
                  <c:v>99.936000000000007</c:v>
                </c:pt>
                <c:pt idx="4">
                  <c:v>99.926000000000002</c:v>
                </c:pt>
                <c:pt idx="5">
                  <c:v>99.917000000000002</c:v>
                </c:pt>
                <c:pt idx="6">
                  <c:v>99.879000000000005</c:v>
                </c:pt>
                <c:pt idx="7">
                  <c:v>99.84</c:v>
                </c:pt>
                <c:pt idx="8">
                  <c:v>99.811000000000007</c:v>
                </c:pt>
                <c:pt idx="9">
                  <c:v>99.744</c:v>
                </c:pt>
                <c:pt idx="10">
                  <c:v>99.724999999999994</c:v>
                </c:pt>
                <c:pt idx="11">
                  <c:v>99.695999999999998</c:v>
                </c:pt>
                <c:pt idx="12">
                  <c:v>99.695999999999998</c:v>
                </c:pt>
                <c:pt idx="13">
                  <c:v>99.706000000000003</c:v>
                </c:pt>
                <c:pt idx="14">
                  <c:v>99.715000000000003</c:v>
                </c:pt>
                <c:pt idx="15">
                  <c:v>99.734999999999999</c:v>
                </c:pt>
                <c:pt idx="16">
                  <c:v>99.79</c:v>
                </c:pt>
                <c:pt idx="17">
                  <c:v>99.81</c:v>
                </c:pt>
                <c:pt idx="18">
                  <c:v>99.83</c:v>
                </c:pt>
                <c:pt idx="19">
                  <c:v>99.86</c:v>
                </c:pt>
                <c:pt idx="20">
                  <c:v>99.88</c:v>
                </c:pt>
                <c:pt idx="21">
                  <c:v>99.91</c:v>
                </c:pt>
                <c:pt idx="22">
                  <c:v>99.96</c:v>
                </c:pt>
                <c:pt idx="23">
                  <c:v>100.03</c:v>
                </c:pt>
                <c:pt idx="24">
                  <c:v>100.09</c:v>
                </c:pt>
                <c:pt idx="25">
                  <c:v>100.19</c:v>
                </c:pt>
                <c:pt idx="26">
                  <c:v>100.28</c:v>
                </c:pt>
                <c:pt idx="27">
                  <c:v>100.37</c:v>
                </c:pt>
                <c:pt idx="28">
                  <c:v>100.46</c:v>
                </c:pt>
                <c:pt idx="29">
                  <c:v>100.64</c:v>
                </c:pt>
                <c:pt idx="30">
                  <c:v>100.84</c:v>
                </c:pt>
                <c:pt idx="31">
                  <c:v>100.98</c:v>
                </c:pt>
                <c:pt idx="32">
                  <c:v>101.14</c:v>
                </c:pt>
                <c:pt idx="33">
                  <c:v>101.25</c:v>
                </c:pt>
                <c:pt idx="34">
                  <c:v>101.39</c:v>
                </c:pt>
                <c:pt idx="35">
                  <c:v>101.58</c:v>
                </c:pt>
                <c:pt idx="36">
                  <c:v>101.76</c:v>
                </c:pt>
                <c:pt idx="37">
                  <c:v>101.93</c:v>
                </c:pt>
                <c:pt idx="38">
                  <c:v>102.18</c:v>
                </c:pt>
                <c:pt idx="39">
                  <c:v>102.42</c:v>
                </c:pt>
                <c:pt idx="40">
                  <c:v>102.57</c:v>
                </c:pt>
                <c:pt idx="41">
                  <c:v>102.73</c:v>
                </c:pt>
                <c:pt idx="42">
                  <c:v>102.88</c:v>
                </c:pt>
                <c:pt idx="43">
                  <c:v>102.99</c:v>
                </c:pt>
                <c:pt idx="44">
                  <c:v>103.13</c:v>
                </c:pt>
                <c:pt idx="45">
                  <c:v>103.22</c:v>
                </c:pt>
                <c:pt idx="46">
                  <c:v>103.33</c:v>
                </c:pt>
                <c:pt idx="47">
                  <c:v>103.45</c:v>
                </c:pt>
                <c:pt idx="48">
                  <c:v>103.58</c:v>
                </c:pt>
                <c:pt idx="49">
                  <c:v>103.65</c:v>
                </c:pt>
                <c:pt idx="50">
                  <c:v>103.77</c:v>
                </c:pt>
                <c:pt idx="51">
                  <c:v>103.84</c:v>
                </c:pt>
                <c:pt idx="52">
                  <c:v>103.91</c:v>
                </c:pt>
                <c:pt idx="53">
                  <c:v>103.9</c:v>
                </c:pt>
                <c:pt idx="54">
                  <c:v>103.85</c:v>
                </c:pt>
                <c:pt idx="55">
                  <c:v>103.82</c:v>
                </c:pt>
                <c:pt idx="56">
                  <c:v>103.76</c:v>
                </c:pt>
                <c:pt idx="57">
                  <c:v>103.69</c:v>
                </c:pt>
                <c:pt idx="58">
                  <c:v>103.64</c:v>
                </c:pt>
                <c:pt idx="59">
                  <c:v>103.64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082-4EFC-8201-91539BB4F0CA}"/>
            </c:ext>
          </c:extLst>
        </c:ser>
        <c:ser>
          <c:idx val="12"/>
          <c:order val="12"/>
          <c:tx>
            <c:strRef>
              <c:f>대분류별!$C$32</c:f>
              <c:strCache>
                <c:ptCount val="1"/>
                <c:pt idx="0">
                  <c:v>공공서비스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대분류별!$D$19:$BK$19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대분류별!$D$32:$BK$32</c:f>
              <c:numCache>
                <c:formatCode>General</c:formatCode>
                <c:ptCount val="60"/>
                <c:pt idx="0">
                  <c:v>102.238</c:v>
                </c:pt>
                <c:pt idx="1">
                  <c:v>102.22799999999999</c:v>
                </c:pt>
                <c:pt idx="2">
                  <c:v>102.13800000000001</c:v>
                </c:pt>
                <c:pt idx="3">
                  <c:v>102.108</c:v>
                </c:pt>
                <c:pt idx="4">
                  <c:v>102.497</c:v>
                </c:pt>
                <c:pt idx="5">
                  <c:v>102.437</c:v>
                </c:pt>
                <c:pt idx="6">
                  <c:v>102.268</c:v>
                </c:pt>
                <c:pt idx="7">
                  <c:v>102.248</c:v>
                </c:pt>
                <c:pt idx="8">
                  <c:v>102.31699999999999</c:v>
                </c:pt>
                <c:pt idx="9">
                  <c:v>102.27800000000001</c:v>
                </c:pt>
                <c:pt idx="10">
                  <c:v>102.31699999999999</c:v>
                </c:pt>
                <c:pt idx="11">
                  <c:v>102.367</c:v>
                </c:pt>
                <c:pt idx="12">
                  <c:v>101.03</c:v>
                </c:pt>
                <c:pt idx="13">
                  <c:v>101.23</c:v>
                </c:pt>
                <c:pt idx="14">
                  <c:v>101.17</c:v>
                </c:pt>
                <c:pt idx="15">
                  <c:v>101.15</c:v>
                </c:pt>
                <c:pt idx="16">
                  <c:v>100.83</c:v>
                </c:pt>
                <c:pt idx="17">
                  <c:v>100.76</c:v>
                </c:pt>
                <c:pt idx="18">
                  <c:v>100.61</c:v>
                </c:pt>
                <c:pt idx="19">
                  <c:v>100.59</c:v>
                </c:pt>
                <c:pt idx="20">
                  <c:v>100.46</c:v>
                </c:pt>
                <c:pt idx="21">
                  <c:v>100.42</c:v>
                </c:pt>
                <c:pt idx="22">
                  <c:v>100.47</c:v>
                </c:pt>
                <c:pt idx="23">
                  <c:v>100.6</c:v>
                </c:pt>
                <c:pt idx="24">
                  <c:v>100.31</c:v>
                </c:pt>
                <c:pt idx="25">
                  <c:v>95.11</c:v>
                </c:pt>
                <c:pt idx="26">
                  <c:v>99.72</c:v>
                </c:pt>
                <c:pt idx="27">
                  <c:v>100.12</c:v>
                </c:pt>
                <c:pt idx="28">
                  <c:v>100.88</c:v>
                </c:pt>
                <c:pt idx="29">
                  <c:v>100.84</c:v>
                </c:pt>
                <c:pt idx="30">
                  <c:v>100.93</c:v>
                </c:pt>
                <c:pt idx="31">
                  <c:v>100.96</c:v>
                </c:pt>
                <c:pt idx="32">
                  <c:v>100.97</c:v>
                </c:pt>
                <c:pt idx="33">
                  <c:v>100.98</c:v>
                </c:pt>
                <c:pt idx="34">
                  <c:v>101.05</c:v>
                </c:pt>
                <c:pt idx="35">
                  <c:v>101.06</c:v>
                </c:pt>
                <c:pt idx="36">
                  <c:v>101.02</c:v>
                </c:pt>
                <c:pt idx="37">
                  <c:v>100.89</c:v>
                </c:pt>
                <c:pt idx="38">
                  <c:v>100.92</c:v>
                </c:pt>
                <c:pt idx="39">
                  <c:v>101.01</c:v>
                </c:pt>
                <c:pt idx="40">
                  <c:v>101.82</c:v>
                </c:pt>
                <c:pt idx="41">
                  <c:v>101.78</c:v>
                </c:pt>
                <c:pt idx="42">
                  <c:v>101.51</c:v>
                </c:pt>
                <c:pt idx="43">
                  <c:v>101.64</c:v>
                </c:pt>
                <c:pt idx="44">
                  <c:v>101.65</c:v>
                </c:pt>
                <c:pt idx="45">
                  <c:v>101.71</c:v>
                </c:pt>
                <c:pt idx="46">
                  <c:v>101.81</c:v>
                </c:pt>
                <c:pt idx="47">
                  <c:v>101.83</c:v>
                </c:pt>
                <c:pt idx="48">
                  <c:v>101.72</c:v>
                </c:pt>
                <c:pt idx="49">
                  <c:v>101.71</c:v>
                </c:pt>
                <c:pt idx="50">
                  <c:v>101.72</c:v>
                </c:pt>
                <c:pt idx="51">
                  <c:v>101.82</c:v>
                </c:pt>
                <c:pt idx="52">
                  <c:v>102.63</c:v>
                </c:pt>
                <c:pt idx="53">
                  <c:v>102.73</c:v>
                </c:pt>
                <c:pt idx="54">
                  <c:v>102.69</c:v>
                </c:pt>
                <c:pt idx="55">
                  <c:v>102.66</c:v>
                </c:pt>
                <c:pt idx="56">
                  <c:v>102.64</c:v>
                </c:pt>
                <c:pt idx="57">
                  <c:v>102.73</c:v>
                </c:pt>
                <c:pt idx="58">
                  <c:v>103.05</c:v>
                </c:pt>
                <c:pt idx="59">
                  <c:v>103.57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082-4EFC-8201-91539BB4F0CA}"/>
            </c:ext>
          </c:extLst>
        </c:ser>
        <c:ser>
          <c:idx val="13"/>
          <c:order val="13"/>
          <c:tx>
            <c:strRef>
              <c:f>대분류별!$C$33</c:f>
              <c:strCache>
                <c:ptCount val="1"/>
                <c:pt idx="0">
                  <c:v>개인서비스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대분류별!$D$19:$BK$19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대분류별!$D$33:$BK$33</c:f>
              <c:numCache>
                <c:formatCode>General</c:formatCode>
                <c:ptCount val="60"/>
                <c:pt idx="0">
                  <c:v>97.53</c:v>
                </c:pt>
                <c:pt idx="1">
                  <c:v>97.656000000000006</c:v>
                </c:pt>
                <c:pt idx="2">
                  <c:v>97.403999999999996</c:v>
                </c:pt>
                <c:pt idx="3">
                  <c:v>97.403999999999996</c:v>
                </c:pt>
                <c:pt idx="4">
                  <c:v>97.799000000000007</c:v>
                </c:pt>
                <c:pt idx="5">
                  <c:v>98.653000000000006</c:v>
                </c:pt>
                <c:pt idx="6">
                  <c:v>98.472999999999999</c:v>
                </c:pt>
                <c:pt idx="7">
                  <c:v>98.653000000000006</c:v>
                </c:pt>
                <c:pt idx="8">
                  <c:v>98.706999999999994</c:v>
                </c:pt>
                <c:pt idx="9">
                  <c:v>98.697999999999993</c:v>
                </c:pt>
                <c:pt idx="10">
                  <c:v>99.075000000000003</c:v>
                </c:pt>
                <c:pt idx="11">
                  <c:v>99.435000000000002</c:v>
                </c:pt>
                <c:pt idx="12">
                  <c:v>99.003</c:v>
                </c:pt>
                <c:pt idx="13">
                  <c:v>99.281999999999996</c:v>
                </c:pt>
                <c:pt idx="14">
                  <c:v>98.984999999999999</c:v>
                </c:pt>
                <c:pt idx="15">
                  <c:v>99.003</c:v>
                </c:pt>
                <c:pt idx="16">
                  <c:v>99.42</c:v>
                </c:pt>
                <c:pt idx="17">
                  <c:v>99.72</c:v>
                </c:pt>
                <c:pt idx="18">
                  <c:v>99.49</c:v>
                </c:pt>
                <c:pt idx="19">
                  <c:v>99.65</c:v>
                </c:pt>
                <c:pt idx="20">
                  <c:v>99.71</c:v>
                </c:pt>
                <c:pt idx="21">
                  <c:v>99.81</c:v>
                </c:pt>
                <c:pt idx="22">
                  <c:v>100.09</c:v>
                </c:pt>
                <c:pt idx="23">
                  <c:v>100.51</c:v>
                </c:pt>
                <c:pt idx="24">
                  <c:v>100.22</c:v>
                </c:pt>
                <c:pt idx="25">
                  <c:v>100.53</c:v>
                </c:pt>
                <c:pt idx="26">
                  <c:v>100.35</c:v>
                </c:pt>
                <c:pt idx="27">
                  <c:v>100.51</c:v>
                </c:pt>
                <c:pt idx="28">
                  <c:v>101.03</c:v>
                </c:pt>
                <c:pt idx="29">
                  <c:v>101.46</c:v>
                </c:pt>
                <c:pt idx="30">
                  <c:v>101.69</c:v>
                </c:pt>
                <c:pt idx="31">
                  <c:v>102.04</c:v>
                </c:pt>
                <c:pt idx="32">
                  <c:v>102.27</c:v>
                </c:pt>
                <c:pt idx="33">
                  <c:v>102.34</c:v>
                </c:pt>
                <c:pt idx="34">
                  <c:v>102.83</c:v>
                </c:pt>
                <c:pt idx="35">
                  <c:v>103.3</c:v>
                </c:pt>
                <c:pt idx="36">
                  <c:v>102.93</c:v>
                </c:pt>
                <c:pt idx="37">
                  <c:v>103.28</c:v>
                </c:pt>
                <c:pt idx="38">
                  <c:v>103.41</c:v>
                </c:pt>
                <c:pt idx="39">
                  <c:v>103.96</c:v>
                </c:pt>
                <c:pt idx="40">
                  <c:v>104.97</c:v>
                </c:pt>
                <c:pt idx="41">
                  <c:v>105.82</c:v>
                </c:pt>
                <c:pt idx="42">
                  <c:v>106.2</c:v>
                </c:pt>
                <c:pt idx="43">
                  <c:v>106.68</c:v>
                </c:pt>
                <c:pt idx="44">
                  <c:v>107.47</c:v>
                </c:pt>
                <c:pt idx="45">
                  <c:v>108.23</c:v>
                </c:pt>
                <c:pt idx="46">
                  <c:v>108.97</c:v>
                </c:pt>
                <c:pt idx="47">
                  <c:v>109.58</c:v>
                </c:pt>
                <c:pt idx="48">
                  <c:v>109.47</c:v>
                </c:pt>
                <c:pt idx="49">
                  <c:v>109.88</c:v>
                </c:pt>
                <c:pt idx="50">
                  <c:v>109.86</c:v>
                </c:pt>
                <c:pt idx="51">
                  <c:v>110.24</c:v>
                </c:pt>
                <c:pt idx="52">
                  <c:v>111.12</c:v>
                </c:pt>
                <c:pt idx="53">
                  <c:v>111.88</c:v>
                </c:pt>
                <c:pt idx="54">
                  <c:v>112.34</c:v>
                </c:pt>
                <c:pt idx="55">
                  <c:v>113.2</c:v>
                </c:pt>
                <c:pt idx="56">
                  <c:v>113.53</c:v>
                </c:pt>
                <c:pt idx="57">
                  <c:v>113.66</c:v>
                </c:pt>
                <c:pt idx="58">
                  <c:v>114.05</c:v>
                </c:pt>
                <c:pt idx="59">
                  <c:v>114.26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082-4EFC-8201-91539BB4F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9614288"/>
        <c:axId val="1546566224"/>
      </c:lineChart>
      <c:catAx>
        <c:axId val="153961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ea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546566224"/>
        <c:crosses val="autoZero"/>
        <c:auto val="1"/>
        <c:lblAlgn val="ctr"/>
        <c:lblOffset val="100"/>
        <c:noMultiLvlLbl val="0"/>
      </c:catAx>
      <c:valAx>
        <c:axId val="1546566224"/>
        <c:scaling>
          <c:orientation val="minMax"/>
          <c:max val="16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ea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53961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ea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+mn-ea"/>
          <a:ea typeface="+mn-ea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석유류!$C$14</c:f>
              <c:strCache>
                <c:ptCount val="1"/>
                <c:pt idx="0">
                  <c:v>총지수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석유류!$D$13:$BK$13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석유류!$D$14:$BK$14</c:f>
              <c:numCache>
                <c:formatCode>General</c:formatCode>
                <c:ptCount val="60"/>
                <c:pt idx="0">
                  <c:v>100.221</c:v>
                </c:pt>
                <c:pt idx="1">
                  <c:v>100.041</c:v>
                </c:pt>
                <c:pt idx="2">
                  <c:v>99.33</c:v>
                </c:pt>
                <c:pt idx="3">
                  <c:v>98.988</c:v>
                </c:pt>
                <c:pt idx="4">
                  <c:v>98.884</c:v>
                </c:pt>
                <c:pt idx="5">
                  <c:v>99.311000000000007</c:v>
                </c:pt>
                <c:pt idx="6">
                  <c:v>99.120999999999995</c:v>
                </c:pt>
                <c:pt idx="7">
                  <c:v>99.480999999999995</c:v>
                </c:pt>
                <c:pt idx="8">
                  <c:v>99.652000000000001</c:v>
                </c:pt>
                <c:pt idx="9">
                  <c:v>99.491</c:v>
                </c:pt>
                <c:pt idx="10">
                  <c:v>99.186999999999998</c:v>
                </c:pt>
                <c:pt idx="11">
                  <c:v>99.424999999999997</c:v>
                </c:pt>
                <c:pt idx="12">
                  <c:v>99.793999999999997</c:v>
                </c:pt>
                <c:pt idx="13">
                  <c:v>100.041</c:v>
                </c:pt>
                <c:pt idx="14">
                  <c:v>99.480999999999995</c:v>
                </c:pt>
                <c:pt idx="15">
                  <c:v>99.718999999999994</c:v>
                </c:pt>
                <c:pt idx="16">
                  <c:v>100.09</c:v>
                </c:pt>
                <c:pt idx="17">
                  <c:v>100.16</c:v>
                </c:pt>
                <c:pt idx="18">
                  <c:v>99.94</c:v>
                </c:pt>
                <c:pt idx="19">
                  <c:v>99.5</c:v>
                </c:pt>
                <c:pt idx="20">
                  <c:v>99.44</c:v>
                </c:pt>
                <c:pt idx="21">
                  <c:v>99.71</c:v>
                </c:pt>
                <c:pt idx="22">
                  <c:v>99.63</c:v>
                </c:pt>
                <c:pt idx="23">
                  <c:v>100.19</c:v>
                </c:pt>
                <c:pt idx="24">
                  <c:v>100.74</c:v>
                </c:pt>
                <c:pt idx="25">
                  <c:v>100.18</c:v>
                </c:pt>
                <c:pt idx="26">
                  <c:v>100.09</c:v>
                </c:pt>
                <c:pt idx="27">
                  <c:v>100.33</c:v>
                </c:pt>
                <c:pt idx="28">
                  <c:v>101.04</c:v>
                </c:pt>
                <c:pt idx="29">
                  <c:v>101.58</c:v>
                </c:pt>
                <c:pt idx="30">
                  <c:v>101.84</c:v>
                </c:pt>
                <c:pt idx="31">
                  <c:v>101.98</c:v>
                </c:pt>
                <c:pt idx="32">
                  <c:v>102.05</c:v>
                </c:pt>
                <c:pt idx="33">
                  <c:v>102.05</c:v>
                </c:pt>
                <c:pt idx="34">
                  <c:v>102.26</c:v>
                </c:pt>
                <c:pt idx="35">
                  <c:v>102.75</c:v>
                </c:pt>
                <c:pt idx="36">
                  <c:v>103.17</c:v>
                </c:pt>
                <c:pt idx="37">
                  <c:v>103.35</c:v>
                </c:pt>
                <c:pt idx="38">
                  <c:v>103.87</c:v>
                </c:pt>
                <c:pt idx="39">
                  <c:v>104.04</c:v>
                </c:pt>
                <c:pt idx="40">
                  <c:v>104.69</c:v>
                </c:pt>
                <c:pt idx="41">
                  <c:v>105.3</c:v>
                </c:pt>
                <c:pt idx="42">
                  <c:v>106.06</c:v>
                </c:pt>
                <c:pt idx="43">
                  <c:v>106.85</c:v>
                </c:pt>
                <c:pt idx="44">
                  <c:v>107.56</c:v>
                </c:pt>
                <c:pt idx="45">
                  <c:v>108.22</c:v>
                </c:pt>
                <c:pt idx="46">
                  <c:v>108.74</c:v>
                </c:pt>
                <c:pt idx="47">
                  <c:v>108.62</c:v>
                </c:pt>
                <c:pt idx="48">
                  <c:v>108.93</c:v>
                </c:pt>
                <c:pt idx="49">
                  <c:v>109.21</c:v>
                </c:pt>
                <c:pt idx="50">
                  <c:v>109.1</c:v>
                </c:pt>
                <c:pt idx="51">
                  <c:v>109.28</c:v>
                </c:pt>
                <c:pt idx="52">
                  <c:v>110.1</c:v>
                </c:pt>
                <c:pt idx="53">
                  <c:v>110.38</c:v>
                </c:pt>
                <c:pt idx="54">
                  <c:v>110.56</c:v>
                </c:pt>
                <c:pt idx="55">
                  <c:v>110.8</c:v>
                </c:pt>
                <c:pt idx="56">
                  <c:v>111.13</c:v>
                </c:pt>
                <c:pt idx="57">
                  <c:v>111.12</c:v>
                </c:pt>
                <c:pt idx="58">
                  <c:v>111.2</c:v>
                </c:pt>
                <c:pt idx="59">
                  <c:v>112.33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A-4849-8005-5D0ED26B845B}"/>
            </c:ext>
          </c:extLst>
        </c:ser>
        <c:ser>
          <c:idx val="1"/>
          <c:order val="1"/>
          <c:tx>
            <c:strRef>
              <c:f>석유류!$C$15</c:f>
              <c:strCache>
                <c:ptCount val="1"/>
                <c:pt idx="0">
                  <c:v>석유류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석유류!$D$13:$BK$13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석유류!$D$15:$BK$15</c:f>
              <c:numCache>
                <c:formatCode>General</c:formatCode>
                <c:ptCount val="60"/>
                <c:pt idx="0">
                  <c:v>117.53700000000001</c:v>
                </c:pt>
                <c:pt idx="1">
                  <c:v>121.283</c:v>
                </c:pt>
                <c:pt idx="2">
                  <c:v>117.104</c:v>
                </c:pt>
                <c:pt idx="3">
                  <c:v>108.09699999999999</c:v>
                </c:pt>
                <c:pt idx="4">
                  <c:v>101.02800000000001</c:v>
                </c:pt>
                <c:pt idx="5">
                  <c:v>100.205</c:v>
                </c:pt>
                <c:pt idx="6">
                  <c:v>101.43899999999999</c:v>
                </c:pt>
                <c:pt idx="7">
                  <c:v>105.02200000000001</c:v>
                </c:pt>
                <c:pt idx="8">
                  <c:v>111.074</c:v>
                </c:pt>
                <c:pt idx="9">
                  <c:v>111.864</c:v>
                </c:pt>
                <c:pt idx="10">
                  <c:v>108.985</c:v>
                </c:pt>
                <c:pt idx="11">
                  <c:v>108.93</c:v>
                </c:pt>
                <c:pt idx="12">
                  <c:v>110.922</c:v>
                </c:pt>
                <c:pt idx="13">
                  <c:v>111.875</c:v>
                </c:pt>
                <c:pt idx="14">
                  <c:v>111.54</c:v>
                </c:pt>
                <c:pt idx="15">
                  <c:v>112.211</c:v>
                </c:pt>
                <c:pt idx="16">
                  <c:v>113.76</c:v>
                </c:pt>
                <c:pt idx="17">
                  <c:v>112.85</c:v>
                </c:pt>
                <c:pt idx="18">
                  <c:v>108.13</c:v>
                </c:pt>
                <c:pt idx="19">
                  <c:v>97.91</c:v>
                </c:pt>
                <c:pt idx="20">
                  <c:v>90.32</c:v>
                </c:pt>
                <c:pt idx="21">
                  <c:v>94.56</c:v>
                </c:pt>
                <c:pt idx="22">
                  <c:v>97.85</c:v>
                </c:pt>
                <c:pt idx="23">
                  <c:v>97.95</c:v>
                </c:pt>
                <c:pt idx="24">
                  <c:v>97.6</c:v>
                </c:pt>
                <c:pt idx="25">
                  <c:v>96.16</c:v>
                </c:pt>
                <c:pt idx="26">
                  <c:v>94.93</c:v>
                </c:pt>
                <c:pt idx="27">
                  <c:v>97.97</c:v>
                </c:pt>
                <c:pt idx="28">
                  <c:v>103.68</c:v>
                </c:pt>
                <c:pt idx="29">
                  <c:v>105.69</c:v>
                </c:pt>
                <c:pt idx="30">
                  <c:v>109.4</c:v>
                </c:pt>
                <c:pt idx="31">
                  <c:v>111.05</c:v>
                </c:pt>
                <c:pt idx="32">
                  <c:v>111.3</c:v>
                </c:pt>
                <c:pt idx="33">
                  <c:v>113.4</c:v>
                </c:pt>
                <c:pt idx="34">
                  <c:v>117.14</c:v>
                </c:pt>
                <c:pt idx="35">
                  <c:v>119.05</c:v>
                </c:pt>
                <c:pt idx="36">
                  <c:v>118.97</c:v>
                </c:pt>
                <c:pt idx="37">
                  <c:v>122.34</c:v>
                </c:pt>
                <c:pt idx="38">
                  <c:v>128.66999999999999</c:v>
                </c:pt>
                <c:pt idx="39">
                  <c:v>122.1</c:v>
                </c:pt>
                <c:pt idx="40">
                  <c:v>120.7</c:v>
                </c:pt>
                <c:pt idx="41">
                  <c:v>126.18</c:v>
                </c:pt>
                <c:pt idx="42">
                  <c:v>143.53</c:v>
                </c:pt>
                <c:pt idx="43">
                  <c:v>149.29</c:v>
                </c:pt>
                <c:pt idx="44">
                  <c:v>150.03</c:v>
                </c:pt>
                <c:pt idx="45">
                  <c:v>158.36000000000001</c:v>
                </c:pt>
                <c:pt idx="46">
                  <c:v>158.28</c:v>
                </c:pt>
                <c:pt idx="47">
                  <c:v>142.47999999999999</c:v>
                </c:pt>
                <c:pt idx="48">
                  <c:v>138.68</c:v>
                </c:pt>
                <c:pt idx="49">
                  <c:v>135.37</c:v>
                </c:pt>
                <c:pt idx="50">
                  <c:v>135.83000000000001</c:v>
                </c:pt>
                <c:pt idx="51">
                  <c:v>130.44</c:v>
                </c:pt>
                <c:pt idx="52">
                  <c:v>126.5</c:v>
                </c:pt>
                <c:pt idx="53">
                  <c:v>124.8</c:v>
                </c:pt>
                <c:pt idx="54">
                  <c:v>123.2</c:v>
                </c:pt>
                <c:pt idx="55">
                  <c:v>124.84</c:v>
                </c:pt>
                <c:pt idx="56">
                  <c:v>123.05</c:v>
                </c:pt>
                <c:pt idx="57">
                  <c:v>118.11</c:v>
                </c:pt>
                <c:pt idx="58">
                  <c:v>117.26</c:v>
                </c:pt>
                <c:pt idx="59">
                  <c:v>126.76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AA-4849-8005-5D0ED26B845B}"/>
            </c:ext>
          </c:extLst>
        </c:ser>
        <c:ser>
          <c:idx val="2"/>
          <c:order val="2"/>
          <c:tx>
            <c:strRef>
              <c:f>석유류!$C$16</c:f>
              <c:strCache>
                <c:ptCount val="1"/>
                <c:pt idx="0">
                  <c:v>취사용LPG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석유류!$D$13:$BK$13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석유류!$D$16:$BK$16</c:f>
              <c:numCache>
                <c:formatCode>General</c:formatCode>
                <c:ptCount val="60"/>
                <c:pt idx="0">
                  <c:v>105.068</c:v>
                </c:pt>
                <c:pt idx="1">
                  <c:v>108.339</c:v>
                </c:pt>
                <c:pt idx="2">
                  <c:v>108.40600000000001</c:v>
                </c:pt>
                <c:pt idx="3">
                  <c:v>105.30800000000001</c:v>
                </c:pt>
                <c:pt idx="4">
                  <c:v>100.44</c:v>
                </c:pt>
                <c:pt idx="5">
                  <c:v>100.527</c:v>
                </c:pt>
                <c:pt idx="6">
                  <c:v>100.354</c:v>
                </c:pt>
                <c:pt idx="7">
                  <c:v>100.479</c:v>
                </c:pt>
                <c:pt idx="8">
                  <c:v>103.673</c:v>
                </c:pt>
                <c:pt idx="9">
                  <c:v>104.038</c:v>
                </c:pt>
                <c:pt idx="10">
                  <c:v>99.977999999999994</c:v>
                </c:pt>
                <c:pt idx="11">
                  <c:v>99.468000000000004</c:v>
                </c:pt>
                <c:pt idx="12">
                  <c:v>98.698999999999998</c:v>
                </c:pt>
                <c:pt idx="13">
                  <c:v>98.93</c:v>
                </c:pt>
                <c:pt idx="14">
                  <c:v>101.34399999999999</c:v>
                </c:pt>
                <c:pt idx="15">
                  <c:v>101.941</c:v>
                </c:pt>
                <c:pt idx="16">
                  <c:v>102.07</c:v>
                </c:pt>
                <c:pt idx="17">
                  <c:v>106.68</c:v>
                </c:pt>
                <c:pt idx="18">
                  <c:v>106.9</c:v>
                </c:pt>
                <c:pt idx="19">
                  <c:v>101.92</c:v>
                </c:pt>
                <c:pt idx="20">
                  <c:v>94.41</c:v>
                </c:pt>
                <c:pt idx="21">
                  <c:v>96.65</c:v>
                </c:pt>
                <c:pt idx="22">
                  <c:v>97.41</c:v>
                </c:pt>
                <c:pt idx="23">
                  <c:v>97.48</c:v>
                </c:pt>
                <c:pt idx="24">
                  <c:v>98.08</c:v>
                </c:pt>
                <c:pt idx="25">
                  <c:v>98.53</c:v>
                </c:pt>
                <c:pt idx="26">
                  <c:v>98.64</c:v>
                </c:pt>
                <c:pt idx="27">
                  <c:v>101.22</c:v>
                </c:pt>
                <c:pt idx="28">
                  <c:v>100.96</c:v>
                </c:pt>
                <c:pt idx="29">
                  <c:v>105.73</c:v>
                </c:pt>
                <c:pt idx="30">
                  <c:v>110.26</c:v>
                </c:pt>
                <c:pt idx="31">
                  <c:v>110.16</c:v>
                </c:pt>
                <c:pt idx="32">
                  <c:v>110.1</c:v>
                </c:pt>
                <c:pt idx="33">
                  <c:v>108.47</c:v>
                </c:pt>
                <c:pt idx="34">
                  <c:v>110.11</c:v>
                </c:pt>
                <c:pt idx="35">
                  <c:v>114.57</c:v>
                </c:pt>
                <c:pt idx="36">
                  <c:v>117.01</c:v>
                </c:pt>
                <c:pt idx="37">
                  <c:v>117.32</c:v>
                </c:pt>
                <c:pt idx="38">
                  <c:v>125.36</c:v>
                </c:pt>
                <c:pt idx="39">
                  <c:v>130.75</c:v>
                </c:pt>
                <c:pt idx="40">
                  <c:v>130.05000000000001</c:v>
                </c:pt>
                <c:pt idx="41">
                  <c:v>128.56</c:v>
                </c:pt>
                <c:pt idx="42">
                  <c:v>131.12</c:v>
                </c:pt>
                <c:pt idx="43">
                  <c:v>138.83000000000001</c:v>
                </c:pt>
                <c:pt idx="44">
                  <c:v>138.82</c:v>
                </c:pt>
                <c:pt idx="45">
                  <c:v>138.82</c:v>
                </c:pt>
                <c:pt idx="46">
                  <c:v>137.5</c:v>
                </c:pt>
                <c:pt idx="47">
                  <c:v>136.99</c:v>
                </c:pt>
                <c:pt idx="48">
                  <c:v>134.11000000000001</c:v>
                </c:pt>
                <c:pt idx="49">
                  <c:v>134.19</c:v>
                </c:pt>
                <c:pt idx="50">
                  <c:v>133.51</c:v>
                </c:pt>
                <c:pt idx="51">
                  <c:v>133.16999999999999</c:v>
                </c:pt>
                <c:pt idx="52">
                  <c:v>132.80000000000001</c:v>
                </c:pt>
                <c:pt idx="53">
                  <c:v>130.63</c:v>
                </c:pt>
                <c:pt idx="54">
                  <c:v>130.72999999999999</c:v>
                </c:pt>
                <c:pt idx="55">
                  <c:v>130.75</c:v>
                </c:pt>
                <c:pt idx="56">
                  <c:v>130.76</c:v>
                </c:pt>
                <c:pt idx="57">
                  <c:v>128.66</c:v>
                </c:pt>
                <c:pt idx="58">
                  <c:v>123.73</c:v>
                </c:pt>
                <c:pt idx="59">
                  <c:v>120.9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AA-4849-8005-5D0ED26B845B}"/>
            </c:ext>
          </c:extLst>
        </c:ser>
        <c:ser>
          <c:idx val="3"/>
          <c:order val="3"/>
          <c:tx>
            <c:strRef>
              <c:f>석유류!$C$17</c:f>
              <c:strCache>
                <c:ptCount val="1"/>
                <c:pt idx="0">
                  <c:v>등유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석유류!$D$13:$BK$13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석유류!$D$17:$BK$17</c:f>
              <c:numCache>
                <c:formatCode>General</c:formatCode>
                <c:ptCount val="60"/>
                <c:pt idx="0">
                  <c:v>109.893</c:v>
                </c:pt>
                <c:pt idx="1">
                  <c:v>114.17700000000001</c:v>
                </c:pt>
                <c:pt idx="2">
                  <c:v>116.247</c:v>
                </c:pt>
                <c:pt idx="3">
                  <c:v>113.934</c:v>
                </c:pt>
                <c:pt idx="4">
                  <c:v>109.63800000000001</c:v>
                </c:pt>
                <c:pt idx="5">
                  <c:v>108.996</c:v>
                </c:pt>
                <c:pt idx="6">
                  <c:v>109.63800000000001</c:v>
                </c:pt>
                <c:pt idx="7">
                  <c:v>110.9</c:v>
                </c:pt>
                <c:pt idx="8">
                  <c:v>112.52800000000001</c:v>
                </c:pt>
                <c:pt idx="9">
                  <c:v>112.771</c:v>
                </c:pt>
                <c:pt idx="10">
                  <c:v>112.16200000000001</c:v>
                </c:pt>
                <c:pt idx="11">
                  <c:v>112.00700000000001</c:v>
                </c:pt>
                <c:pt idx="12">
                  <c:v>112.05200000000001</c:v>
                </c:pt>
                <c:pt idx="13">
                  <c:v>112.672</c:v>
                </c:pt>
                <c:pt idx="14">
                  <c:v>112.43899999999999</c:v>
                </c:pt>
                <c:pt idx="15">
                  <c:v>112.28400000000001</c:v>
                </c:pt>
                <c:pt idx="16">
                  <c:v>113.22</c:v>
                </c:pt>
                <c:pt idx="17">
                  <c:v>112.64</c:v>
                </c:pt>
                <c:pt idx="18">
                  <c:v>109.47</c:v>
                </c:pt>
                <c:pt idx="19">
                  <c:v>102.16</c:v>
                </c:pt>
                <c:pt idx="20">
                  <c:v>94.13</c:v>
                </c:pt>
                <c:pt idx="21">
                  <c:v>94.35</c:v>
                </c:pt>
                <c:pt idx="22">
                  <c:v>95.58</c:v>
                </c:pt>
                <c:pt idx="23">
                  <c:v>96.09</c:v>
                </c:pt>
                <c:pt idx="24">
                  <c:v>96.1</c:v>
                </c:pt>
                <c:pt idx="25">
                  <c:v>95.87</c:v>
                </c:pt>
                <c:pt idx="26">
                  <c:v>94.64</c:v>
                </c:pt>
                <c:pt idx="27">
                  <c:v>95.74</c:v>
                </c:pt>
                <c:pt idx="28">
                  <c:v>100.89</c:v>
                </c:pt>
                <c:pt idx="29">
                  <c:v>102.67</c:v>
                </c:pt>
                <c:pt idx="30">
                  <c:v>104.69</c:v>
                </c:pt>
                <c:pt idx="31">
                  <c:v>105.82</c:v>
                </c:pt>
                <c:pt idx="32">
                  <c:v>105.8</c:v>
                </c:pt>
                <c:pt idx="33">
                  <c:v>106.35</c:v>
                </c:pt>
                <c:pt idx="34">
                  <c:v>108.13</c:v>
                </c:pt>
                <c:pt idx="35">
                  <c:v>109.22</c:v>
                </c:pt>
                <c:pt idx="36">
                  <c:v>109.5</c:v>
                </c:pt>
                <c:pt idx="37">
                  <c:v>112.41</c:v>
                </c:pt>
                <c:pt idx="38">
                  <c:v>124.64</c:v>
                </c:pt>
                <c:pt idx="39">
                  <c:v>126.78</c:v>
                </c:pt>
                <c:pt idx="40">
                  <c:v>126.81</c:v>
                </c:pt>
                <c:pt idx="41">
                  <c:v>134.71</c:v>
                </c:pt>
                <c:pt idx="42">
                  <c:v>153.96</c:v>
                </c:pt>
                <c:pt idx="43">
                  <c:v>164.44</c:v>
                </c:pt>
                <c:pt idx="44">
                  <c:v>170.17</c:v>
                </c:pt>
                <c:pt idx="45">
                  <c:v>183.05</c:v>
                </c:pt>
                <c:pt idx="46">
                  <c:v>194.68</c:v>
                </c:pt>
                <c:pt idx="47">
                  <c:v>189.34</c:v>
                </c:pt>
                <c:pt idx="48">
                  <c:v>187.67</c:v>
                </c:pt>
                <c:pt idx="49">
                  <c:v>185.26</c:v>
                </c:pt>
                <c:pt idx="50">
                  <c:v>185.6</c:v>
                </c:pt>
                <c:pt idx="51">
                  <c:v>181.29</c:v>
                </c:pt>
                <c:pt idx="52">
                  <c:v>174.57</c:v>
                </c:pt>
                <c:pt idx="53">
                  <c:v>171.38</c:v>
                </c:pt>
                <c:pt idx="54">
                  <c:v>167.47</c:v>
                </c:pt>
                <c:pt idx="55">
                  <c:v>164.88</c:v>
                </c:pt>
                <c:pt idx="56">
                  <c:v>162.55000000000001</c:v>
                </c:pt>
                <c:pt idx="57">
                  <c:v>157.97</c:v>
                </c:pt>
                <c:pt idx="58">
                  <c:v>155.51</c:v>
                </c:pt>
                <c:pt idx="59">
                  <c:v>157.38999999999999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AA-4849-8005-5D0ED26B845B}"/>
            </c:ext>
          </c:extLst>
        </c:ser>
        <c:ser>
          <c:idx val="4"/>
          <c:order val="4"/>
          <c:tx>
            <c:strRef>
              <c:f>석유류!$C$18</c:f>
              <c:strCache>
                <c:ptCount val="1"/>
                <c:pt idx="0">
                  <c:v>부탄가스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석유류!$D$13:$BK$13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석유류!$D$18:$BK$18</c:f>
              <c:numCache>
                <c:formatCode>General</c:formatCode>
                <c:ptCount val="60"/>
                <c:pt idx="0">
                  <c:v>101.024</c:v>
                </c:pt>
                <c:pt idx="1">
                  <c:v>103.904</c:v>
                </c:pt>
                <c:pt idx="2">
                  <c:v>104.123</c:v>
                </c:pt>
                <c:pt idx="3">
                  <c:v>103.42400000000001</c:v>
                </c:pt>
                <c:pt idx="4">
                  <c:v>102.276</c:v>
                </c:pt>
                <c:pt idx="5">
                  <c:v>101.807</c:v>
                </c:pt>
                <c:pt idx="6">
                  <c:v>94.888999999999996</c:v>
                </c:pt>
                <c:pt idx="7">
                  <c:v>102.172</c:v>
                </c:pt>
                <c:pt idx="8">
                  <c:v>98.322000000000003</c:v>
                </c:pt>
                <c:pt idx="9">
                  <c:v>102.26600000000001</c:v>
                </c:pt>
                <c:pt idx="10">
                  <c:v>102.057</c:v>
                </c:pt>
                <c:pt idx="11">
                  <c:v>96.861000000000004</c:v>
                </c:pt>
                <c:pt idx="12">
                  <c:v>103.121</c:v>
                </c:pt>
                <c:pt idx="13">
                  <c:v>103.768</c:v>
                </c:pt>
                <c:pt idx="14">
                  <c:v>101.681</c:v>
                </c:pt>
                <c:pt idx="15">
                  <c:v>101.77500000000001</c:v>
                </c:pt>
                <c:pt idx="16">
                  <c:v>99.01</c:v>
                </c:pt>
                <c:pt idx="17">
                  <c:v>104.03</c:v>
                </c:pt>
                <c:pt idx="18">
                  <c:v>102.69</c:v>
                </c:pt>
                <c:pt idx="19">
                  <c:v>99.43</c:v>
                </c:pt>
                <c:pt idx="20">
                  <c:v>99.01</c:v>
                </c:pt>
                <c:pt idx="21">
                  <c:v>103.77</c:v>
                </c:pt>
                <c:pt idx="22">
                  <c:v>98.96</c:v>
                </c:pt>
                <c:pt idx="23">
                  <c:v>96.72</c:v>
                </c:pt>
                <c:pt idx="24">
                  <c:v>99.39</c:v>
                </c:pt>
                <c:pt idx="25">
                  <c:v>100.73</c:v>
                </c:pt>
                <c:pt idx="26">
                  <c:v>97.1</c:v>
                </c:pt>
                <c:pt idx="27">
                  <c:v>99.16</c:v>
                </c:pt>
                <c:pt idx="28">
                  <c:v>103.75</c:v>
                </c:pt>
                <c:pt idx="29">
                  <c:v>96.87</c:v>
                </c:pt>
                <c:pt idx="30">
                  <c:v>103.68</c:v>
                </c:pt>
                <c:pt idx="31">
                  <c:v>101.35</c:v>
                </c:pt>
                <c:pt idx="32">
                  <c:v>110.41</c:v>
                </c:pt>
                <c:pt idx="33">
                  <c:v>107.25</c:v>
                </c:pt>
                <c:pt idx="34">
                  <c:v>104.04</c:v>
                </c:pt>
                <c:pt idx="35">
                  <c:v>107.47</c:v>
                </c:pt>
                <c:pt idx="36">
                  <c:v>105.9</c:v>
                </c:pt>
                <c:pt idx="37">
                  <c:v>111.7</c:v>
                </c:pt>
                <c:pt idx="38">
                  <c:v>104.75</c:v>
                </c:pt>
                <c:pt idx="39">
                  <c:v>122.46</c:v>
                </c:pt>
                <c:pt idx="40">
                  <c:v>122.67</c:v>
                </c:pt>
                <c:pt idx="41">
                  <c:v>125.68</c:v>
                </c:pt>
                <c:pt idx="42">
                  <c:v>122.59</c:v>
                </c:pt>
                <c:pt idx="43">
                  <c:v>125.37</c:v>
                </c:pt>
                <c:pt idx="44">
                  <c:v>122.57</c:v>
                </c:pt>
                <c:pt idx="45">
                  <c:v>138.66</c:v>
                </c:pt>
                <c:pt idx="46">
                  <c:v>136.21</c:v>
                </c:pt>
                <c:pt idx="47">
                  <c:v>138.02000000000001</c:v>
                </c:pt>
                <c:pt idx="48">
                  <c:v>135.32</c:v>
                </c:pt>
                <c:pt idx="49">
                  <c:v>135.91</c:v>
                </c:pt>
                <c:pt idx="50">
                  <c:v>141.72999999999999</c:v>
                </c:pt>
                <c:pt idx="51">
                  <c:v>139.74</c:v>
                </c:pt>
                <c:pt idx="52">
                  <c:v>139.08000000000001</c:v>
                </c:pt>
                <c:pt idx="53">
                  <c:v>140.34</c:v>
                </c:pt>
                <c:pt idx="54">
                  <c:v>136.66999999999999</c:v>
                </c:pt>
                <c:pt idx="55">
                  <c:v>139.58000000000001</c:v>
                </c:pt>
                <c:pt idx="56">
                  <c:v>139.16</c:v>
                </c:pt>
                <c:pt idx="57">
                  <c:v>140.46</c:v>
                </c:pt>
                <c:pt idx="58">
                  <c:v>140.51</c:v>
                </c:pt>
                <c:pt idx="59">
                  <c:v>136.58000000000001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AA-4849-8005-5D0ED26B845B}"/>
            </c:ext>
          </c:extLst>
        </c:ser>
        <c:ser>
          <c:idx val="5"/>
          <c:order val="5"/>
          <c:tx>
            <c:strRef>
              <c:f>석유류!$C$19</c:f>
              <c:strCache>
                <c:ptCount val="1"/>
                <c:pt idx="0">
                  <c:v>휘발유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석유류!$D$13:$BK$13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석유류!$D$19:$BK$19</c:f>
              <c:numCache>
                <c:formatCode>General</c:formatCode>
                <c:ptCount val="60"/>
                <c:pt idx="0">
                  <c:v>117.85</c:v>
                </c:pt>
                <c:pt idx="1">
                  <c:v>121.224</c:v>
                </c:pt>
                <c:pt idx="2">
                  <c:v>115.809</c:v>
                </c:pt>
                <c:pt idx="3">
                  <c:v>105.142</c:v>
                </c:pt>
                <c:pt idx="4">
                  <c:v>98.055999999999997</c:v>
                </c:pt>
                <c:pt idx="5">
                  <c:v>97.171000000000006</c:v>
                </c:pt>
                <c:pt idx="6">
                  <c:v>98.513999999999996</c:v>
                </c:pt>
                <c:pt idx="7">
                  <c:v>102.57599999999999</c:v>
                </c:pt>
                <c:pt idx="8">
                  <c:v>109.214</c:v>
                </c:pt>
                <c:pt idx="9">
                  <c:v>110.197</c:v>
                </c:pt>
                <c:pt idx="10">
                  <c:v>107.729</c:v>
                </c:pt>
                <c:pt idx="11">
                  <c:v>107.91500000000001</c:v>
                </c:pt>
                <c:pt idx="12">
                  <c:v>110.393</c:v>
                </c:pt>
                <c:pt idx="13">
                  <c:v>111.54</c:v>
                </c:pt>
                <c:pt idx="14">
                  <c:v>110.895</c:v>
                </c:pt>
                <c:pt idx="15">
                  <c:v>111.72499999999999</c:v>
                </c:pt>
                <c:pt idx="16">
                  <c:v>113.37</c:v>
                </c:pt>
                <c:pt idx="17">
                  <c:v>111.92</c:v>
                </c:pt>
                <c:pt idx="18">
                  <c:v>107.26</c:v>
                </c:pt>
                <c:pt idx="19">
                  <c:v>97.28</c:v>
                </c:pt>
                <c:pt idx="20">
                  <c:v>90.37</c:v>
                </c:pt>
                <c:pt idx="21">
                  <c:v>94.91</c:v>
                </c:pt>
                <c:pt idx="22">
                  <c:v>98.43</c:v>
                </c:pt>
                <c:pt idx="23">
                  <c:v>98.51</c:v>
                </c:pt>
                <c:pt idx="24">
                  <c:v>98.03</c:v>
                </c:pt>
                <c:pt idx="25">
                  <c:v>96.49</c:v>
                </c:pt>
                <c:pt idx="26">
                  <c:v>95.24</c:v>
                </c:pt>
                <c:pt idx="27">
                  <c:v>98.19</c:v>
                </c:pt>
                <c:pt idx="28">
                  <c:v>104.17</c:v>
                </c:pt>
                <c:pt idx="29">
                  <c:v>105.74</c:v>
                </c:pt>
                <c:pt idx="30">
                  <c:v>109.13</c:v>
                </c:pt>
                <c:pt idx="31">
                  <c:v>110.92</c:v>
                </c:pt>
                <c:pt idx="32">
                  <c:v>111.19</c:v>
                </c:pt>
                <c:pt idx="33">
                  <c:v>113.71</c:v>
                </c:pt>
                <c:pt idx="34">
                  <c:v>117.47</c:v>
                </c:pt>
                <c:pt idx="35">
                  <c:v>119.01</c:v>
                </c:pt>
                <c:pt idx="36">
                  <c:v>118.62</c:v>
                </c:pt>
                <c:pt idx="37">
                  <c:v>122.06</c:v>
                </c:pt>
                <c:pt idx="38">
                  <c:v>127.11</c:v>
                </c:pt>
                <c:pt idx="39">
                  <c:v>118.78</c:v>
                </c:pt>
                <c:pt idx="40">
                  <c:v>117.52</c:v>
                </c:pt>
                <c:pt idx="41">
                  <c:v>123.23</c:v>
                </c:pt>
                <c:pt idx="42">
                  <c:v>138.99</c:v>
                </c:pt>
                <c:pt idx="43">
                  <c:v>142.49</c:v>
                </c:pt>
                <c:pt idx="44">
                  <c:v>141.16</c:v>
                </c:pt>
                <c:pt idx="45">
                  <c:v>149.38999999999999</c:v>
                </c:pt>
                <c:pt idx="46">
                  <c:v>147.4</c:v>
                </c:pt>
                <c:pt idx="47">
                  <c:v>129.13999999999999</c:v>
                </c:pt>
                <c:pt idx="48">
                  <c:v>124.77</c:v>
                </c:pt>
                <c:pt idx="49">
                  <c:v>119.59</c:v>
                </c:pt>
                <c:pt idx="50">
                  <c:v>118.49</c:v>
                </c:pt>
                <c:pt idx="51">
                  <c:v>113.05</c:v>
                </c:pt>
                <c:pt idx="52">
                  <c:v>112.52</c:v>
                </c:pt>
                <c:pt idx="53">
                  <c:v>113.83</c:v>
                </c:pt>
                <c:pt idx="54">
                  <c:v>114.71</c:v>
                </c:pt>
                <c:pt idx="55">
                  <c:v>118.23</c:v>
                </c:pt>
                <c:pt idx="56">
                  <c:v>117.87</c:v>
                </c:pt>
                <c:pt idx="57">
                  <c:v>113.88</c:v>
                </c:pt>
                <c:pt idx="58">
                  <c:v>113.83</c:v>
                </c:pt>
                <c:pt idx="59">
                  <c:v>123.24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AA-4849-8005-5D0ED26B845B}"/>
            </c:ext>
          </c:extLst>
        </c:ser>
        <c:ser>
          <c:idx val="6"/>
          <c:order val="6"/>
          <c:tx>
            <c:strRef>
              <c:f>석유류!$C$20</c:f>
              <c:strCache>
                <c:ptCount val="1"/>
                <c:pt idx="0">
                  <c:v>경유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석유류!$D$13:$BK$13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석유류!$D$20:$BK$20</c:f>
              <c:numCache>
                <c:formatCode>General</c:formatCode>
                <c:ptCount val="60"/>
                <c:pt idx="0">
                  <c:v>119.991</c:v>
                </c:pt>
                <c:pt idx="1">
                  <c:v>124.095</c:v>
                </c:pt>
                <c:pt idx="2">
                  <c:v>120.504</c:v>
                </c:pt>
                <c:pt idx="3">
                  <c:v>112.351</c:v>
                </c:pt>
                <c:pt idx="4">
                  <c:v>104.995</c:v>
                </c:pt>
                <c:pt idx="5">
                  <c:v>104.1</c:v>
                </c:pt>
                <c:pt idx="6">
                  <c:v>105.715</c:v>
                </c:pt>
                <c:pt idx="7">
                  <c:v>109.88500000000001</c:v>
                </c:pt>
                <c:pt idx="8">
                  <c:v>115.71299999999999</c:v>
                </c:pt>
                <c:pt idx="9">
                  <c:v>116.215</c:v>
                </c:pt>
                <c:pt idx="10">
                  <c:v>113.399</c:v>
                </c:pt>
                <c:pt idx="11">
                  <c:v>113.334</c:v>
                </c:pt>
                <c:pt idx="12">
                  <c:v>115.56</c:v>
                </c:pt>
                <c:pt idx="13">
                  <c:v>116.51</c:v>
                </c:pt>
                <c:pt idx="14">
                  <c:v>115.571</c:v>
                </c:pt>
                <c:pt idx="15">
                  <c:v>115.90900000000001</c:v>
                </c:pt>
                <c:pt idx="16">
                  <c:v>117.29</c:v>
                </c:pt>
                <c:pt idx="17">
                  <c:v>115.28</c:v>
                </c:pt>
                <c:pt idx="18">
                  <c:v>108.95</c:v>
                </c:pt>
                <c:pt idx="19">
                  <c:v>96.83</c:v>
                </c:pt>
                <c:pt idx="20">
                  <c:v>89.06</c:v>
                </c:pt>
                <c:pt idx="21">
                  <c:v>93.81</c:v>
                </c:pt>
                <c:pt idx="22">
                  <c:v>97.66</c:v>
                </c:pt>
                <c:pt idx="23">
                  <c:v>97.77</c:v>
                </c:pt>
                <c:pt idx="24">
                  <c:v>97.2</c:v>
                </c:pt>
                <c:pt idx="25">
                  <c:v>95.22</c:v>
                </c:pt>
                <c:pt idx="26">
                  <c:v>93.72</c:v>
                </c:pt>
                <c:pt idx="27">
                  <c:v>97.2</c:v>
                </c:pt>
                <c:pt idx="28">
                  <c:v>104.08</c:v>
                </c:pt>
                <c:pt idx="29">
                  <c:v>105.85</c:v>
                </c:pt>
                <c:pt idx="30">
                  <c:v>109.76</c:v>
                </c:pt>
                <c:pt idx="31">
                  <c:v>111.72</c:v>
                </c:pt>
                <c:pt idx="32">
                  <c:v>111.97</c:v>
                </c:pt>
                <c:pt idx="33">
                  <c:v>114.88</c:v>
                </c:pt>
                <c:pt idx="34">
                  <c:v>119.16</c:v>
                </c:pt>
                <c:pt idx="35">
                  <c:v>120.83</c:v>
                </c:pt>
                <c:pt idx="36">
                  <c:v>120.35</c:v>
                </c:pt>
                <c:pt idx="37">
                  <c:v>124.48</c:v>
                </c:pt>
                <c:pt idx="38">
                  <c:v>131.08000000000001</c:v>
                </c:pt>
                <c:pt idx="39">
                  <c:v>123.08</c:v>
                </c:pt>
                <c:pt idx="40">
                  <c:v>121.26</c:v>
                </c:pt>
                <c:pt idx="41">
                  <c:v>128.1</c:v>
                </c:pt>
                <c:pt idx="42">
                  <c:v>151.4</c:v>
                </c:pt>
                <c:pt idx="43">
                  <c:v>159.04</c:v>
                </c:pt>
                <c:pt idx="44">
                  <c:v>163.22</c:v>
                </c:pt>
                <c:pt idx="45">
                  <c:v>173.11</c:v>
                </c:pt>
                <c:pt idx="46">
                  <c:v>175.12</c:v>
                </c:pt>
                <c:pt idx="47">
                  <c:v>157.6</c:v>
                </c:pt>
                <c:pt idx="48">
                  <c:v>154.5</c:v>
                </c:pt>
                <c:pt idx="49">
                  <c:v>153.18</c:v>
                </c:pt>
                <c:pt idx="50">
                  <c:v>156.72</c:v>
                </c:pt>
                <c:pt idx="51">
                  <c:v>150.05000000000001</c:v>
                </c:pt>
                <c:pt idx="52">
                  <c:v>140.13</c:v>
                </c:pt>
                <c:pt idx="53">
                  <c:v>134.22</c:v>
                </c:pt>
                <c:pt idx="54">
                  <c:v>128.69</c:v>
                </c:pt>
                <c:pt idx="55">
                  <c:v>128.43</c:v>
                </c:pt>
                <c:pt idx="56">
                  <c:v>123.99</c:v>
                </c:pt>
                <c:pt idx="57">
                  <c:v>116.9</c:v>
                </c:pt>
                <c:pt idx="58">
                  <c:v>116.56</c:v>
                </c:pt>
                <c:pt idx="59">
                  <c:v>131.03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AA-4849-8005-5D0ED26B845B}"/>
            </c:ext>
          </c:extLst>
        </c:ser>
        <c:ser>
          <c:idx val="7"/>
          <c:order val="7"/>
          <c:tx>
            <c:strRef>
              <c:f>석유류!$C$21</c:f>
              <c:strCache>
                <c:ptCount val="1"/>
                <c:pt idx="0">
                  <c:v>자동차용LPG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석유류!$D$13:$BK$13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석유류!$D$21:$BK$21</c:f>
              <c:numCache>
                <c:formatCode>General</c:formatCode>
                <c:ptCount val="60"/>
                <c:pt idx="0">
                  <c:v>113.182</c:v>
                </c:pt>
                <c:pt idx="1">
                  <c:v>117.968</c:v>
                </c:pt>
                <c:pt idx="2">
                  <c:v>115.539</c:v>
                </c:pt>
                <c:pt idx="3">
                  <c:v>109.244</c:v>
                </c:pt>
                <c:pt idx="4">
                  <c:v>101.29600000000001</c:v>
                </c:pt>
                <c:pt idx="5">
                  <c:v>100.88800000000001</c:v>
                </c:pt>
                <c:pt idx="6">
                  <c:v>100.755</c:v>
                </c:pt>
                <c:pt idx="7">
                  <c:v>100.643</c:v>
                </c:pt>
                <c:pt idx="8">
                  <c:v>106.82599999999999</c:v>
                </c:pt>
                <c:pt idx="9">
                  <c:v>107.785</c:v>
                </c:pt>
                <c:pt idx="10">
                  <c:v>101.071</c:v>
                </c:pt>
                <c:pt idx="11">
                  <c:v>99.622</c:v>
                </c:pt>
                <c:pt idx="12">
                  <c:v>99.091999999999999</c:v>
                </c:pt>
                <c:pt idx="13">
                  <c:v>99.040999999999997</c:v>
                </c:pt>
                <c:pt idx="14">
                  <c:v>102.449</c:v>
                </c:pt>
                <c:pt idx="15">
                  <c:v>103.745</c:v>
                </c:pt>
                <c:pt idx="16">
                  <c:v>103.84</c:v>
                </c:pt>
                <c:pt idx="17">
                  <c:v>110.68</c:v>
                </c:pt>
                <c:pt idx="18">
                  <c:v>110.7</c:v>
                </c:pt>
                <c:pt idx="19">
                  <c:v>103.68</c:v>
                </c:pt>
                <c:pt idx="20">
                  <c:v>91.45</c:v>
                </c:pt>
                <c:pt idx="21">
                  <c:v>94.68</c:v>
                </c:pt>
                <c:pt idx="22">
                  <c:v>96.02</c:v>
                </c:pt>
                <c:pt idx="23">
                  <c:v>96.06</c:v>
                </c:pt>
                <c:pt idx="24">
                  <c:v>97.08</c:v>
                </c:pt>
                <c:pt idx="25">
                  <c:v>97.56</c:v>
                </c:pt>
                <c:pt idx="26">
                  <c:v>97.44</c:v>
                </c:pt>
                <c:pt idx="27">
                  <c:v>100.81</c:v>
                </c:pt>
                <c:pt idx="28">
                  <c:v>100.83</c:v>
                </c:pt>
                <c:pt idx="29">
                  <c:v>107.24</c:v>
                </c:pt>
                <c:pt idx="30">
                  <c:v>113.72</c:v>
                </c:pt>
                <c:pt idx="31">
                  <c:v>113.77</c:v>
                </c:pt>
                <c:pt idx="32">
                  <c:v>113.8</c:v>
                </c:pt>
                <c:pt idx="33">
                  <c:v>111.06</c:v>
                </c:pt>
                <c:pt idx="34">
                  <c:v>114.47</c:v>
                </c:pt>
                <c:pt idx="35">
                  <c:v>120.45</c:v>
                </c:pt>
                <c:pt idx="36">
                  <c:v>123.93</c:v>
                </c:pt>
                <c:pt idx="37">
                  <c:v>124.16</c:v>
                </c:pt>
                <c:pt idx="38">
                  <c:v>134.66999999999999</c:v>
                </c:pt>
                <c:pt idx="39">
                  <c:v>137.56</c:v>
                </c:pt>
                <c:pt idx="40">
                  <c:v>135.59</c:v>
                </c:pt>
                <c:pt idx="41">
                  <c:v>132.79</c:v>
                </c:pt>
                <c:pt idx="42">
                  <c:v>136.94999999999999</c:v>
                </c:pt>
                <c:pt idx="43">
                  <c:v>147.15</c:v>
                </c:pt>
                <c:pt idx="44">
                  <c:v>143.44</c:v>
                </c:pt>
                <c:pt idx="45">
                  <c:v>143.34</c:v>
                </c:pt>
                <c:pt idx="46">
                  <c:v>138.96</c:v>
                </c:pt>
                <c:pt idx="47">
                  <c:v>137.56</c:v>
                </c:pt>
                <c:pt idx="48">
                  <c:v>132.85</c:v>
                </c:pt>
                <c:pt idx="49">
                  <c:v>132.5</c:v>
                </c:pt>
                <c:pt idx="50">
                  <c:v>130.30000000000001</c:v>
                </c:pt>
                <c:pt idx="51">
                  <c:v>129.02000000000001</c:v>
                </c:pt>
                <c:pt idx="52">
                  <c:v>128.78</c:v>
                </c:pt>
                <c:pt idx="53">
                  <c:v>125.31</c:v>
                </c:pt>
                <c:pt idx="54">
                  <c:v>124.93</c:v>
                </c:pt>
                <c:pt idx="55">
                  <c:v>124.77</c:v>
                </c:pt>
                <c:pt idx="56">
                  <c:v>124.71</c:v>
                </c:pt>
                <c:pt idx="57">
                  <c:v>121.36</c:v>
                </c:pt>
                <c:pt idx="58">
                  <c:v>114.09</c:v>
                </c:pt>
                <c:pt idx="59">
                  <c:v>109.89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AA-4849-8005-5D0ED26B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726800"/>
        <c:axId val="1869547712"/>
      </c:lineChart>
      <c:catAx>
        <c:axId val="178372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ea"/>
                <a:ea typeface="+mn-ea"/>
                <a:cs typeface="+mn-cs"/>
              </a:defRPr>
            </a:pPr>
            <a:endParaRPr lang="ko-KR"/>
          </a:p>
        </c:txPr>
        <c:crossAx val="1869547712"/>
        <c:crosses val="autoZero"/>
        <c:auto val="1"/>
        <c:lblAlgn val="ctr"/>
        <c:lblOffset val="100"/>
        <c:noMultiLvlLbl val="0"/>
      </c:catAx>
      <c:valAx>
        <c:axId val="18695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ea"/>
                <a:ea typeface="+mn-ea"/>
                <a:cs typeface="+mn-cs"/>
              </a:defRPr>
            </a:pPr>
            <a:endParaRPr lang="ko-KR"/>
          </a:p>
        </c:txPr>
        <c:crossAx val="178372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ea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+mn-ea"/>
          <a:ea typeface="+mn-ea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전기가스수도!$C$12</c:f>
              <c:strCache>
                <c:ptCount val="1"/>
                <c:pt idx="0">
                  <c:v>총지수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전기가스수도!$D$11:$BK$11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전기가스수도!$D$12:$BK$12</c:f>
              <c:numCache>
                <c:formatCode>General</c:formatCode>
                <c:ptCount val="60"/>
                <c:pt idx="0">
                  <c:v>100.221</c:v>
                </c:pt>
                <c:pt idx="1">
                  <c:v>100.041</c:v>
                </c:pt>
                <c:pt idx="2">
                  <c:v>99.33</c:v>
                </c:pt>
                <c:pt idx="3">
                  <c:v>98.988</c:v>
                </c:pt>
                <c:pt idx="4">
                  <c:v>98.884</c:v>
                </c:pt>
                <c:pt idx="5">
                  <c:v>99.311000000000007</c:v>
                </c:pt>
                <c:pt idx="6">
                  <c:v>99.120999999999995</c:v>
                </c:pt>
                <c:pt idx="7">
                  <c:v>99.480999999999995</c:v>
                </c:pt>
                <c:pt idx="8">
                  <c:v>99.652000000000001</c:v>
                </c:pt>
                <c:pt idx="9">
                  <c:v>99.491</c:v>
                </c:pt>
                <c:pt idx="10">
                  <c:v>99.186999999999998</c:v>
                </c:pt>
                <c:pt idx="11">
                  <c:v>99.424999999999997</c:v>
                </c:pt>
                <c:pt idx="12">
                  <c:v>99.793999999999997</c:v>
                </c:pt>
                <c:pt idx="13">
                  <c:v>100.041</c:v>
                </c:pt>
                <c:pt idx="14">
                  <c:v>99.480999999999995</c:v>
                </c:pt>
                <c:pt idx="15">
                  <c:v>99.718999999999994</c:v>
                </c:pt>
                <c:pt idx="16">
                  <c:v>100.09</c:v>
                </c:pt>
                <c:pt idx="17">
                  <c:v>100.16</c:v>
                </c:pt>
                <c:pt idx="18">
                  <c:v>99.94</c:v>
                </c:pt>
                <c:pt idx="19">
                  <c:v>99.5</c:v>
                </c:pt>
                <c:pt idx="20">
                  <c:v>99.44</c:v>
                </c:pt>
                <c:pt idx="21">
                  <c:v>99.71</c:v>
                </c:pt>
                <c:pt idx="22">
                  <c:v>99.63</c:v>
                </c:pt>
                <c:pt idx="23">
                  <c:v>100.19</c:v>
                </c:pt>
                <c:pt idx="24">
                  <c:v>100.74</c:v>
                </c:pt>
                <c:pt idx="25">
                  <c:v>100.18</c:v>
                </c:pt>
                <c:pt idx="26">
                  <c:v>100.09</c:v>
                </c:pt>
                <c:pt idx="27">
                  <c:v>100.33</c:v>
                </c:pt>
                <c:pt idx="28">
                  <c:v>101.04</c:v>
                </c:pt>
                <c:pt idx="29">
                  <c:v>101.58</c:v>
                </c:pt>
                <c:pt idx="30">
                  <c:v>101.84</c:v>
                </c:pt>
                <c:pt idx="31">
                  <c:v>101.98</c:v>
                </c:pt>
                <c:pt idx="32">
                  <c:v>102.05</c:v>
                </c:pt>
                <c:pt idx="33">
                  <c:v>102.05</c:v>
                </c:pt>
                <c:pt idx="34">
                  <c:v>102.26</c:v>
                </c:pt>
                <c:pt idx="35">
                  <c:v>102.75</c:v>
                </c:pt>
                <c:pt idx="36">
                  <c:v>103.17</c:v>
                </c:pt>
                <c:pt idx="37">
                  <c:v>103.35</c:v>
                </c:pt>
                <c:pt idx="38">
                  <c:v>103.87</c:v>
                </c:pt>
                <c:pt idx="39">
                  <c:v>104.04</c:v>
                </c:pt>
                <c:pt idx="40">
                  <c:v>104.69</c:v>
                </c:pt>
                <c:pt idx="41">
                  <c:v>105.3</c:v>
                </c:pt>
                <c:pt idx="42">
                  <c:v>106.06</c:v>
                </c:pt>
                <c:pt idx="43">
                  <c:v>106.85</c:v>
                </c:pt>
                <c:pt idx="44">
                  <c:v>107.56</c:v>
                </c:pt>
                <c:pt idx="45">
                  <c:v>108.22</c:v>
                </c:pt>
                <c:pt idx="46">
                  <c:v>108.74</c:v>
                </c:pt>
                <c:pt idx="47">
                  <c:v>108.62</c:v>
                </c:pt>
                <c:pt idx="48">
                  <c:v>108.93</c:v>
                </c:pt>
                <c:pt idx="49">
                  <c:v>109.21</c:v>
                </c:pt>
                <c:pt idx="50">
                  <c:v>109.1</c:v>
                </c:pt>
                <c:pt idx="51">
                  <c:v>109.28</c:v>
                </c:pt>
                <c:pt idx="52">
                  <c:v>110.1</c:v>
                </c:pt>
                <c:pt idx="53">
                  <c:v>110.38</c:v>
                </c:pt>
                <c:pt idx="54">
                  <c:v>110.56</c:v>
                </c:pt>
                <c:pt idx="55">
                  <c:v>110.8</c:v>
                </c:pt>
                <c:pt idx="56">
                  <c:v>111.13</c:v>
                </c:pt>
                <c:pt idx="57">
                  <c:v>111.12</c:v>
                </c:pt>
                <c:pt idx="58">
                  <c:v>111.2</c:v>
                </c:pt>
                <c:pt idx="59">
                  <c:v>112.33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75-463E-B7E2-1A2B7AA0F1FC}"/>
            </c:ext>
          </c:extLst>
        </c:ser>
        <c:ser>
          <c:idx val="1"/>
          <c:order val="1"/>
          <c:tx>
            <c:strRef>
              <c:f>전기가스수도!$C$13</c:f>
              <c:strCache>
                <c:ptCount val="1"/>
                <c:pt idx="0">
                  <c:v>전기 · 가스 · 수도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전기가스수도!$D$11:$BK$11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전기가스수도!$D$13:$BK$13</c:f>
              <c:numCache>
                <c:formatCode>General</c:formatCode>
                <c:ptCount val="60"/>
                <c:pt idx="0">
                  <c:v>101.89700000000001</c:v>
                </c:pt>
                <c:pt idx="1">
                  <c:v>101.886</c:v>
                </c:pt>
                <c:pt idx="2">
                  <c:v>101.886</c:v>
                </c:pt>
                <c:pt idx="3">
                  <c:v>101.886</c:v>
                </c:pt>
                <c:pt idx="4">
                  <c:v>101.874</c:v>
                </c:pt>
                <c:pt idx="5">
                  <c:v>101.84</c:v>
                </c:pt>
                <c:pt idx="6">
                  <c:v>101.851</c:v>
                </c:pt>
                <c:pt idx="7">
                  <c:v>101.851</c:v>
                </c:pt>
                <c:pt idx="8">
                  <c:v>101.851</c:v>
                </c:pt>
                <c:pt idx="9">
                  <c:v>101.851</c:v>
                </c:pt>
                <c:pt idx="10">
                  <c:v>95.863</c:v>
                </c:pt>
                <c:pt idx="11">
                  <c:v>96.013000000000005</c:v>
                </c:pt>
                <c:pt idx="12">
                  <c:v>103.40300000000001</c:v>
                </c:pt>
                <c:pt idx="13">
                  <c:v>103.414</c:v>
                </c:pt>
                <c:pt idx="14">
                  <c:v>103.426</c:v>
                </c:pt>
                <c:pt idx="15">
                  <c:v>103.40300000000001</c:v>
                </c:pt>
                <c:pt idx="16">
                  <c:v>103.39</c:v>
                </c:pt>
                <c:pt idx="17">
                  <c:v>103.39</c:v>
                </c:pt>
                <c:pt idx="18">
                  <c:v>103.22</c:v>
                </c:pt>
                <c:pt idx="19">
                  <c:v>103.13</c:v>
                </c:pt>
                <c:pt idx="20">
                  <c:v>103.13</c:v>
                </c:pt>
                <c:pt idx="21">
                  <c:v>103.05</c:v>
                </c:pt>
                <c:pt idx="22">
                  <c:v>91.6</c:v>
                </c:pt>
                <c:pt idx="23">
                  <c:v>91.82</c:v>
                </c:pt>
                <c:pt idx="24">
                  <c:v>99.32</c:v>
                </c:pt>
                <c:pt idx="25">
                  <c:v>99.33</c:v>
                </c:pt>
                <c:pt idx="26">
                  <c:v>99.33</c:v>
                </c:pt>
                <c:pt idx="27">
                  <c:v>99.27</c:v>
                </c:pt>
                <c:pt idx="28">
                  <c:v>98.21</c:v>
                </c:pt>
                <c:pt idx="29">
                  <c:v>98.2</c:v>
                </c:pt>
                <c:pt idx="30">
                  <c:v>98.2</c:v>
                </c:pt>
                <c:pt idx="31">
                  <c:v>98.2</c:v>
                </c:pt>
                <c:pt idx="32">
                  <c:v>98.2</c:v>
                </c:pt>
                <c:pt idx="33">
                  <c:v>98.21</c:v>
                </c:pt>
                <c:pt idx="34">
                  <c:v>92.06</c:v>
                </c:pt>
                <c:pt idx="35">
                  <c:v>92.06</c:v>
                </c:pt>
                <c:pt idx="36">
                  <c:v>99.46</c:v>
                </c:pt>
                <c:pt idx="37">
                  <c:v>100.67</c:v>
                </c:pt>
                <c:pt idx="38">
                  <c:v>100.67</c:v>
                </c:pt>
                <c:pt idx="39">
                  <c:v>100.69</c:v>
                </c:pt>
                <c:pt idx="40">
                  <c:v>101.1</c:v>
                </c:pt>
                <c:pt idx="41">
                  <c:v>101.07</c:v>
                </c:pt>
                <c:pt idx="42">
                  <c:v>101.07</c:v>
                </c:pt>
                <c:pt idx="43">
                  <c:v>104.88</c:v>
                </c:pt>
                <c:pt idx="44">
                  <c:v>107.62</c:v>
                </c:pt>
                <c:pt idx="45">
                  <c:v>107.66</c:v>
                </c:pt>
                <c:pt idx="46">
                  <c:v>106.48</c:v>
                </c:pt>
                <c:pt idx="47">
                  <c:v>106.55</c:v>
                </c:pt>
                <c:pt idx="48">
                  <c:v>113.96</c:v>
                </c:pt>
                <c:pt idx="49">
                  <c:v>123.94</c:v>
                </c:pt>
                <c:pt idx="50">
                  <c:v>123.94</c:v>
                </c:pt>
                <c:pt idx="51">
                  <c:v>124.02</c:v>
                </c:pt>
                <c:pt idx="52">
                  <c:v>129.72</c:v>
                </c:pt>
                <c:pt idx="53">
                  <c:v>129.78</c:v>
                </c:pt>
                <c:pt idx="54">
                  <c:v>129.79</c:v>
                </c:pt>
                <c:pt idx="55">
                  <c:v>129.76</c:v>
                </c:pt>
                <c:pt idx="56">
                  <c:v>132.6</c:v>
                </c:pt>
                <c:pt idx="57">
                  <c:v>135.58000000000001</c:v>
                </c:pt>
                <c:pt idx="58">
                  <c:v>128.9</c:v>
                </c:pt>
                <c:pt idx="59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75-463E-B7E2-1A2B7AA0F1FC}"/>
            </c:ext>
          </c:extLst>
        </c:ser>
        <c:ser>
          <c:idx val="2"/>
          <c:order val="2"/>
          <c:tx>
            <c:strRef>
              <c:f>전기가스수도!$C$14</c:f>
              <c:strCache>
                <c:ptCount val="1"/>
                <c:pt idx="0">
                  <c:v>상수도료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전기가스수도!$D$11:$BK$11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전기가스수도!$D$14:$BK$14</c:f>
              <c:numCache>
                <c:formatCode>General</c:formatCode>
                <c:ptCount val="60"/>
                <c:pt idx="0">
                  <c:v>100.59</c:v>
                </c:pt>
                <c:pt idx="1">
                  <c:v>100.447</c:v>
                </c:pt>
                <c:pt idx="2">
                  <c:v>100.447</c:v>
                </c:pt>
                <c:pt idx="3">
                  <c:v>100.46599999999999</c:v>
                </c:pt>
                <c:pt idx="4">
                  <c:v>100.438</c:v>
                </c:pt>
                <c:pt idx="5">
                  <c:v>100.25700000000001</c:v>
                </c:pt>
                <c:pt idx="6">
                  <c:v>100.324</c:v>
                </c:pt>
                <c:pt idx="7">
                  <c:v>100.324</c:v>
                </c:pt>
                <c:pt idx="8">
                  <c:v>100.324</c:v>
                </c:pt>
                <c:pt idx="9">
                  <c:v>100.324</c:v>
                </c:pt>
                <c:pt idx="10">
                  <c:v>100.352</c:v>
                </c:pt>
                <c:pt idx="11">
                  <c:v>100.352</c:v>
                </c:pt>
                <c:pt idx="12">
                  <c:v>100.381</c:v>
                </c:pt>
                <c:pt idx="13">
                  <c:v>100.495</c:v>
                </c:pt>
                <c:pt idx="14">
                  <c:v>100.495</c:v>
                </c:pt>
                <c:pt idx="15">
                  <c:v>100.40900000000001</c:v>
                </c:pt>
                <c:pt idx="16">
                  <c:v>100.69</c:v>
                </c:pt>
                <c:pt idx="17">
                  <c:v>100.72</c:v>
                </c:pt>
                <c:pt idx="18">
                  <c:v>99.51</c:v>
                </c:pt>
                <c:pt idx="19">
                  <c:v>98.86</c:v>
                </c:pt>
                <c:pt idx="20">
                  <c:v>98.86</c:v>
                </c:pt>
                <c:pt idx="21">
                  <c:v>98.28</c:v>
                </c:pt>
                <c:pt idx="22">
                  <c:v>99.07</c:v>
                </c:pt>
                <c:pt idx="23">
                  <c:v>100.36</c:v>
                </c:pt>
                <c:pt idx="24">
                  <c:v>100.94</c:v>
                </c:pt>
                <c:pt idx="25">
                  <c:v>101.04</c:v>
                </c:pt>
                <c:pt idx="26">
                  <c:v>101.04</c:v>
                </c:pt>
                <c:pt idx="27">
                  <c:v>100.63</c:v>
                </c:pt>
                <c:pt idx="28">
                  <c:v>100.64</c:v>
                </c:pt>
                <c:pt idx="29">
                  <c:v>100.56</c:v>
                </c:pt>
                <c:pt idx="30">
                  <c:v>100.56</c:v>
                </c:pt>
                <c:pt idx="31">
                  <c:v>100.56</c:v>
                </c:pt>
                <c:pt idx="32">
                  <c:v>100.56</c:v>
                </c:pt>
                <c:pt idx="33">
                  <c:v>100.62</c:v>
                </c:pt>
                <c:pt idx="34">
                  <c:v>101.7</c:v>
                </c:pt>
                <c:pt idx="35">
                  <c:v>101.7</c:v>
                </c:pt>
                <c:pt idx="36">
                  <c:v>101.7</c:v>
                </c:pt>
                <c:pt idx="37">
                  <c:v>101.81</c:v>
                </c:pt>
                <c:pt idx="38">
                  <c:v>101.81</c:v>
                </c:pt>
                <c:pt idx="39">
                  <c:v>102.02</c:v>
                </c:pt>
                <c:pt idx="40">
                  <c:v>104.92</c:v>
                </c:pt>
                <c:pt idx="41">
                  <c:v>104.72</c:v>
                </c:pt>
                <c:pt idx="42">
                  <c:v>104.72</c:v>
                </c:pt>
                <c:pt idx="43">
                  <c:v>104.72</c:v>
                </c:pt>
                <c:pt idx="44">
                  <c:v>104.07</c:v>
                </c:pt>
                <c:pt idx="45">
                  <c:v>104.3</c:v>
                </c:pt>
                <c:pt idx="46">
                  <c:v>104.95</c:v>
                </c:pt>
                <c:pt idx="47">
                  <c:v>105.22</c:v>
                </c:pt>
                <c:pt idx="48">
                  <c:v>105.22</c:v>
                </c:pt>
                <c:pt idx="49">
                  <c:v>104.95</c:v>
                </c:pt>
                <c:pt idx="50">
                  <c:v>104.95</c:v>
                </c:pt>
                <c:pt idx="51">
                  <c:v>105.5</c:v>
                </c:pt>
                <c:pt idx="52">
                  <c:v>109.06</c:v>
                </c:pt>
                <c:pt idx="53">
                  <c:v>109.5</c:v>
                </c:pt>
                <c:pt idx="54">
                  <c:v>109.54</c:v>
                </c:pt>
                <c:pt idx="55">
                  <c:v>109.36</c:v>
                </c:pt>
                <c:pt idx="56">
                  <c:v>109.36</c:v>
                </c:pt>
                <c:pt idx="57">
                  <c:v>109.36</c:v>
                </c:pt>
                <c:pt idx="58">
                  <c:v>109.52</c:v>
                </c:pt>
                <c:pt idx="59">
                  <c:v>109.52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75-463E-B7E2-1A2B7AA0F1FC}"/>
            </c:ext>
          </c:extLst>
        </c:ser>
        <c:ser>
          <c:idx val="3"/>
          <c:order val="3"/>
          <c:tx>
            <c:strRef>
              <c:f>전기가스수도!$C$15</c:f>
              <c:strCache>
                <c:ptCount val="1"/>
                <c:pt idx="0">
                  <c:v>전기료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전기가스수도!$D$11:$BK$11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전기가스수도!$D$15:$BK$15</c:f>
              <c:numCache>
                <c:formatCode>General</c:formatCode>
                <c:ptCount val="60"/>
                <c:pt idx="0">
                  <c:v>102.77200000000001</c:v>
                </c:pt>
                <c:pt idx="1">
                  <c:v>102.77200000000001</c:v>
                </c:pt>
                <c:pt idx="2">
                  <c:v>102.77200000000001</c:v>
                </c:pt>
                <c:pt idx="3">
                  <c:v>102.77200000000001</c:v>
                </c:pt>
                <c:pt idx="4">
                  <c:v>102.77200000000001</c:v>
                </c:pt>
                <c:pt idx="5">
                  <c:v>102.77200000000001</c:v>
                </c:pt>
                <c:pt idx="6">
                  <c:v>102.77200000000001</c:v>
                </c:pt>
                <c:pt idx="7">
                  <c:v>102.77200000000001</c:v>
                </c:pt>
                <c:pt idx="8">
                  <c:v>102.77200000000001</c:v>
                </c:pt>
                <c:pt idx="9">
                  <c:v>102.77200000000001</c:v>
                </c:pt>
                <c:pt idx="10">
                  <c:v>86.138000000000005</c:v>
                </c:pt>
                <c:pt idx="11">
                  <c:v>86.138000000000005</c:v>
                </c:pt>
                <c:pt idx="12">
                  <c:v>102.77200000000001</c:v>
                </c:pt>
                <c:pt idx="13">
                  <c:v>102.77200000000001</c:v>
                </c:pt>
                <c:pt idx="14">
                  <c:v>102.77200000000001</c:v>
                </c:pt>
                <c:pt idx="15">
                  <c:v>102.77200000000001</c:v>
                </c:pt>
                <c:pt idx="16">
                  <c:v>102.74</c:v>
                </c:pt>
                <c:pt idx="17">
                  <c:v>102.74</c:v>
                </c:pt>
                <c:pt idx="18">
                  <c:v>102.74</c:v>
                </c:pt>
                <c:pt idx="19">
                  <c:v>102.74</c:v>
                </c:pt>
                <c:pt idx="20">
                  <c:v>102.74</c:v>
                </c:pt>
                <c:pt idx="21">
                  <c:v>102.74</c:v>
                </c:pt>
                <c:pt idx="22">
                  <c:v>86.29</c:v>
                </c:pt>
                <c:pt idx="23">
                  <c:v>86.29</c:v>
                </c:pt>
                <c:pt idx="24">
                  <c:v>102.74</c:v>
                </c:pt>
                <c:pt idx="25">
                  <c:v>102.74</c:v>
                </c:pt>
                <c:pt idx="26">
                  <c:v>102.74</c:v>
                </c:pt>
                <c:pt idx="27">
                  <c:v>102.74</c:v>
                </c:pt>
                <c:pt idx="28">
                  <c:v>100.38</c:v>
                </c:pt>
                <c:pt idx="29">
                  <c:v>100.38</c:v>
                </c:pt>
                <c:pt idx="30">
                  <c:v>100.38</c:v>
                </c:pt>
                <c:pt idx="31">
                  <c:v>100.38</c:v>
                </c:pt>
                <c:pt idx="32">
                  <c:v>100.38</c:v>
                </c:pt>
                <c:pt idx="33">
                  <c:v>100.38</c:v>
                </c:pt>
                <c:pt idx="34">
                  <c:v>86.31</c:v>
                </c:pt>
                <c:pt idx="35">
                  <c:v>86.31</c:v>
                </c:pt>
                <c:pt idx="36">
                  <c:v>102.75</c:v>
                </c:pt>
                <c:pt idx="37">
                  <c:v>105.39</c:v>
                </c:pt>
                <c:pt idx="38">
                  <c:v>105.39</c:v>
                </c:pt>
                <c:pt idx="39">
                  <c:v>105.39</c:v>
                </c:pt>
                <c:pt idx="40">
                  <c:v>105.39</c:v>
                </c:pt>
                <c:pt idx="41">
                  <c:v>105.39</c:v>
                </c:pt>
                <c:pt idx="42">
                  <c:v>105.39</c:v>
                </c:pt>
                <c:pt idx="43">
                  <c:v>111.45</c:v>
                </c:pt>
                <c:pt idx="44">
                  <c:v>111.45</c:v>
                </c:pt>
                <c:pt idx="45">
                  <c:v>111.45</c:v>
                </c:pt>
                <c:pt idx="46">
                  <c:v>102</c:v>
                </c:pt>
                <c:pt idx="47">
                  <c:v>102</c:v>
                </c:pt>
                <c:pt idx="48">
                  <c:v>118.44</c:v>
                </c:pt>
                <c:pt idx="49">
                  <c:v>124.95</c:v>
                </c:pt>
                <c:pt idx="50">
                  <c:v>124.95</c:v>
                </c:pt>
                <c:pt idx="51">
                  <c:v>124.95</c:v>
                </c:pt>
                <c:pt idx="52">
                  <c:v>136.47999999999999</c:v>
                </c:pt>
                <c:pt idx="53">
                  <c:v>136.47999999999999</c:v>
                </c:pt>
                <c:pt idx="54">
                  <c:v>136.47999999999999</c:v>
                </c:pt>
                <c:pt idx="55">
                  <c:v>136.47999999999999</c:v>
                </c:pt>
                <c:pt idx="56">
                  <c:v>140.11000000000001</c:v>
                </c:pt>
                <c:pt idx="57">
                  <c:v>143.52000000000001</c:v>
                </c:pt>
                <c:pt idx="58">
                  <c:v>127.46</c:v>
                </c:pt>
                <c:pt idx="59">
                  <c:v>127.46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75-463E-B7E2-1A2B7AA0F1FC}"/>
            </c:ext>
          </c:extLst>
        </c:ser>
        <c:ser>
          <c:idx val="4"/>
          <c:order val="4"/>
          <c:tx>
            <c:strRef>
              <c:f>전기가스수도!$C$16</c:f>
              <c:strCache>
                <c:ptCount val="1"/>
                <c:pt idx="0">
                  <c:v>도시가스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전기가스수도!$D$11:$BK$11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전기가스수도!$D$16:$BK$16</c:f>
              <c:numCache>
                <c:formatCode>General</c:formatCode>
                <c:ptCount val="60"/>
                <c:pt idx="0">
                  <c:v>101.771</c:v>
                </c:pt>
                <c:pt idx="1">
                  <c:v>101.771</c:v>
                </c:pt>
                <c:pt idx="2">
                  <c:v>101.771</c:v>
                </c:pt>
                <c:pt idx="3">
                  <c:v>101.771</c:v>
                </c:pt>
                <c:pt idx="4">
                  <c:v>101.747</c:v>
                </c:pt>
                <c:pt idx="5">
                  <c:v>101.747</c:v>
                </c:pt>
                <c:pt idx="6">
                  <c:v>101.747</c:v>
                </c:pt>
                <c:pt idx="7">
                  <c:v>101.747</c:v>
                </c:pt>
                <c:pt idx="8">
                  <c:v>101.747</c:v>
                </c:pt>
                <c:pt idx="9">
                  <c:v>101.747</c:v>
                </c:pt>
                <c:pt idx="10">
                  <c:v>105.426</c:v>
                </c:pt>
                <c:pt idx="11">
                  <c:v>105.45099999999999</c:v>
                </c:pt>
                <c:pt idx="12">
                  <c:v>105.426</c:v>
                </c:pt>
                <c:pt idx="13">
                  <c:v>105.426</c:v>
                </c:pt>
                <c:pt idx="14">
                  <c:v>105.438</c:v>
                </c:pt>
                <c:pt idx="15">
                  <c:v>105.438</c:v>
                </c:pt>
                <c:pt idx="16">
                  <c:v>105.43</c:v>
                </c:pt>
                <c:pt idx="17">
                  <c:v>105.43</c:v>
                </c:pt>
                <c:pt idx="18">
                  <c:v>105.43</c:v>
                </c:pt>
                <c:pt idx="19">
                  <c:v>105.43</c:v>
                </c:pt>
                <c:pt idx="20">
                  <c:v>105.43</c:v>
                </c:pt>
                <c:pt idx="21">
                  <c:v>105.43</c:v>
                </c:pt>
                <c:pt idx="22">
                  <c:v>94.46</c:v>
                </c:pt>
                <c:pt idx="23">
                  <c:v>94.59</c:v>
                </c:pt>
                <c:pt idx="24">
                  <c:v>94.59</c:v>
                </c:pt>
                <c:pt idx="25">
                  <c:v>94.59</c:v>
                </c:pt>
                <c:pt idx="26">
                  <c:v>94.59</c:v>
                </c:pt>
                <c:pt idx="27">
                  <c:v>94.59</c:v>
                </c:pt>
                <c:pt idx="28">
                  <c:v>94.59</c:v>
                </c:pt>
                <c:pt idx="29">
                  <c:v>94.59</c:v>
                </c:pt>
                <c:pt idx="30">
                  <c:v>94.59</c:v>
                </c:pt>
                <c:pt idx="31">
                  <c:v>94.59</c:v>
                </c:pt>
                <c:pt idx="32">
                  <c:v>94.59</c:v>
                </c:pt>
                <c:pt idx="33">
                  <c:v>94.59</c:v>
                </c:pt>
                <c:pt idx="34">
                  <c:v>94.7</c:v>
                </c:pt>
                <c:pt idx="35">
                  <c:v>94.7</c:v>
                </c:pt>
                <c:pt idx="36">
                  <c:v>94.69</c:v>
                </c:pt>
                <c:pt idx="37">
                  <c:v>94.69</c:v>
                </c:pt>
                <c:pt idx="38">
                  <c:v>94.68</c:v>
                </c:pt>
                <c:pt idx="39">
                  <c:v>94.68</c:v>
                </c:pt>
                <c:pt idx="40">
                  <c:v>94.68</c:v>
                </c:pt>
                <c:pt idx="41">
                  <c:v>94.68</c:v>
                </c:pt>
                <c:pt idx="42">
                  <c:v>94.68</c:v>
                </c:pt>
                <c:pt idx="43">
                  <c:v>97.35</c:v>
                </c:pt>
                <c:pt idx="44">
                  <c:v>105.02</c:v>
                </c:pt>
                <c:pt idx="45">
                  <c:v>105.02</c:v>
                </c:pt>
                <c:pt idx="46">
                  <c:v>112.03</c:v>
                </c:pt>
                <c:pt idx="47">
                  <c:v>112.11</c:v>
                </c:pt>
                <c:pt idx="48">
                  <c:v>112.11</c:v>
                </c:pt>
                <c:pt idx="49">
                  <c:v>128.97999999999999</c:v>
                </c:pt>
                <c:pt idx="50">
                  <c:v>128.97999999999999</c:v>
                </c:pt>
                <c:pt idx="51">
                  <c:v>128.97999999999999</c:v>
                </c:pt>
                <c:pt idx="52">
                  <c:v>129</c:v>
                </c:pt>
                <c:pt idx="53">
                  <c:v>129</c:v>
                </c:pt>
                <c:pt idx="54">
                  <c:v>129</c:v>
                </c:pt>
                <c:pt idx="55">
                  <c:v>129</c:v>
                </c:pt>
                <c:pt idx="56">
                  <c:v>132.25</c:v>
                </c:pt>
                <c:pt idx="57">
                  <c:v>135.51</c:v>
                </c:pt>
                <c:pt idx="58">
                  <c:v>135.87</c:v>
                </c:pt>
                <c:pt idx="59">
                  <c:v>136.12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75-463E-B7E2-1A2B7AA0F1FC}"/>
            </c:ext>
          </c:extLst>
        </c:ser>
        <c:ser>
          <c:idx val="5"/>
          <c:order val="5"/>
          <c:tx>
            <c:strRef>
              <c:f>전기가스수도!$C$17</c:f>
              <c:strCache>
                <c:ptCount val="1"/>
                <c:pt idx="0">
                  <c:v>지역난방비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전기가스수도!$D$11:$BK$11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전기가스수도!$D$17:$BK$17</c:f>
              <c:numCache>
                <c:formatCode>General</c:formatCode>
                <c:ptCount val="60"/>
                <c:pt idx="0">
                  <c:v>98.037999999999997</c:v>
                </c:pt>
                <c:pt idx="1">
                  <c:v>98.037999999999997</c:v>
                </c:pt>
                <c:pt idx="2">
                  <c:v>98.037999999999997</c:v>
                </c:pt>
                <c:pt idx="3">
                  <c:v>98.037999999999997</c:v>
                </c:pt>
                <c:pt idx="4">
                  <c:v>98.037999999999997</c:v>
                </c:pt>
                <c:pt idx="5">
                  <c:v>98.037999999999997</c:v>
                </c:pt>
                <c:pt idx="6">
                  <c:v>98.037999999999997</c:v>
                </c:pt>
                <c:pt idx="7">
                  <c:v>98.037999999999997</c:v>
                </c:pt>
                <c:pt idx="8">
                  <c:v>98.037999999999997</c:v>
                </c:pt>
                <c:pt idx="9">
                  <c:v>98.037999999999997</c:v>
                </c:pt>
                <c:pt idx="10">
                  <c:v>98.037999999999997</c:v>
                </c:pt>
                <c:pt idx="11">
                  <c:v>101.29300000000001</c:v>
                </c:pt>
                <c:pt idx="12">
                  <c:v>101.29300000000001</c:v>
                </c:pt>
                <c:pt idx="13">
                  <c:v>101.29300000000001</c:v>
                </c:pt>
                <c:pt idx="14">
                  <c:v>101.29300000000001</c:v>
                </c:pt>
                <c:pt idx="15">
                  <c:v>101.29300000000001</c:v>
                </c:pt>
                <c:pt idx="16">
                  <c:v>101.27</c:v>
                </c:pt>
                <c:pt idx="17">
                  <c:v>101.27</c:v>
                </c:pt>
                <c:pt idx="18">
                  <c:v>101.27</c:v>
                </c:pt>
                <c:pt idx="19">
                  <c:v>101.27</c:v>
                </c:pt>
                <c:pt idx="20">
                  <c:v>101.27</c:v>
                </c:pt>
                <c:pt idx="21">
                  <c:v>101.27</c:v>
                </c:pt>
                <c:pt idx="22">
                  <c:v>98.73</c:v>
                </c:pt>
                <c:pt idx="23">
                  <c:v>98.73</c:v>
                </c:pt>
                <c:pt idx="24">
                  <c:v>98.73</c:v>
                </c:pt>
                <c:pt idx="25">
                  <c:v>98.73</c:v>
                </c:pt>
                <c:pt idx="26">
                  <c:v>98.73</c:v>
                </c:pt>
                <c:pt idx="27">
                  <c:v>98.73</c:v>
                </c:pt>
                <c:pt idx="28">
                  <c:v>98.73</c:v>
                </c:pt>
                <c:pt idx="29">
                  <c:v>98.73</c:v>
                </c:pt>
                <c:pt idx="30">
                  <c:v>98.73</c:v>
                </c:pt>
                <c:pt idx="31">
                  <c:v>98.73</c:v>
                </c:pt>
                <c:pt idx="32">
                  <c:v>98.73</c:v>
                </c:pt>
                <c:pt idx="33">
                  <c:v>98.73</c:v>
                </c:pt>
                <c:pt idx="34">
                  <c:v>98.73</c:v>
                </c:pt>
                <c:pt idx="35">
                  <c:v>98.73</c:v>
                </c:pt>
                <c:pt idx="36">
                  <c:v>98.73</c:v>
                </c:pt>
                <c:pt idx="37">
                  <c:v>98.73</c:v>
                </c:pt>
                <c:pt idx="38">
                  <c:v>98.73</c:v>
                </c:pt>
                <c:pt idx="39">
                  <c:v>98.73</c:v>
                </c:pt>
                <c:pt idx="40">
                  <c:v>98.73</c:v>
                </c:pt>
                <c:pt idx="41">
                  <c:v>98.73</c:v>
                </c:pt>
                <c:pt idx="42">
                  <c:v>98.73</c:v>
                </c:pt>
                <c:pt idx="43">
                  <c:v>101.06</c:v>
                </c:pt>
                <c:pt idx="44">
                  <c:v>101.06</c:v>
                </c:pt>
                <c:pt idx="45">
                  <c:v>101.06</c:v>
                </c:pt>
                <c:pt idx="46">
                  <c:v>111.05</c:v>
                </c:pt>
                <c:pt idx="47">
                  <c:v>111.05</c:v>
                </c:pt>
                <c:pt idx="48">
                  <c:v>111.05</c:v>
                </c:pt>
                <c:pt idx="49">
                  <c:v>132.25</c:v>
                </c:pt>
                <c:pt idx="50">
                  <c:v>132.25</c:v>
                </c:pt>
                <c:pt idx="51">
                  <c:v>132.25</c:v>
                </c:pt>
                <c:pt idx="52">
                  <c:v>132.25</c:v>
                </c:pt>
                <c:pt idx="53">
                  <c:v>132.25</c:v>
                </c:pt>
                <c:pt idx="54">
                  <c:v>132.25</c:v>
                </c:pt>
                <c:pt idx="55">
                  <c:v>132.25</c:v>
                </c:pt>
                <c:pt idx="56">
                  <c:v>132.25</c:v>
                </c:pt>
                <c:pt idx="57">
                  <c:v>138.09</c:v>
                </c:pt>
                <c:pt idx="58">
                  <c:v>148.13999999999999</c:v>
                </c:pt>
                <c:pt idx="59">
                  <c:v>148.13999999999999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75-463E-B7E2-1A2B7AA0F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4133536"/>
        <c:axId val="1554485824"/>
      </c:lineChart>
      <c:catAx>
        <c:axId val="188413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ea"/>
                <a:ea typeface="+mn-ea"/>
                <a:cs typeface="+mn-cs"/>
              </a:defRPr>
            </a:pPr>
            <a:endParaRPr lang="ko-KR"/>
          </a:p>
        </c:txPr>
        <c:crossAx val="1554485824"/>
        <c:crosses val="autoZero"/>
        <c:auto val="1"/>
        <c:lblAlgn val="ctr"/>
        <c:lblOffset val="100"/>
        <c:noMultiLvlLbl val="0"/>
      </c:catAx>
      <c:valAx>
        <c:axId val="15544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ea"/>
                <a:ea typeface="+mn-ea"/>
                <a:cs typeface="+mn-cs"/>
              </a:defRPr>
            </a:pPr>
            <a:endParaRPr lang="ko-KR"/>
          </a:p>
        </c:txPr>
        <c:crossAx val="188413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ea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+mn-ea"/>
          <a:ea typeface="+mn-ea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석유교통요금!$C$14</c:f>
              <c:strCache>
                <c:ptCount val="1"/>
                <c:pt idx="0">
                  <c:v>총지수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석유교통요금!$D$13:$BK$13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석유교통요금!$D$14:$BK$14</c:f>
              <c:numCache>
                <c:formatCode>General</c:formatCode>
                <c:ptCount val="60"/>
                <c:pt idx="0">
                  <c:v>100.221</c:v>
                </c:pt>
                <c:pt idx="1">
                  <c:v>100.041</c:v>
                </c:pt>
                <c:pt idx="2">
                  <c:v>99.33</c:v>
                </c:pt>
                <c:pt idx="3">
                  <c:v>98.988</c:v>
                </c:pt>
                <c:pt idx="4">
                  <c:v>98.884</c:v>
                </c:pt>
                <c:pt idx="5">
                  <c:v>99.311000000000007</c:v>
                </c:pt>
                <c:pt idx="6">
                  <c:v>99.120999999999995</c:v>
                </c:pt>
                <c:pt idx="7">
                  <c:v>99.480999999999995</c:v>
                </c:pt>
                <c:pt idx="8">
                  <c:v>99.652000000000001</c:v>
                </c:pt>
                <c:pt idx="9">
                  <c:v>99.491</c:v>
                </c:pt>
                <c:pt idx="10">
                  <c:v>99.186999999999998</c:v>
                </c:pt>
                <c:pt idx="11">
                  <c:v>99.424999999999997</c:v>
                </c:pt>
                <c:pt idx="12">
                  <c:v>99.793999999999997</c:v>
                </c:pt>
                <c:pt idx="13">
                  <c:v>100.041</c:v>
                </c:pt>
                <c:pt idx="14">
                  <c:v>99.480999999999995</c:v>
                </c:pt>
                <c:pt idx="15">
                  <c:v>99.718999999999994</c:v>
                </c:pt>
                <c:pt idx="16">
                  <c:v>100.09</c:v>
                </c:pt>
                <c:pt idx="17">
                  <c:v>100.16</c:v>
                </c:pt>
                <c:pt idx="18">
                  <c:v>99.94</c:v>
                </c:pt>
                <c:pt idx="19">
                  <c:v>99.5</c:v>
                </c:pt>
                <c:pt idx="20">
                  <c:v>99.44</c:v>
                </c:pt>
                <c:pt idx="21">
                  <c:v>99.71</c:v>
                </c:pt>
                <c:pt idx="22">
                  <c:v>99.63</c:v>
                </c:pt>
                <c:pt idx="23">
                  <c:v>100.19</c:v>
                </c:pt>
                <c:pt idx="24">
                  <c:v>100.74</c:v>
                </c:pt>
                <c:pt idx="25">
                  <c:v>100.18</c:v>
                </c:pt>
                <c:pt idx="26">
                  <c:v>100.09</c:v>
                </c:pt>
                <c:pt idx="27">
                  <c:v>100.33</c:v>
                </c:pt>
                <c:pt idx="28">
                  <c:v>101.04</c:v>
                </c:pt>
                <c:pt idx="29">
                  <c:v>101.58</c:v>
                </c:pt>
                <c:pt idx="30">
                  <c:v>101.84</c:v>
                </c:pt>
                <c:pt idx="31">
                  <c:v>101.98</c:v>
                </c:pt>
                <c:pt idx="32">
                  <c:v>102.05</c:v>
                </c:pt>
                <c:pt idx="33">
                  <c:v>102.05</c:v>
                </c:pt>
                <c:pt idx="34">
                  <c:v>102.26</c:v>
                </c:pt>
                <c:pt idx="35">
                  <c:v>102.75</c:v>
                </c:pt>
                <c:pt idx="36">
                  <c:v>103.17</c:v>
                </c:pt>
                <c:pt idx="37">
                  <c:v>103.35</c:v>
                </c:pt>
                <c:pt idx="38">
                  <c:v>103.87</c:v>
                </c:pt>
                <c:pt idx="39">
                  <c:v>104.04</c:v>
                </c:pt>
                <c:pt idx="40">
                  <c:v>104.69</c:v>
                </c:pt>
                <c:pt idx="41">
                  <c:v>105.3</c:v>
                </c:pt>
                <c:pt idx="42">
                  <c:v>106.06</c:v>
                </c:pt>
                <c:pt idx="43">
                  <c:v>106.85</c:v>
                </c:pt>
                <c:pt idx="44">
                  <c:v>107.56</c:v>
                </c:pt>
                <c:pt idx="45">
                  <c:v>108.22</c:v>
                </c:pt>
                <c:pt idx="46">
                  <c:v>108.74</c:v>
                </c:pt>
                <c:pt idx="47">
                  <c:v>108.62</c:v>
                </c:pt>
                <c:pt idx="48">
                  <c:v>108.93</c:v>
                </c:pt>
                <c:pt idx="49">
                  <c:v>109.21</c:v>
                </c:pt>
                <c:pt idx="50">
                  <c:v>109.1</c:v>
                </c:pt>
                <c:pt idx="51">
                  <c:v>109.28</c:v>
                </c:pt>
                <c:pt idx="52">
                  <c:v>110.1</c:v>
                </c:pt>
                <c:pt idx="53">
                  <c:v>110.38</c:v>
                </c:pt>
                <c:pt idx="54">
                  <c:v>110.56</c:v>
                </c:pt>
                <c:pt idx="55">
                  <c:v>110.8</c:v>
                </c:pt>
                <c:pt idx="56">
                  <c:v>111.13</c:v>
                </c:pt>
                <c:pt idx="57">
                  <c:v>111.12</c:v>
                </c:pt>
                <c:pt idx="58">
                  <c:v>111.2</c:v>
                </c:pt>
                <c:pt idx="59">
                  <c:v>112.33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7-4497-A050-992DAEA63D76}"/>
            </c:ext>
          </c:extLst>
        </c:ser>
        <c:ser>
          <c:idx val="1"/>
          <c:order val="1"/>
          <c:tx>
            <c:strRef>
              <c:f>석유교통요금!$C$15</c:f>
              <c:strCache>
                <c:ptCount val="1"/>
                <c:pt idx="0">
                  <c:v>석유류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석유교통요금!$D$13:$BK$13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석유교통요금!$D$15:$BK$15</c:f>
              <c:numCache>
                <c:formatCode>General</c:formatCode>
                <c:ptCount val="60"/>
                <c:pt idx="0">
                  <c:v>117.53700000000001</c:v>
                </c:pt>
                <c:pt idx="1">
                  <c:v>121.283</c:v>
                </c:pt>
                <c:pt idx="2">
                  <c:v>117.104</c:v>
                </c:pt>
                <c:pt idx="3">
                  <c:v>108.09699999999999</c:v>
                </c:pt>
                <c:pt idx="4">
                  <c:v>101.02800000000001</c:v>
                </c:pt>
                <c:pt idx="5">
                  <c:v>100.205</c:v>
                </c:pt>
                <c:pt idx="6">
                  <c:v>101.43899999999999</c:v>
                </c:pt>
                <c:pt idx="7">
                  <c:v>105.02200000000001</c:v>
                </c:pt>
                <c:pt idx="8">
                  <c:v>111.074</c:v>
                </c:pt>
                <c:pt idx="9">
                  <c:v>111.864</c:v>
                </c:pt>
                <c:pt idx="10">
                  <c:v>108.985</c:v>
                </c:pt>
                <c:pt idx="11">
                  <c:v>108.93</c:v>
                </c:pt>
                <c:pt idx="12">
                  <c:v>110.922</c:v>
                </c:pt>
                <c:pt idx="13">
                  <c:v>111.875</c:v>
                </c:pt>
                <c:pt idx="14">
                  <c:v>111.54</c:v>
                </c:pt>
                <c:pt idx="15">
                  <c:v>112.211</c:v>
                </c:pt>
                <c:pt idx="16">
                  <c:v>113.76</c:v>
                </c:pt>
                <c:pt idx="17">
                  <c:v>112.85</c:v>
                </c:pt>
                <c:pt idx="18">
                  <c:v>108.13</c:v>
                </c:pt>
                <c:pt idx="19">
                  <c:v>97.91</c:v>
                </c:pt>
                <c:pt idx="20">
                  <c:v>90.32</c:v>
                </c:pt>
                <c:pt idx="21">
                  <c:v>94.56</c:v>
                </c:pt>
                <c:pt idx="22">
                  <c:v>97.85</c:v>
                </c:pt>
                <c:pt idx="23">
                  <c:v>97.95</c:v>
                </c:pt>
                <c:pt idx="24">
                  <c:v>97.6</c:v>
                </c:pt>
                <c:pt idx="25">
                  <c:v>96.16</c:v>
                </c:pt>
                <c:pt idx="26">
                  <c:v>94.93</c:v>
                </c:pt>
                <c:pt idx="27">
                  <c:v>97.97</c:v>
                </c:pt>
                <c:pt idx="28">
                  <c:v>103.68</c:v>
                </c:pt>
                <c:pt idx="29">
                  <c:v>105.69</c:v>
                </c:pt>
                <c:pt idx="30">
                  <c:v>109.4</c:v>
                </c:pt>
                <c:pt idx="31">
                  <c:v>111.05</c:v>
                </c:pt>
                <c:pt idx="32">
                  <c:v>111.3</c:v>
                </c:pt>
                <c:pt idx="33">
                  <c:v>113.4</c:v>
                </c:pt>
                <c:pt idx="34">
                  <c:v>117.14</c:v>
                </c:pt>
                <c:pt idx="35">
                  <c:v>119.05</c:v>
                </c:pt>
                <c:pt idx="36">
                  <c:v>118.97</c:v>
                </c:pt>
                <c:pt idx="37">
                  <c:v>122.34</c:v>
                </c:pt>
                <c:pt idx="38">
                  <c:v>128.66999999999999</c:v>
                </c:pt>
                <c:pt idx="39">
                  <c:v>122.1</c:v>
                </c:pt>
                <c:pt idx="40">
                  <c:v>120.7</c:v>
                </c:pt>
                <c:pt idx="41">
                  <c:v>126.18</c:v>
                </c:pt>
                <c:pt idx="42">
                  <c:v>143.53</c:v>
                </c:pt>
                <c:pt idx="43">
                  <c:v>149.29</c:v>
                </c:pt>
                <c:pt idx="44">
                  <c:v>150.03</c:v>
                </c:pt>
                <c:pt idx="45">
                  <c:v>158.36000000000001</c:v>
                </c:pt>
                <c:pt idx="46">
                  <c:v>158.28</c:v>
                </c:pt>
                <c:pt idx="47">
                  <c:v>142.47999999999999</c:v>
                </c:pt>
                <c:pt idx="48">
                  <c:v>138.68</c:v>
                </c:pt>
                <c:pt idx="49">
                  <c:v>135.37</c:v>
                </c:pt>
                <c:pt idx="50">
                  <c:v>135.83000000000001</c:v>
                </c:pt>
                <c:pt idx="51">
                  <c:v>130.44</c:v>
                </c:pt>
                <c:pt idx="52">
                  <c:v>126.5</c:v>
                </c:pt>
                <c:pt idx="53">
                  <c:v>124.8</c:v>
                </c:pt>
                <c:pt idx="54">
                  <c:v>123.2</c:v>
                </c:pt>
                <c:pt idx="55">
                  <c:v>124.84</c:v>
                </c:pt>
                <c:pt idx="56">
                  <c:v>123.05</c:v>
                </c:pt>
                <c:pt idx="57">
                  <c:v>118.11</c:v>
                </c:pt>
                <c:pt idx="58">
                  <c:v>117.26</c:v>
                </c:pt>
                <c:pt idx="59">
                  <c:v>126.76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27-4497-A050-992DAEA63D76}"/>
            </c:ext>
          </c:extLst>
        </c:ser>
        <c:ser>
          <c:idx val="2"/>
          <c:order val="2"/>
          <c:tx>
            <c:strRef>
              <c:f>석유교통요금!$C$16</c:f>
              <c:strCache>
                <c:ptCount val="1"/>
                <c:pt idx="0">
                  <c:v>열차료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석유교통요금!$D$13:$BK$13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석유교통요금!$D$16:$BK$16</c:f>
              <c:numCache>
                <c:formatCode>General</c:formatCode>
                <c:ptCount val="6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27-4497-A050-992DAEA63D76}"/>
            </c:ext>
          </c:extLst>
        </c:ser>
        <c:ser>
          <c:idx val="3"/>
          <c:order val="3"/>
          <c:tx>
            <c:strRef>
              <c:f>석유교통요금!$C$17</c:f>
              <c:strCache>
                <c:ptCount val="1"/>
                <c:pt idx="0">
                  <c:v>도시철도료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석유교통요금!$D$13:$BK$13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석유교통요금!$D$17:$BK$17</c:f>
              <c:numCache>
                <c:formatCode>General</c:formatCode>
                <c:ptCount val="6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27-4497-A050-992DAEA63D76}"/>
            </c:ext>
          </c:extLst>
        </c:ser>
        <c:ser>
          <c:idx val="4"/>
          <c:order val="4"/>
          <c:tx>
            <c:strRef>
              <c:f>석유교통요금!$C$18</c:f>
              <c:strCache>
                <c:ptCount val="1"/>
                <c:pt idx="0">
                  <c:v>시내버스료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석유교통요금!$D$13:$BK$13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석유교통요금!$D$18:$BK$18</c:f>
              <c:numCache>
                <c:formatCode>General</c:formatCode>
                <c:ptCount val="60"/>
                <c:pt idx="0">
                  <c:v>94.903000000000006</c:v>
                </c:pt>
                <c:pt idx="1">
                  <c:v>94.903000000000006</c:v>
                </c:pt>
                <c:pt idx="2">
                  <c:v>95.117999999999995</c:v>
                </c:pt>
                <c:pt idx="3">
                  <c:v>95.117999999999995</c:v>
                </c:pt>
                <c:pt idx="4">
                  <c:v>95.1</c:v>
                </c:pt>
                <c:pt idx="5">
                  <c:v>95.1</c:v>
                </c:pt>
                <c:pt idx="6">
                  <c:v>95.1</c:v>
                </c:pt>
                <c:pt idx="7">
                  <c:v>95.1</c:v>
                </c:pt>
                <c:pt idx="8">
                  <c:v>95.1</c:v>
                </c:pt>
                <c:pt idx="9">
                  <c:v>95.1</c:v>
                </c:pt>
                <c:pt idx="10">
                  <c:v>95.1</c:v>
                </c:pt>
                <c:pt idx="11">
                  <c:v>95.1</c:v>
                </c:pt>
                <c:pt idx="12">
                  <c:v>95.504999999999995</c:v>
                </c:pt>
                <c:pt idx="13">
                  <c:v>99.126000000000005</c:v>
                </c:pt>
                <c:pt idx="14">
                  <c:v>99.126000000000005</c:v>
                </c:pt>
                <c:pt idx="15">
                  <c:v>99.126000000000005</c:v>
                </c:pt>
                <c:pt idx="16">
                  <c:v>99.81</c:v>
                </c:pt>
                <c:pt idx="17">
                  <c:v>99.81</c:v>
                </c:pt>
                <c:pt idx="18">
                  <c:v>99.81</c:v>
                </c:pt>
                <c:pt idx="19">
                  <c:v>99.81</c:v>
                </c:pt>
                <c:pt idx="20">
                  <c:v>99.81</c:v>
                </c:pt>
                <c:pt idx="21">
                  <c:v>99.81</c:v>
                </c:pt>
                <c:pt idx="22">
                  <c:v>100.13</c:v>
                </c:pt>
                <c:pt idx="23">
                  <c:v>100.13</c:v>
                </c:pt>
                <c:pt idx="24">
                  <c:v>100.22</c:v>
                </c:pt>
                <c:pt idx="25">
                  <c:v>100.22</c:v>
                </c:pt>
                <c:pt idx="26">
                  <c:v>100.22</c:v>
                </c:pt>
                <c:pt idx="27">
                  <c:v>100.22</c:v>
                </c:pt>
                <c:pt idx="28">
                  <c:v>100.45</c:v>
                </c:pt>
                <c:pt idx="29">
                  <c:v>100.45</c:v>
                </c:pt>
                <c:pt idx="30">
                  <c:v>100.45</c:v>
                </c:pt>
                <c:pt idx="31">
                  <c:v>100.45</c:v>
                </c:pt>
                <c:pt idx="32">
                  <c:v>100.67</c:v>
                </c:pt>
                <c:pt idx="33">
                  <c:v>100.39</c:v>
                </c:pt>
                <c:pt idx="34">
                  <c:v>100.77</c:v>
                </c:pt>
                <c:pt idx="35">
                  <c:v>100.77</c:v>
                </c:pt>
                <c:pt idx="36">
                  <c:v>100.77</c:v>
                </c:pt>
                <c:pt idx="37">
                  <c:v>100.77</c:v>
                </c:pt>
                <c:pt idx="38">
                  <c:v>100.77</c:v>
                </c:pt>
                <c:pt idx="39">
                  <c:v>100.77</c:v>
                </c:pt>
                <c:pt idx="40">
                  <c:v>100.68</c:v>
                </c:pt>
                <c:pt idx="41">
                  <c:v>100.68</c:v>
                </c:pt>
                <c:pt idx="42">
                  <c:v>100.68</c:v>
                </c:pt>
                <c:pt idx="43">
                  <c:v>100.16</c:v>
                </c:pt>
                <c:pt idx="44">
                  <c:v>100.16</c:v>
                </c:pt>
                <c:pt idx="45">
                  <c:v>100.16</c:v>
                </c:pt>
                <c:pt idx="46">
                  <c:v>100.16</c:v>
                </c:pt>
                <c:pt idx="47">
                  <c:v>100.16</c:v>
                </c:pt>
                <c:pt idx="48">
                  <c:v>100.16</c:v>
                </c:pt>
                <c:pt idx="49">
                  <c:v>100.1</c:v>
                </c:pt>
                <c:pt idx="50">
                  <c:v>100.1</c:v>
                </c:pt>
                <c:pt idx="51">
                  <c:v>100.1</c:v>
                </c:pt>
                <c:pt idx="52">
                  <c:v>100.56</c:v>
                </c:pt>
                <c:pt idx="53">
                  <c:v>100.56</c:v>
                </c:pt>
                <c:pt idx="54">
                  <c:v>100.56</c:v>
                </c:pt>
                <c:pt idx="55">
                  <c:v>100.56</c:v>
                </c:pt>
                <c:pt idx="56">
                  <c:v>100.56</c:v>
                </c:pt>
                <c:pt idx="57">
                  <c:v>100.56</c:v>
                </c:pt>
                <c:pt idx="58">
                  <c:v>100.56</c:v>
                </c:pt>
                <c:pt idx="59">
                  <c:v>108.27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27-4497-A050-992DAEA63D76}"/>
            </c:ext>
          </c:extLst>
        </c:ser>
        <c:ser>
          <c:idx val="5"/>
          <c:order val="5"/>
          <c:tx>
            <c:strRef>
              <c:f>석유교통요금!$C$19</c:f>
              <c:strCache>
                <c:ptCount val="1"/>
                <c:pt idx="0">
                  <c:v>시외버스료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석유교통요금!$D$13:$BK$13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석유교통요금!$D$19:$BK$19</c:f>
              <c:numCache>
                <c:formatCode>General</c:formatCode>
                <c:ptCount val="60"/>
                <c:pt idx="0">
                  <c:v>89.765000000000001</c:v>
                </c:pt>
                <c:pt idx="1">
                  <c:v>89.765000000000001</c:v>
                </c:pt>
                <c:pt idx="2">
                  <c:v>89.765000000000001</c:v>
                </c:pt>
                <c:pt idx="3">
                  <c:v>89.765000000000001</c:v>
                </c:pt>
                <c:pt idx="4">
                  <c:v>89.765000000000001</c:v>
                </c:pt>
                <c:pt idx="5">
                  <c:v>89.765000000000001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104.96</c:v>
                </c:pt>
                <c:pt idx="51">
                  <c:v>104.96</c:v>
                </c:pt>
                <c:pt idx="52">
                  <c:v>104.96</c:v>
                </c:pt>
                <c:pt idx="53">
                  <c:v>104.96</c:v>
                </c:pt>
                <c:pt idx="54">
                  <c:v>104.96</c:v>
                </c:pt>
                <c:pt idx="55">
                  <c:v>104.96</c:v>
                </c:pt>
                <c:pt idx="56">
                  <c:v>104.96</c:v>
                </c:pt>
                <c:pt idx="57">
                  <c:v>104.96</c:v>
                </c:pt>
                <c:pt idx="58">
                  <c:v>110.18</c:v>
                </c:pt>
                <c:pt idx="59">
                  <c:v>110.18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27-4497-A050-992DAEA63D76}"/>
            </c:ext>
          </c:extLst>
        </c:ser>
        <c:ser>
          <c:idx val="6"/>
          <c:order val="6"/>
          <c:tx>
            <c:strRef>
              <c:f>석유교통요금!$C$20</c:f>
              <c:strCache>
                <c:ptCount val="1"/>
                <c:pt idx="0">
                  <c:v>택시료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석유교통요금!$D$13:$BK$13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석유교통요금!$D$20:$BK$20</c:f>
              <c:numCache>
                <c:formatCode>General</c:formatCode>
                <c:ptCount val="60"/>
                <c:pt idx="0">
                  <c:v>86.534000000000006</c:v>
                </c:pt>
                <c:pt idx="1">
                  <c:v>86.534000000000006</c:v>
                </c:pt>
                <c:pt idx="2">
                  <c:v>87.072999999999993</c:v>
                </c:pt>
                <c:pt idx="3">
                  <c:v>87.072999999999993</c:v>
                </c:pt>
                <c:pt idx="4">
                  <c:v>87.927000000000007</c:v>
                </c:pt>
                <c:pt idx="5">
                  <c:v>92.492999999999995</c:v>
                </c:pt>
                <c:pt idx="6">
                  <c:v>93.971999999999994</c:v>
                </c:pt>
                <c:pt idx="7">
                  <c:v>95.254999999999995</c:v>
                </c:pt>
                <c:pt idx="8">
                  <c:v>99.513000000000005</c:v>
                </c:pt>
                <c:pt idx="9">
                  <c:v>99.700999999999993</c:v>
                </c:pt>
                <c:pt idx="10">
                  <c:v>99.932000000000002</c:v>
                </c:pt>
                <c:pt idx="11">
                  <c:v>99.991</c:v>
                </c:pt>
                <c:pt idx="12">
                  <c:v>99.991</c:v>
                </c:pt>
                <c:pt idx="13">
                  <c:v>99.991</c:v>
                </c:pt>
                <c:pt idx="14">
                  <c:v>99.991</c:v>
                </c:pt>
                <c:pt idx="15">
                  <c:v>99.991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100.63</c:v>
                </c:pt>
                <c:pt idx="40">
                  <c:v>100.63</c:v>
                </c:pt>
                <c:pt idx="41">
                  <c:v>100.63</c:v>
                </c:pt>
                <c:pt idx="42">
                  <c:v>100.63</c:v>
                </c:pt>
                <c:pt idx="43">
                  <c:v>100.89</c:v>
                </c:pt>
                <c:pt idx="44">
                  <c:v>100.89</c:v>
                </c:pt>
                <c:pt idx="45">
                  <c:v>100.89</c:v>
                </c:pt>
                <c:pt idx="46">
                  <c:v>100.89</c:v>
                </c:pt>
                <c:pt idx="47">
                  <c:v>100.89</c:v>
                </c:pt>
                <c:pt idx="48">
                  <c:v>100.89</c:v>
                </c:pt>
                <c:pt idx="49">
                  <c:v>100.89</c:v>
                </c:pt>
                <c:pt idx="50">
                  <c:v>100.89</c:v>
                </c:pt>
                <c:pt idx="51">
                  <c:v>102.14</c:v>
                </c:pt>
                <c:pt idx="52">
                  <c:v>103.01</c:v>
                </c:pt>
                <c:pt idx="53">
                  <c:v>107.84</c:v>
                </c:pt>
                <c:pt idx="54">
                  <c:v>107.84</c:v>
                </c:pt>
                <c:pt idx="55">
                  <c:v>107.84</c:v>
                </c:pt>
                <c:pt idx="56">
                  <c:v>107.84</c:v>
                </c:pt>
                <c:pt idx="57">
                  <c:v>110.44</c:v>
                </c:pt>
                <c:pt idx="58">
                  <c:v>118.84</c:v>
                </c:pt>
                <c:pt idx="59">
                  <c:v>120.19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27-4497-A050-992DAEA63D76}"/>
            </c:ext>
          </c:extLst>
        </c:ser>
        <c:ser>
          <c:idx val="7"/>
          <c:order val="7"/>
          <c:tx>
            <c:strRef>
              <c:f>석유교통요금!$C$21</c:f>
              <c:strCache>
                <c:ptCount val="1"/>
                <c:pt idx="0">
                  <c:v>국제항공료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석유교통요금!$D$13:$BK$13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석유교통요금!$D$21:$BK$21</c:f>
              <c:numCache>
                <c:formatCode>General</c:formatCode>
                <c:ptCount val="60"/>
                <c:pt idx="0">
                  <c:v>101.941</c:v>
                </c:pt>
                <c:pt idx="1">
                  <c:v>101.61199999999999</c:v>
                </c:pt>
                <c:pt idx="2">
                  <c:v>99.421000000000006</c:v>
                </c:pt>
                <c:pt idx="3">
                  <c:v>101.77200000000001</c:v>
                </c:pt>
                <c:pt idx="4">
                  <c:v>100.747</c:v>
                </c:pt>
                <c:pt idx="5">
                  <c:v>98.058000000000007</c:v>
                </c:pt>
                <c:pt idx="6">
                  <c:v>94.221000000000004</c:v>
                </c:pt>
                <c:pt idx="7">
                  <c:v>97.840999999999994</c:v>
                </c:pt>
                <c:pt idx="8">
                  <c:v>98.387</c:v>
                </c:pt>
                <c:pt idx="9">
                  <c:v>99.730999999999995</c:v>
                </c:pt>
                <c:pt idx="10">
                  <c:v>104.489</c:v>
                </c:pt>
                <c:pt idx="11">
                  <c:v>108.137</c:v>
                </c:pt>
                <c:pt idx="12">
                  <c:v>100.277</c:v>
                </c:pt>
                <c:pt idx="13">
                  <c:v>98.311000000000007</c:v>
                </c:pt>
                <c:pt idx="14">
                  <c:v>97.108000000000004</c:v>
                </c:pt>
                <c:pt idx="15">
                  <c:v>97.381</c:v>
                </c:pt>
                <c:pt idx="16">
                  <c:v>100.89</c:v>
                </c:pt>
                <c:pt idx="17">
                  <c:v>95.51</c:v>
                </c:pt>
                <c:pt idx="18">
                  <c:v>92.73</c:v>
                </c:pt>
                <c:pt idx="19">
                  <c:v>93.83</c:v>
                </c:pt>
                <c:pt idx="20">
                  <c:v>93.51</c:v>
                </c:pt>
                <c:pt idx="21">
                  <c:v>95.46</c:v>
                </c:pt>
                <c:pt idx="22">
                  <c:v>100.44</c:v>
                </c:pt>
                <c:pt idx="23">
                  <c:v>110.6</c:v>
                </c:pt>
                <c:pt idx="24">
                  <c:v>104.66</c:v>
                </c:pt>
                <c:pt idx="25">
                  <c:v>102.37</c:v>
                </c:pt>
                <c:pt idx="26">
                  <c:v>104.05</c:v>
                </c:pt>
                <c:pt idx="27">
                  <c:v>105.93</c:v>
                </c:pt>
                <c:pt idx="28">
                  <c:v>109.98</c:v>
                </c:pt>
                <c:pt idx="29">
                  <c:v>106.3</c:v>
                </c:pt>
                <c:pt idx="30">
                  <c:v>105.04</c:v>
                </c:pt>
                <c:pt idx="31">
                  <c:v>107.81</c:v>
                </c:pt>
                <c:pt idx="32">
                  <c:v>107.21</c:v>
                </c:pt>
                <c:pt idx="33">
                  <c:v>109.89</c:v>
                </c:pt>
                <c:pt idx="34">
                  <c:v>114.78</c:v>
                </c:pt>
                <c:pt idx="35">
                  <c:v>115.77</c:v>
                </c:pt>
                <c:pt idx="36">
                  <c:v>110.29</c:v>
                </c:pt>
                <c:pt idx="37">
                  <c:v>108.39</c:v>
                </c:pt>
                <c:pt idx="38">
                  <c:v>110.37</c:v>
                </c:pt>
                <c:pt idx="39">
                  <c:v>114.4</c:v>
                </c:pt>
                <c:pt idx="40">
                  <c:v>115.29</c:v>
                </c:pt>
                <c:pt idx="41">
                  <c:v>111.97</c:v>
                </c:pt>
                <c:pt idx="42">
                  <c:v>118.13</c:v>
                </c:pt>
                <c:pt idx="43">
                  <c:v>125.25</c:v>
                </c:pt>
                <c:pt idx="44">
                  <c:v>128.07</c:v>
                </c:pt>
                <c:pt idx="45">
                  <c:v>133.41</c:v>
                </c:pt>
                <c:pt idx="46">
                  <c:v>141.13999999999999</c:v>
                </c:pt>
                <c:pt idx="47">
                  <c:v>141.25</c:v>
                </c:pt>
                <c:pt idx="48">
                  <c:v>130.1</c:v>
                </c:pt>
                <c:pt idx="49">
                  <c:v>130.04</c:v>
                </c:pt>
                <c:pt idx="50">
                  <c:v>125.92</c:v>
                </c:pt>
                <c:pt idx="51">
                  <c:v>129.04</c:v>
                </c:pt>
                <c:pt idx="52">
                  <c:v>127.59</c:v>
                </c:pt>
                <c:pt idx="53">
                  <c:v>122.62</c:v>
                </c:pt>
                <c:pt idx="54">
                  <c:v>123.33</c:v>
                </c:pt>
                <c:pt idx="55">
                  <c:v>119.09</c:v>
                </c:pt>
                <c:pt idx="56">
                  <c:v>116.67</c:v>
                </c:pt>
                <c:pt idx="57">
                  <c:v>118.28</c:v>
                </c:pt>
                <c:pt idx="58">
                  <c:v>122.9</c:v>
                </c:pt>
                <c:pt idx="59">
                  <c:v>125.89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27-4497-A050-992DAEA63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090815"/>
        <c:axId val="1021731135"/>
      </c:lineChart>
      <c:catAx>
        <c:axId val="80109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1731135"/>
        <c:crosses val="autoZero"/>
        <c:auto val="1"/>
        <c:lblAlgn val="ctr"/>
        <c:lblOffset val="100"/>
        <c:noMultiLvlLbl val="0"/>
      </c:catAx>
      <c:valAx>
        <c:axId val="102173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109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화장품!$C$14</c:f>
              <c:strCache>
                <c:ptCount val="1"/>
                <c:pt idx="0">
                  <c:v>총지수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화장품!$D$13:$BK$13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화장품!$D$14:$BK$14</c:f>
              <c:numCache>
                <c:formatCode>General</c:formatCode>
                <c:ptCount val="60"/>
                <c:pt idx="0">
                  <c:v>100.221</c:v>
                </c:pt>
                <c:pt idx="1">
                  <c:v>100.041</c:v>
                </c:pt>
                <c:pt idx="2">
                  <c:v>99.33</c:v>
                </c:pt>
                <c:pt idx="3">
                  <c:v>98.988</c:v>
                </c:pt>
                <c:pt idx="4">
                  <c:v>98.884</c:v>
                </c:pt>
                <c:pt idx="5">
                  <c:v>99.311000000000007</c:v>
                </c:pt>
                <c:pt idx="6">
                  <c:v>99.120999999999995</c:v>
                </c:pt>
                <c:pt idx="7">
                  <c:v>99.480999999999995</c:v>
                </c:pt>
                <c:pt idx="8">
                  <c:v>99.652000000000001</c:v>
                </c:pt>
                <c:pt idx="9">
                  <c:v>99.491</c:v>
                </c:pt>
                <c:pt idx="10">
                  <c:v>99.186999999999998</c:v>
                </c:pt>
                <c:pt idx="11">
                  <c:v>99.424999999999997</c:v>
                </c:pt>
                <c:pt idx="12">
                  <c:v>99.793999999999997</c:v>
                </c:pt>
                <c:pt idx="13">
                  <c:v>100.041</c:v>
                </c:pt>
                <c:pt idx="14">
                  <c:v>99.480999999999995</c:v>
                </c:pt>
                <c:pt idx="15">
                  <c:v>99.718999999999994</c:v>
                </c:pt>
                <c:pt idx="16">
                  <c:v>100.09</c:v>
                </c:pt>
                <c:pt idx="17">
                  <c:v>100.16</c:v>
                </c:pt>
                <c:pt idx="18">
                  <c:v>99.94</c:v>
                </c:pt>
                <c:pt idx="19">
                  <c:v>99.5</c:v>
                </c:pt>
                <c:pt idx="20">
                  <c:v>99.44</c:v>
                </c:pt>
                <c:pt idx="21">
                  <c:v>99.71</c:v>
                </c:pt>
                <c:pt idx="22">
                  <c:v>99.63</c:v>
                </c:pt>
                <c:pt idx="23">
                  <c:v>100.19</c:v>
                </c:pt>
                <c:pt idx="24">
                  <c:v>100.74</c:v>
                </c:pt>
                <c:pt idx="25">
                  <c:v>100.18</c:v>
                </c:pt>
                <c:pt idx="26">
                  <c:v>100.09</c:v>
                </c:pt>
                <c:pt idx="27">
                  <c:v>100.33</c:v>
                </c:pt>
                <c:pt idx="28">
                  <c:v>101.04</c:v>
                </c:pt>
                <c:pt idx="29">
                  <c:v>101.58</c:v>
                </c:pt>
                <c:pt idx="30">
                  <c:v>101.84</c:v>
                </c:pt>
                <c:pt idx="31">
                  <c:v>101.98</c:v>
                </c:pt>
                <c:pt idx="32">
                  <c:v>102.05</c:v>
                </c:pt>
                <c:pt idx="33">
                  <c:v>102.05</c:v>
                </c:pt>
                <c:pt idx="34">
                  <c:v>102.26</c:v>
                </c:pt>
                <c:pt idx="35">
                  <c:v>102.75</c:v>
                </c:pt>
                <c:pt idx="36">
                  <c:v>103.17</c:v>
                </c:pt>
                <c:pt idx="37">
                  <c:v>103.35</c:v>
                </c:pt>
                <c:pt idx="38">
                  <c:v>103.87</c:v>
                </c:pt>
                <c:pt idx="39">
                  <c:v>104.04</c:v>
                </c:pt>
                <c:pt idx="40">
                  <c:v>104.69</c:v>
                </c:pt>
                <c:pt idx="41">
                  <c:v>105.3</c:v>
                </c:pt>
                <c:pt idx="42">
                  <c:v>106.06</c:v>
                </c:pt>
                <c:pt idx="43">
                  <c:v>106.85</c:v>
                </c:pt>
                <c:pt idx="44">
                  <c:v>107.56</c:v>
                </c:pt>
                <c:pt idx="45">
                  <c:v>108.22</c:v>
                </c:pt>
                <c:pt idx="46">
                  <c:v>108.74</c:v>
                </c:pt>
                <c:pt idx="47">
                  <c:v>108.62</c:v>
                </c:pt>
                <c:pt idx="48">
                  <c:v>108.93</c:v>
                </c:pt>
                <c:pt idx="49">
                  <c:v>109.21</c:v>
                </c:pt>
                <c:pt idx="50">
                  <c:v>109.1</c:v>
                </c:pt>
                <c:pt idx="51">
                  <c:v>109.28</c:v>
                </c:pt>
                <c:pt idx="52">
                  <c:v>110.1</c:v>
                </c:pt>
                <c:pt idx="53">
                  <c:v>110.38</c:v>
                </c:pt>
                <c:pt idx="54">
                  <c:v>110.56</c:v>
                </c:pt>
                <c:pt idx="55">
                  <c:v>110.8</c:v>
                </c:pt>
                <c:pt idx="56">
                  <c:v>111.13</c:v>
                </c:pt>
                <c:pt idx="57">
                  <c:v>111.12</c:v>
                </c:pt>
                <c:pt idx="58">
                  <c:v>111.2</c:v>
                </c:pt>
                <c:pt idx="59">
                  <c:v>112.33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DAB-B727-DF7049FA7FF8}"/>
            </c:ext>
          </c:extLst>
        </c:ser>
        <c:ser>
          <c:idx val="1"/>
          <c:order val="1"/>
          <c:tx>
            <c:strRef>
              <c:f>화장품!$C$15</c:f>
              <c:strCache>
                <c:ptCount val="1"/>
                <c:pt idx="0">
                  <c:v>화장품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화장품!$D$13:$BK$13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화장품!$D$15:$BK$15</c:f>
              <c:numCache>
                <c:formatCode>General</c:formatCode>
                <c:ptCount val="60"/>
                <c:pt idx="0">
                  <c:v>98.945999999999998</c:v>
                </c:pt>
                <c:pt idx="1">
                  <c:v>98.644999999999996</c:v>
                </c:pt>
                <c:pt idx="2">
                  <c:v>98.718000000000004</c:v>
                </c:pt>
                <c:pt idx="3">
                  <c:v>98.302999999999997</c:v>
                </c:pt>
                <c:pt idx="4">
                  <c:v>98.759</c:v>
                </c:pt>
                <c:pt idx="5">
                  <c:v>99.153000000000006</c:v>
                </c:pt>
                <c:pt idx="6">
                  <c:v>100.181</c:v>
                </c:pt>
                <c:pt idx="7">
                  <c:v>99.849000000000004</c:v>
                </c:pt>
                <c:pt idx="8">
                  <c:v>100.58499999999999</c:v>
                </c:pt>
                <c:pt idx="9">
                  <c:v>99.766000000000005</c:v>
                </c:pt>
                <c:pt idx="10">
                  <c:v>99.724000000000004</c:v>
                </c:pt>
                <c:pt idx="11">
                  <c:v>98.903999999999996</c:v>
                </c:pt>
                <c:pt idx="12">
                  <c:v>97.867000000000004</c:v>
                </c:pt>
                <c:pt idx="13">
                  <c:v>97.555999999999997</c:v>
                </c:pt>
                <c:pt idx="14">
                  <c:v>97.772999999999996</c:v>
                </c:pt>
                <c:pt idx="15">
                  <c:v>98.593000000000004</c:v>
                </c:pt>
                <c:pt idx="16">
                  <c:v>98.78</c:v>
                </c:pt>
                <c:pt idx="17">
                  <c:v>99.42</c:v>
                </c:pt>
                <c:pt idx="18">
                  <c:v>99.19</c:v>
                </c:pt>
                <c:pt idx="19">
                  <c:v>98.8</c:v>
                </c:pt>
                <c:pt idx="20">
                  <c:v>98.42</c:v>
                </c:pt>
                <c:pt idx="21">
                  <c:v>99.76</c:v>
                </c:pt>
                <c:pt idx="22">
                  <c:v>100.4</c:v>
                </c:pt>
                <c:pt idx="23">
                  <c:v>100.31</c:v>
                </c:pt>
                <c:pt idx="24">
                  <c:v>101.48</c:v>
                </c:pt>
                <c:pt idx="25">
                  <c:v>100.77</c:v>
                </c:pt>
                <c:pt idx="26">
                  <c:v>100.88</c:v>
                </c:pt>
                <c:pt idx="27">
                  <c:v>101.79</c:v>
                </c:pt>
                <c:pt idx="28">
                  <c:v>101.5</c:v>
                </c:pt>
                <c:pt idx="29">
                  <c:v>101.19</c:v>
                </c:pt>
                <c:pt idx="30">
                  <c:v>101.77</c:v>
                </c:pt>
                <c:pt idx="31">
                  <c:v>103.13</c:v>
                </c:pt>
                <c:pt idx="32">
                  <c:v>102.84</c:v>
                </c:pt>
                <c:pt idx="33">
                  <c:v>101.06</c:v>
                </c:pt>
                <c:pt idx="34">
                  <c:v>101.68</c:v>
                </c:pt>
                <c:pt idx="35">
                  <c:v>101.84</c:v>
                </c:pt>
                <c:pt idx="36">
                  <c:v>101.85</c:v>
                </c:pt>
                <c:pt idx="37">
                  <c:v>102.8</c:v>
                </c:pt>
                <c:pt idx="38">
                  <c:v>100.31</c:v>
                </c:pt>
                <c:pt idx="39">
                  <c:v>104.37</c:v>
                </c:pt>
                <c:pt idx="40">
                  <c:v>104.59</c:v>
                </c:pt>
                <c:pt idx="41">
                  <c:v>107.16</c:v>
                </c:pt>
                <c:pt idx="42">
                  <c:v>107.35</c:v>
                </c:pt>
                <c:pt idx="43">
                  <c:v>106.23</c:v>
                </c:pt>
                <c:pt idx="44">
                  <c:v>109.73</c:v>
                </c:pt>
                <c:pt idx="45">
                  <c:v>112.12</c:v>
                </c:pt>
                <c:pt idx="46">
                  <c:v>112.5</c:v>
                </c:pt>
                <c:pt idx="47">
                  <c:v>112.16</c:v>
                </c:pt>
                <c:pt idx="48">
                  <c:v>113.05</c:v>
                </c:pt>
                <c:pt idx="49">
                  <c:v>113.6</c:v>
                </c:pt>
                <c:pt idx="50">
                  <c:v>115.01</c:v>
                </c:pt>
                <c:pt idx="51">
                  <c:v>115.72</c:v>
                </c:pt>
                <c:pt idx="52">
                  <c:v>115.41</c:v>
                </c:pt>
                <c:pt idx="53">
                  <c:v>114.87</c:v>
                </c:pt>
                <c:pt idx="54">
                  <c:v>116.91</c:v>
                </c:pt>
                <c:pt idx="55">
                  <c:v>115.97</c:v>
                </c:pt>
                <c:pt idx="56">
                  <c:v>115.32</c:v>
                </c:pt>
                <c:pt idx="57">
                  <c:v>115</c:v>
                </c:pt>
                <c:pt idx="58">
                  <c:v>115.69</c:v>
                </c:pt>
                <c:pt idx="59">
                  <c:v>117.24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DAB-B727-DF7049FA7FF8}"/>
            </c:ext>
          </c:extLst>
        </c:ser>
        <c:ser>
          <c:idx val="2"/>
          <c:order val="2"/>
          <c:tx>
            <c:strRef>
              <c:f>화장품!$C$16</c:f>
              <c:strCache>
                <c:ptCount val="1"/>
                <c:pt idx="0">
                  <c:v>샴푸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화장품!$D$13:$BK$13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화장품!$D$16:$BK$16</c:f>
              <c:numCache>
                <c:formatCode>General</c:formatCode>
                <c:ptCount val="60"/>
                <c:pt idx="0">
                  <c:v>98.492999999999995</c:v>
                </c:pt>
                <c:pt idx="1">
                  <c:v>98.113</c:v>
                </c:pt>
                <c:pt idx="2">
                  <c:v>100.47799999999999</c:v>
                </c:pt>
                <c:pt idx="3">
                  <c:v>93.164000000000001</c:v>
                </c:pt>
                <c:pt idx="4">
                  <c:v>99.460999999999999</c:v>
                </c:pt>
                <c:pt idx="5">
                  <c:v>102.217</c:v>
                </c:pt>
                <c:pt idx="6">
                  <c:v>107.46</c:v>
                </c:pt>
                <c:pt idx="7">
                  <c:v>107.375</c:v>
                </c:pt>
                <c:pt idx="8">
                  <c:v>111.55200000000001</c:v>
                </c:pt>
                <c:pt idx="9">
                  <c:v>102.658</c:v>
                </c:pt>
                <c:pt idx="10">
                  <c:v>99.203999999999994</c:v>
                </c:pt>
                <c:pt idx="11">
                  <c:v>102.524</c:v>
                </c:pt>
                <c:pt idx="12">
                  <c:v>98.542000000000002</c:v>
                </c:pt>
                <c:pt idx="13">
                  <c:v>100.331</c:v>
                </c:pt>
                <c:pt idx="14">
                  <c:v>98.198999999999998</c:v>
                </c:pt>
                <c:pt idx="15">
                  <c:v>97.807000000000002</c:v>
                </c:pt>
                <c:pt idx="16">
                  <c:v>95.81</c:v>
                </c:pt>
                <c:pt idx="17">
                  <c:v>100.52</c:v>
                </c:pt>
                <c:pt idx="18">
                  <c:v>99.31</c:v>
                </c:pt>
                <c:pt idx="19">
                  <c:v>101.38</c:v>
                </c:pt>
                <c:pt idx="20">
                  <c:v>98.79</c:v>
                </c:pt>
                <c:pt idx="21">
                  <c:v>94.61</c:v>
                </c:pt>
                <c:pt idx="22">
                  <c:v>101.85</c:v>
                </c:pt>
                <c:pt idx="23">
                  <c:v>103.07</c:v>
                </c:pt>
                <c:pt idx="24">
                  <c:v>102.16</c:v>
                </c:pt>
                <c:pt idx="25">
                  <c:v>102.37</c:v>
                </c:pt>
                <c:pt idx="26">
                  <c:v>100.7</c:v>
                </c:pt>
                <c:pt idx="27">
                  <c:v>99.41</c:v>
                </c:pt>
                <c:pt idx="28">
                  <c:v>100.42</c:v>
                </c:pt>
                <c:pt idx="29">
                  <c:v>102.27</c:v>
                </c:pt>
                <c:pt idx="30">
                  <c:v>100.64</c:v>
                </c:pt>
                <c:pt idx="31">
                  <c:v>100.22</c:v>
                </c:pt>
                <c:pt idx="32">
                  <c:v>95.14</c:v>
                </c:pt>
                <c:pt idx="33">
                  <c:v>99.71</c:v>
                </c:pt>
                <c:pt idx="34">
                  <c:v>102.41</c:v>
                </c:pt>
                <c:pt idx="35">
                  <c:v>100.78</c:v>
                </c:pt>
                <c:pt idx="36">
                  <c:v>103.71</c:v>
                </c:pt>
                <c:pt idx="37">
                  <c:v>102.65</c:v>
                </c:pt>
                <c:pt idx="38">
                  <c:v>108.07</c:v>
                </c:pt>
                <c:pt idx="39">
                  <c:v>102.67</c:v>
                </c:pt>
                <c:pt idx="40">
                  <c:v>110.76</c:v>
                </c:pt>
                <c:pt idx="41">
                  <c:v>115.24</c:v>
                </c:pt>
                <c:pt idx="42">
                  <c:v>115.85</c:v>
                </c:pt>
                <c:pt idx="43">
                  <c:v>114.98</c:v>
                </c:pt>
                <c:pt idx="44">
                  <c:v>115.94</c:v>
                </c:pt>
                <c:pt idx="45">
                  <c:v>109.77</c:v>
                </c:pt>
                <c:pt idx="46">
                  <c:v>112.04</c:v>
                </c:pt>
                <c:pt idx="47">
                  <c:v>111.85</c:v>
                </c:pt>
                <c:pt idx="48">
                  <c:v>113.61</c:v>
                </c:pt>
                <c:pt idx="49">
                  <c:v>114.31</c:v>
                </c:pt>
                <c:pt idx="50">
                  <c:v>115.01</c:v>
                </c:pt>
                <c:pt idx="51">
                  <c:v>114.91</c:v>
                </c:pt>
                <c:pt idx="52">
                  <c:v>120.51</c:v>
                </c:pt>
                <c:pt idx="53">
                  <c:v>119.13</c:v>
                </c:pt>
                <c:pt idx="54">
                  <c:v>130.29</c:v>
                </c:pt>
                <c:pt idx="55">
                  <c:v>125.15</c:v>
                </c:pt>
                <c:pt idx="56">
                  <c:v>122.09</c:v>
                </c:pt>
                <c:pt idx="57">
                  <c:v>125.95</c:v>
                </c:pt>
                <c:pt idx="58">
                  <c:v>125.39</c:v>
                </c:pt>
                <c:pt idx="59">
                  <c:v>124.25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DAB-B727-DF7049FA7FF8}"/>
            </c:ext>
          </c:extLst>
        </c:ser>
        <c:ser>
          <c:idx val="3"/>
          <c:order val="3"/>
          <c:tx>
            <c:strRef>
              <c:f>화장품!$C$17</c:f>
              <c:strCache>
                <c:ptCount val="1"/>
                <c:pt idx="0">
                  <c:v>바디워시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화장품!$D$13:$BK$13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화장품!$D$17:$BK$17</c:f>
              <c:numCache>
                <c:formatCode>General</c:formatCode>
                <c:ptCount val="60"/>
                <c:pt idx="0">
                  <c:v>107.998</c:v>
                </c:pt>
                <c:pt idx="1">
                  <c:v>101.812</c:v>
                </c:pt>
                <c:pt idx="2">
                  <c:v>113.16800000000001</c:v>
                </c:pt>
                <c:pt idx="3">
                  <c:v>106.904</c:v>
                </c:pt>
                <c:pt idx="4">
                  <c:v>107.779</c:v>
                </c:pt>
                <c:pt idx="5">
                  <c:v>110.10599999999999</c:v>
                </c:pt>
                <c:pt idx="6">
                  <c:v>112.402</c:v>
                </c:pt>
                <c:pt idx="7">
                  <c:v>105.342</c:v>
                </c:pt>
                <c:pt idx="8">
                  <c:v>104.04600000000001</c:v>
                </c:pt>
                <c:pt idx="9">
                  <c:v>98.421999999999997</c:v>
                </c:pt>
                <c:pt idx="10">
                  <c:v>102.23399999999999</c:v>
                </c:pt>
                <c:pt idx="11">
                  <c:v>99.266000000000005</c:v>
                </c:pt>
                <c:pt idx="12">
                  <c:v>103.28</c:v>
                </c:pt>
                <c:pt idx="13">
                  <c:v>103.577</c:v>
                </c:pt>
                <c:pt idx="14">
                  <c:v>102.437</c:v>
                </c:pt>
                <c:pt idx="15">
                  <c:v>104.608</c:v>
                </c:pt>
                <c:pt idx="16">
                  <c:v>100.89</c:v>
                </c:pt>
                <c:pt idx="17">
                  <c:v>101.5</c:v>
                </c:pt>
                <c:pt idx="18">
                  <c:v>100.33</c:v>
                </c:pt>
                <c:pt idx="19">
                  <c:v>102.28</c:v>
                </c:pt>
                <c:pt idx="20">
                  <c:v>100.42</c:v>
                </c:pt>
                <c:pt idx="21">
                  <c:v>99.76</c:v>
                </c:pt>
                <c:pt idx="22">
                  <c:v>96.53</c:v>
                </c:pt>
                <c:pt idx="23">
                  <c:v>100.05</c:v>
                </c:pt>
                <c:pt idx="24">
                  <c:v>103.24</c:v>
                </c:pt>
                <c:pt idx="25">
                  <c:v>96.88</c:v>
                </c:pt>
                <c:pt idx="26">
                  <c:v>99.28</c:v>
                </c:pt>
                <c:pt idx="27">
                  <c:v>98.85</c:v>
                </c:pt>
                <c:pt idx="28">
                  <c:v>96.03</c:v>
                </c:pt>
                <c:pt idx="29">
                  <c:v>102.52</c:v>
                </c:pt>
                <c:pt idx="30">
                  <c:v>99.11</c:v>
                </c:pt>
                <c:pt idx="31">
                  <c:v>99.83</c:v>
                </c:pt>
                <c:pt idx="32">
                  <c:v>101.21</c:v>
                </c:pt>
                <c:pt idx="33">
                  <c:v>90.92</c:v>
                </c:pt>
                <c:pt idx="34">
                  <c:v>92.5</c:v>
                </c:pt>
                <c:pt idx="35">
                  <c:v>102.66</c:v>
                </c:pt>
                <c:pt idx="36">
                  <c:v>100.44</c:v>
                </c:pt>
                <c:pt idx="37">
                  <c:v>113.33</c:v>
                </c:pt>
                <c:pt idx="38">
                  <c:v>105.16</c:v>
                </c:pt>
                <c:pt idx="39">
                  <c:v>102.08</c:v>
                </c:pt>
                <c:pt idx="40">
                  <c:v>98.08</c:v>
                </c:pt>
                <c:pt idx="41">
                  <c:v>106.81</c:v>
                </c:pt>
                <c:pt idx="42">
                  <c:v>104.81</c:v>
                </c:pt>
                <c:pt idx="43">
                  <c:v>103.5</c:v>
                </c:pt>
                <c:pt idx="44">
                  <c:v>116.1</c:v>
                </c:pt>
                <c:pt idx="45">
                  <c:v>116.01</c:v>
                </c:pt>
                <c:pt idx="46">
                  <c:v>117.54</c:v>
                </c:pt>
                <c:pt idx="47">
                  <c:v>129.79</c:v>
                </c:pt>
                <c:pt idx="48">
                  <c:v>129.63999999999999</c:v>
                </c:pt>
                <c:pt idx="49">
                  <c:v>126.46</c:v>
                </c:pt>
                <c:pt idx="50">
                  <c:v>128.88</c:v>
                </c:pt>
                <c:pt idx="51">
                  <c:v>131.66999999999999</c:v>
                </c:pt>
                <c:pt idx="52">
                  <c:v>125.58</c:v>
                </c:pt>
                <c:pt idx="53">
                  <c:v>123.93</c:v>
                </c:pt>
                <c:pt idx="54">
                  <c:v>122.35</c:v>
                </c:pt>
                <c:pt idx="55">
                  <c:v>116.04</c:v>
                </c:pt>
                <c:pt idx="56">
                  <c:v>115.4</c:v>
                </c:pt>
                <c:pt idx="57">
                  <c:v>108.88</c:v>
                </c:pt>
                <c:pt idx="58">
                  <c:v>112.52</c:v>
                </c:pt>
                <c:pt idx="59">
                  <c:v>109.65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31-4DAB-B727-DF7049FA7FF8}"/>
            </c:ext>
          </c:extLst>
        </c:ser>
        <c:ser>
          <c:idx val="4"/>
          <c:order val="4"/>
          <c:tx>
            <c:strRef>
              <c:f>화장품!$C$18</c:f>
              <c:strCache>
                <c:ptCount val="1"/>
                <c:pt idx="0">
                  <c:v>기초화장품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화장품!$D$13:$BK$13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화장품!$D$18:$BK$18</c:f>
              <c:numCache>
                <c:formatCode>General</c:formatCode>
                <c:ptCount val="60"/>
                <c:pt idx="0">
                  <c:v>98.734999999999999</c:v>
                </c:pt>
                <c:pt idx="1">
                  <c:v>99.241</c:v>
                </c:pt>
                <c:pt idx="2">
                  <c:v>97.891000000000005</c:v>
                </c:pt>
                <c:pt idx="3">
                  <c:v>98.942999999999998</c:v>
                </c:pt>
                <c:pt idx="4">
                  <c:v>98.387</c:v>
                </c:pt>
                <c:pt idx="5">
                  <c:v>98.616</c:v>
                </c:pt>
                <c:pt idx="6">
                  <c:v>99.748000000000005</c:v>
                </c:pt>
                <c:pt idx="7">
                  <c:v>100.383</c:v>
                </c:pt>
                <c:pt idx="8">
                  <c:v>100.87</c:v>
                </c:pt>
                <c:pt idx="9">
                  <c:v>100.443</c:v>
                </c:pt>
                <c:pt idx="10">
                  <c:v>100.473</c:v>
                </c:pt>
                <c:pt idx="11">
                  <c:v>100.35299999999999</c:v>
                </c:pt>
                <c:pt idx="12">
                  <c:v>99.311000000000007</c:v>
                </c:pt>
                <c:pt idx="13">
                  <c:v>99.301000000000002</c:v>
                </c:pt>
                <c:pt idx="14">
                  <c:v>99.599000000000004</c:v>
                </c:pt>
                <c:pt idx="15">
                  <c:v>100.35299999999999</c:v>
                </c:pt>
                <c:pt idx="16">
                  <c:v>100.39</c:v>
                </c:pt>
                <c:pt idx="17">
                  <c:v>99.89</c:v>
                </c:pt>
                <c:pt idx="18">
                  <c:v>100.03</c:v>
                </c:pt>
                <c:pt idx="19">
                  <c:v>99.7</c:v>
                </c:pt>
                <c:pt idx="20">
                  <c:v>99.91</c:v>
                </c:pt>
                <c:pt idx="21">
                  <c:v>102.21</c:v>
                </c:pt>
                <c:pt idx="22">
                  <c:v>100.33</c:v>
                </c:pt>
                <c:pt idx="23">
                  <c:v>100.09</c:v>
                </c:pt>
                <c:pt idx="24">
                  <c:v>99.67</c:v>
                </c:pt>
                <c:pt idx="25">
                  <c:v>98.76</c:v>
                </c:pt>
                <c:pt idx="26">
                  <c:v>99.29</c:v>
                </c:pt>
                <c:pt idx="27">
                  <c:v>99.72</c:v>
                </c:pt>
                <c:pt idx="28">
                  <c:v>99.83</c:v>
                </c:pt>
                <c:pt idx="29">
                  <c:v>100.12</c:v>
                </c:pt>
                <c:pt idx="30">
                  <c:v>100.38</c:v>
                </c:pt>
                <c:pt idx="31">
                  <c:v>100.06</c:v>
                </c:pt>
                <c:pt idx="32">
                  <c:v>100.22</c:v>
                </c:pt>
                <c:pt idx="33">
                  <c:v>99.73</c:v>
                </c:pt>
                <c:pt idx="34">
                  <c:v>100</c:v>
                </c:pt>
                <c:pt idx="35">
                  <c:v>99.63</c:v>
                </c:pt>
                <c:pt idx="36">
                  <c:v>99.11</c:v>
                </c:pt>
                <c:pt idx="37">
                  <c:v>99.76</c:v>
                </c:pt>
                <c:pt idx="38">
                  <c:v>99.88</c:v>
                </c:pt>
                <c:pt idx="39">
                  <c:v>99.66</c:v>
                </c:pt>
                <c:pt idx="40">
                  <c:v>99.49</c:v>
                </c:pt>
                <c:pt idx="41">
                  <c:v>99.77</c:v>
                </c:pt>
                <c:pt idx="42">
                  <c:v>101.75</c:v>
                </c:pt>
                <c:pt idx="43">
                  <c:v>100.84</c:v>
                </c:pt>
                <c:pt idx="44">
                  <c:v>101.81</c:v>
                </c:pt>
                <c:pt idx="45">
                  <c:v>106.36</c:v>
                </c:pt>
                <c:pt idx="46">
                  <c:v>106.27</c:v>
                </c:pt>
                <c:pt idx="47">
                  <c:v>105.16</c:v>
                </c:pt>
                <c:pt idx="48">
                  <c:v>105.46</c:v>
                </c:pt>
                <c:pt idx="49">
                  <c:v>105.38</c:v>
                </c:pt>
                <c:pt idx="50">
                  <c:v>106.67</c:v>
                </c:pt>
                <c:pt idx="51">
                  <c:v>106.26</c:v>
                </c:pt>
                <c:pt idx="52">
                  <c:v>106.55</c:v>
                </c:pt>
                <c:pt idx="53">
                  <c:v>107.14</c:v>
                </c:pt>
                <c:pt idx="54">
                  <c:v>106.74</c:v>
                </c:pt>
                <c:pt idx="55">
                  <c:v>106.94</c:v>
                </c:pt>
                <c:pt idx="56">
                  <c:v>106.94</c:v>
                </c:pt>
                <c:pt idx="57">
                  <c:v>106.3</c:v>
                </c:pt>
                <c:pt idx="58">
                  <c:v>110.55</c:v>
                </c:pt>
                <c:pt idx="59">
                  <c:v>110.42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31-4DAB-B727-DF7049FA7FF8}"/>
            </c:ext>
          </c:extLst>
        </c:ser>
        <c:ser>
          <c:idx val="5"/>
          <c:order val="5"/>
          <c:tx>
            <c:strRef>
              <c:f>화장품!$C$19</c:f>
              <c:strCache>
                <c:ptCount val="1"/>
                <c:pt idx="0">
                  <c:v>기능성화장품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화장품!$D$13:$BK$13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화장품!$D$19:$BK$19</c:f>
              <c:numCache>
                <c:formatCode>General</c:formatCode>
                <c:ptCount val="60"/>
                <c:pt idx="0">
                  <c:v>98.622</c:v>
                </c:pt>
                <c:pt idx="1">
                  <c:v>98.334999999999994</c:v>
                </c:pt>
                <c:pt idx="2">
                  <c:v>98.334999999999994</c:v>
                </c:pt>
                <c:pt idx="3">
                  <c:v>98.334999999999994</c:v>
                </c:pt>
                <c:pt idx="4">
                  <c:v>98.334999999999994</c:v>
                </c:pt>
                <c:pt idx="5">
                  <c:v>98.334999999999994</c:v>
                </c:pt>
                <c:pt idx="6">
                  <c:v>98.334999999999994</c:v>
                </c:pt>
                <c:pt idx="7">
                  <c:v>97.677999999999997</c:v>
                </c:pt>
                <c:pt idx="8">
                  <c:v>98.078000000000003</c:v>
                </c:pt>
                <c:pt idx="9">
                  <c:v>98.191000000000003</c:v>
                </c:pt>
                <c:pt idx="10">
                  <c:v>98.570999999999998</c:v>
                </c:pt>
                <c:pt idx="11">
                  <c:v>96.590999999999994</c:v>
                </c:pt>
                <c:pt idx="12">
                  <c:v>95.863</c:v>
                </c:pt>
                <c:pt idx="13">
                  <c:v>95.647000000000006</c:v>
                </c:pt>
                <c:pt idx="14">
                  <c:v>95.924000000000007</c:v>
                </c:pt>
                <c:pt idx="15">
                  <c:v>96.652000000000001</c:v>
                </c:pt>
                <c:pt idx="16">
                  <c:v>96.91</c:v>
                </c:pt>
                <c:pt idx="17">
                  <c:v>98.28</c:v>
                </c:pt>
                <c:pt idx="18">
                  <c:v>98.57</c:v>
                </c:pt>
                <c:pt idx="19">
                  <c:v>98.3</c:v>
                </c:pt>
                <c:pt idx="20">
                  <c:v>95.11</c:v>
                </c:pt>
                <c:pt idx="21">
                  <c:v>97.76</c:v>
                </c:pt>
                <c:pt idx="22">
                  <c:v>101.15</c:v>
                </c:pt>
                <c:pt idx="23">
                  <c:v>100.25</c:v>
                </c:pt>
                <c:pt idx="24">
                  <c:v>103.21</c:v>
                </c:pt>
                <c:pt idx="25">
                  <c:v>102.52</c:v>
                </c:pt>
                <c:pt idx="26">
                  <c:v>102.96</c:v>
                </c:pt>
                <c:pt idx="27">
                  <c:v>104.98</c:v>
                </c:pt>
                <c:pt idx="28">
                  <c:v>104.23</c:v>
                </c:pt>
                <c:pt idx="29">
                  <c:v>102.1</c:v>
                </c:pt>
                <c:pt idx="30">
                  <c:v>104.63</c:v>
                </c:pt>
                <c:pt idx="31">
                  <c:v>108.16</c:v>
                </c:pt>
                <c:pt idx="32">
                  <c:v>109.2</c:v>
                </c:pt>
                <c:pt idx="33">
                  <c:v>104.3</c:v>
                </c:pt>
                <c:pt idx="34">
                  <c:v>105.06</c:v>
                </c:pt>
                <c:pt idx="35">
                  <c:v>105.19</c:v>
                </c:pt>
                <c:pt idx="36">
                  <c:v>104.71</c:v>
                </c:pt>
                <c:pt idx="37">
                  <c:v>104.75</c:v>
                </c:pt>
                <c:pt idx="38">
                  <c:v>96.43</c:v>
                </c:pt>
                <c:pt idx="39">
                  <c:v>110.85</c:v>
                </c:pt>
                <c:pt idx="40">
                  <c:v>109.67</c:v>
                </c:pt>
                <c:pt idx="41">
                  <c:v>111.96</c:v>
                </c:pt>
                <c:pt idx="42">
                  <c:v>110.89</c:v>
                </c:pt>
                <c:pt idx="43">
                  <c:v>110.29</c:v>
                </c:pt>
                <c:pt idx="44">
                  <c:v>116.95</c:v>
                </c:pt>
                <c:pt idx="45">
                  <c:v>121.08</c:v>
                </c:pt>
                <c:pt idx="46">
                  <c:v>120.2</c:v>
                </c:pt>
                <c:pt idx="47">
                  <c:v>119.92</c:v>
                </c:pt>
                <c:pt idx="48">
                  <c:v>121.64</c:v>
                </c:pt>
                <c:pt idx="49">
                  <c:v>123.21</c:v>
                </c:pt>
                <c:pt idx="50">
                  <c:v>126.03</c:v>
                </c:pt>
                <c:pt idx="51">
                  <c:v>126.27</c:v>
                </c:pt>
                <c:pt idx="52">
                  <c:v>124.29</c:v>
                </c:pt>
                <c:pt idx="53">
                  <c:v>124.08</c:v>
                </c:pt>
                <c:pt idx="54">
                  <c:v>125.41</c:v>
                </c:pt>
                <c:pt idx="55">
                  <c:v>124.63</c:v>
                </c:pt>
                <c:pt idx="56">
                  <c:v>124.63</c:v>
                </c:pt>
                <c:pt idx="57">
                  <c:v>124.6</c:v>
                </c:pt>
                <c:pt idx="58">
                  <c:v>122.49</c:v>
                </c:pt>
                <c:pt idx="59">
                  <c:v>127.49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31-4DAB-B727-DF7049FA7FF8}"/>
            </c:ext>
          </c:extLst>
        </c:ser>
        <c:ser>
          <c:idx val="6"/>
          <c:order val="6"/>
          <c:tx>
            <c:strRef>
              <c:f>화장품!$C$20</c:f>
              <c:strCache>
                <c:ptCount val="1"/>
                <c:pt idx="0">
                  <c:v>색조화장품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화장품!$D$13:$BK$13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화장품!$D$20:$BK$20</c:f>
              <c:numCache>
                <c:formatCode>General</c:formatCode>
                <c:ptCount val="60"/>
                <c:pt idx="0">
                  <c:v>97.786000000000001</c:v>
                </c:pt>
                <c:pt idx="1">
                  <c:v>96.941999999999993</c:v>
                </c:pt>
                <c:pt idx="2">
                  <c:v>96.951999999999998</c:v>
                </c:pt>
                <c:pt idx="3">
                  <c:v>95.927999999999997</c:v>
                </c:pt>
                <c:pt idx="4">
                  <c:v>97.616</c:v>
                </c:pt>
                <c:pt idx="5">
                  <c:v>98.905000000000001</c:v>
                </c:pt>
                <c:pt idx="6">
                  <c:v>99.454999999999998</c:v>
                </c:pt>
                <c:pt idx="7">
                  <c:v>100.09099999999999</c:v>
                </c:pt>
                <c:pt idx="8">
                  <c:v>100.575</c:v>
                </c:pt>
                <c:pt idx="9">
                  <c:v>102.49</c:v>
                </c:pt>
                <c:pt idx="10">
                  <c:v>100.565</c:v>
                </c:pt>
                <c:pt idx="11">
                  <c:v>100.831</c:v>
                </c:pt>
                <c:pt idx="12">
                  <c:v>99.911000000000001</c:v>
                </c:pt>
                <c:pt idx="13">
                  <c:v>99.730999999999995</c:v>
                </c:pt>
                <c:pt idx="14">
                  <c:v>100.062</c:v>
                </c:pt>
                <c:pt idx="15">
                  <c:v>100.167</c:v>
                </c:pt>
                <c:pt idx="16">
                  <c:v>100.26</c:v>
                </c:pt>
                <c:pt idx="17">
                  <c:v>100.35</c:v>
                </c:pt>
                <c:pt idx="18">
                  <c:v>100.52</c:v>
                </c:pt>
                <c:pt idx="19">
                  <c:v>99.45</c:v>
                </c:pt>
                <c:pt idx="20">
                  <c:v>99.8</c:v>
                </c:pt>
                <c:pt idx="21">
                  <c:v>99.54</c:v>
                </c:pt>
                <c:pt idx="22">
                  <c:v>99.53</c:v>
                </c:pt>
                <c:pt idx="23">
                  <c:v>99.74</c:v>
                </c:pt>
                <c:pt idx="24">
                  <c:v>100.32</c:v>
                </c:pt>
                <c:pt idx="25">
                  <c:v>100.39</c:v>
                </c:pt>
                <c:pt idx="26">
                  <c:v>99.7</c:v>
                </c:pt>
                <c:pt idx="27">
                  <c:v>100.41</c:v>
                </c:pt>
                <c:pt idx="28">
                  <c:v>100.61</c:v>
                </c:pt>
                <c:pt idx="29">
                  <c:v>100.66</c:v>
                </c:pt>
                <c:pt idx="30">
                  <c:v>101.09</c:v>
                </c:pt>
                <c:pt idx="31">
                  <c:v>101.82</c:v>
                </c:pt>
                <c:pt idx="32">
                  <c:v>101.75</c:v>
                </c:pt>
                <c:pt idx="33">
                  <c:v>101.6</c:v>
                </c:pt>
                <c:pt idx="34">
                  <c:v>101.67</c:v>
                </c:pt>
                <c:pt idx="35">
                  <c:v>101.39</c:v>
                </c:pt>
                <c:pt idx="36">
                  <c:v>102.92</c:v>
                </c:pt>
                <c:pt idx="37">
                  <c:v>103.18</c:v>
                </c:pt>
                <c:pt idx="38">
                  <c:v>103.09</c:v>
                </c:pt>
                <c:pt idx="39">
                  <c:v>102.83</c:v>
                </c:pt>
                <c:pt idx="40">
                  <c:v>101.86</c:v>
                </c:pt>
                <c:pt idx="41">
                  <c:v>103.91</c:v>
                </c:pt>
                <c:pt idx="42">
                  <c:v>103.26</c:v>
                </c:pt>
                <c:pt idx="43">
                  <c:v>104.97</c:v>
                </c:pt>
                <c:pt idx="44">
                  <c:v>105.37</c:v>
                </c:pt>
                <c:pt idx="45">
                  <c:v>102.76</c:v>
                </c:pt>
                <c:pt idx="46">
                  <c:v>100.87</c:v>
                </c:pt>
                <c:pt idx="47">
                  <c:v>101.39</c:v>
                </c:pt>
                <c:pt idx="48">
                  <c:v>101.34</c:v>
                </c:pt>
                <c:pt idx="49">
                  <c:v>101.42</c:v>
                </c:pt>
                <c:pt idx="50">
                  <c:v>101.71</c:v>
                </c:pt>
                <c:pt idx="51">
                  <c:v>102.82</c:v>
                </c:pt>
                <c:pt idx="52">
                  <c:v>103.73</c:v>
                </c:pt>
                <c:pt idx="53">
                  <c:v>100.72</c:v>
                </c:pt>
                <c:pt idx="54">
                  <c:v>102.12</c:v>
                </c:pt>
                <c:pt idx="55">
                  <c:v>104.85</c:v>
                </c:pt>
                <c:pt idx="56">
                  <c:v>104.85</c:v>
                </c:pt>
                <c:pt idx="57">
                  <c:v>104.12</c:v>
                </c:pt>
                <c:pt idx="58">
                  <c:v>104.12</c:v>
                </c:pt>
                <c:pt idx="59">
                  <c:v>104.56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31-4DAB-B727-DF7049FA7FF8}"/>
            </c:ext>
          </c:extLst>
        </c:ser>
        <c:ser>
          <c:idx val="7"/>
          <c:order val="7"/>
          <c:tx>
            <c:strRef>
              <c:f>화장품!$C$21</c:f>
              <c:strCache>
                <c:ptCount val="1"/>
                <c:pt idx="0">
                  <c:v>모발염색약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화장품!$D$13:$BK$13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화장품!$D$21:$BK$21</c:f>
              <c:numCache>
                <c:formatCode>General</c:formatCode>
                <c:ptCount val="60"/>
                <c:pt idx="0">
                  <c:v>100.61</c:v>
                </c:pt>
                <c:pt idx="1">
                  <c:v>97.378</c:v>
                </c:pt>
                <c:pt idx="2">
                  <c:v>100.51900000000001</c:v>
                </c:pt>
                <c:pt idx="3">
                  <c:v>99.475999999999999</c:v>
                </c:pt>
                <c:pt idx="4">
                  <c:v>100.71299999999999</c:v>
                </c:pt>
                <c:pt idx="5">
                  <c:v>99.59</c:v>
                </c:pt>
                <c:pt idx="6">
                  <c:v>100.542</c:v>
                </c:pt>
                <c:pt idx="7">
                  <c:v>96.575999999999993</c:v>
                </c:pt>
                <c:pt idx="8">
                  <c:v>97.561999999999998</c:v>
                </c:pt>
                <c:pt idx="9">
                  <c:v>98.718999999999994</c:v>
                </c:pt>
                <c:pt idx="10">
                  <c:v>100.61</c:v>
                </c:pt>
                <c:pt idx="11">
                  <c:v>95.831000000000003</c:v>
                </c:pt>
                <c:pt idx="12">
                  <c:v>94.811000000000007</c:v>
                </c:pt>
                <c:pt idx="13">
                  <c:v>87.831000000000003</c:v>
                </c:pt>
                <c:pt idx="14">
                  <c:v>91.2</c:v>
                </c:pt>
                <c:pt idx="15">
                  <c:v>94.96</c:v>
                </c:pt>
                <c:pt idx="16">
                  <c:v>101.96</c:v>
                </c:pt>
                <c:pt idx="17">
                  <c:v>98.96</c:v>
                </c:pt>
                <c:pt idx="18">
                  <c:v>95.48</c:v>
                </c:pt>
                <c:pt idx="19">
                  <c:v>89.16</c:v>
                </c:pt>
                <c:pt idx="20">
                  <c:v>104.51</c:v>
                </c:pt>
                <c:pt idx="21">
                  <c:v>104.91</c:v>
                </c:pt>
                <c:pt idx="22">
                  <c:v>97.15</c:v>
                </c:pt>
                <c:pt idx="23">
                  <c:v>97.9</c:v>
                </c:pt>
                <c:pt idx="24">
                  <c:v>101.75</c:v>
                </c:pt>
                <c:pt idx="25">
                  <c:v>103.06</c:v>
                </c:pt>
                <c:pt idx="26">
                  <c:v>101.3</c:v>
                </c:pt>
                <c:pt idx="27">
                  <c:v>103.85</c:v>
                </c:pt>
                <c:pt idx="28">
                  <c:v>102.48</c:v>
                </c:pt>
                <c:pt idx="29">
                  <c:v>100.52</c:v>
                </c:pt>
                <c:pt idx="30">
                  <c:v>98.63</c:v>
                </c:pt>
                <c:pt idx="31">
                  <c:v>102.31</c:v>
                </c:pt>
                <c:pt idx="32">
                  <c:v>99.17</c:v>
                </c:pt>
                <c:pt idx="33">
                  <c:v>99.16</c:v>
                </c:pt>
                <c:pt idx="34">
                  <c:v>97.45</c:v>
                </c:pt>
                <c:pt idx="35">
                  <c:v>98.72</c:v>
                </c:pt>
                <c:pt idx="36">
                  <c:v>99.49</c:v>
                </c:pt>
                <c:pt idx="37">
                  <c:v>104.4</c:v>
                </c:pt>
                <c:pt idx="38">
                  <c:v>105.53</c:v>
                </c:pt>
                <c:pt idx="39">
                  <c:v>102.99</c:v>
                </c:pt>
                <c:pt idx="40">
                  <c:v>103.02</c:v>
                </c:pt>
                <c:pt idx="41">
                  <c:v>114.52</c:v>
                </c:pt>
                <c:pt idx="42">
                  <c:v>112.15</c:v>
                </c:pt>
                <c:pt idx="43">
                  <c:v>104.11</c:v>
                </c:pt>
                <c:pt idx="44">
                  <c:v>107.57</c:v>
                </c:pt>
                <c:pt idx="45">
                  <c:v>107.81</c:v>
                </c:pt>
                <c:pt idx="46">
                  <c:v>115.95</c:v>
                </c:pt>
                <c:pt idx="47">
                  <c:v>111.68</c:v>
                </c:pt>
                <c:pt idx="48">
                  <c:v>111.51</c:v>
                </c:pt>
                <c:pt idx="49">
                  <c:v>112.68</c:v>
                </c:pt>
                <c:pt idx="50">
                  <c:v>108.77</c:v>
                </c:pt>
                <c:pt idx="51">
                  <c:v>118.52</c:v>
                </c:pt>
                <c:pt idx="52">
                  <c:v>115.79</c:v>
                </c:pt>
                <c:pt idx="53">
                  <c:v>110.87</c:v>
                </c:pt>
                <c:pt idx="54">
                  <c:v>118.49</c:v>
                </c:pt>
                <c:pt idx="55">
                  <c:v>116.84</c:v>
                </c:pt>
                <c:pt idx="56">
                  <c:v>112.32</c:v>
                </c:pt>
                <c:pt idx="57">
                  <c:v>109.06</c:v>
                </c:pt>
                <c:pt idx="58">
                  <c:v>104.79</c:v>
                </c:pt>
                <c:pt idx="59">
                  <c:v>105.63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31-4DAB-B727-DF7049FA7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283312"/>
        <c:axId val="1884220496"/>
      </c:lineChart>
      <c:catAx>
        <c:axId val="143228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4220496"/>
        <c:crosses val="autoZero"/>
        <c:auto val="1"/>
        <c:lblAlgn val="ctr"/>
        <c:lblOffset val="100"/>
        <c:noMultiLvlLbl val="0"/>
      </c:catAx>
      <c:valAx>
        <c:axId val="188422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28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농축수산물!$C$13</c:f>
              <c:strCache>
                <c:ptCount val="1"/>
                <c:pt idx="0">
                  <c:v>총지수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농축수산물!$D$12:$BK$12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농축수산물!$D$13:$BK$13</c:f>
              <c:numCache>
                <c:formatCode>General</c:formatCode>
                <c:ptCount val="60"/>
                <c:pt idx="0">
                  <c:v>100.221</c:v>
                </c:pt>
                <c:pt idx="1">
                  <c:v>100.041</c:v>
                </c:pt>
                <c:pt idx="2">
                  <c:v>99.33</c:v>
                </c:pt>
                <c:pt idx="3">
                  <c:v>98.988</c:v>
                </c:pt>
                <c:pt idx="4">
                  <c:v>98.884</c:v>
                </c:pt>
                <c:pt idx="5">
                  <c:v>99.311000000000007</c:v>
                </c:pt>
                <c:pt idx="6">
                  <c:v>99.120999999999995</c:v>
                </c:pt>
                <c:pt idx="7">
                  <c:v>99.480999999999995</c:v>
                </c:pt>
                <c:pt idx="8">
                  <c:v>99.652000000000001</c:v>
                </c:pt>
                <c:pt idx="9">
                  <c:v>99.491</c:v>
                </c:pt>
                <c:pt idx="10">
                  <c:v>99.186999999999998</c:v>
                </c:pt>
                <c:pt idx="11">
                  <c:v>99.424999999999997</c:v>
                </c:pt>
                <c:pt idx="12">
                  <c:v>99.793999999999997</c:v>
                </c:pt>
                <c:pt idx="13">
                  <c:v>100.041</c:v>
                </c:pt>
                <c:pt idx="14">
                  <c:v>99.480999999999995</c:v>
                </c:pt>
                <c:pt idx="15">
                  <c:v>99.718999999999994</c:v>
                </c:pt>
                <c:pt idx="16">
                  <c:v>100.09</c:v>
                </c:pt>
                <c:pt idx="17">
                  <c:v>100.16</c:v>
                </c:pt>
                <c:pt idx="18">
                  <c:v>99.94</c:v>
                </c:pt>
                <c:pt idx="19">
                  <c:v>99.5</c:v>
                </c:pt>
                <c:pt idx="20">
                  <c:v>99.44</c:v>
                </c:pt>
                <c:pt idx="21">
                  <c:v>99.71</c:v>
                </c:pt>
                <c:pt idx="22">
                  <c:v>99.63</c:v>
                </c:pt>
                <c:pt idx="23">
                  <c:v>100.19</c:v>
                </c:pt>
                <c:pt idx="24">
                  <c:v>100.74</c:v>
                </c:pt>
                <c:pt idx="25">
                  <c:v>100.18</c:v>
                </c:pt>
                <c:pt idx="26">
                  <c:v>100.09</c:v>
                </c:pt>
                <c:pt idx="27">
                  <c:v>100.33</c:v>
                </c:pt>
                <c:pt idx="28">
                  <c:v>101.04</c:v>
                </c:pt>
                <c:pt idx="29">
                  <c:v>101.58</c:v>
                </c:pt>
                <c:pt idx="30">
                  <c:v>101.84</c:v>
                </c:pt>
                <c:pt idx="31">
                  <c:v>101.98</c:v>
                </c:pt>
                <c:pt idx="32">
                  <c:v>102.05</c:v>
                </c:pt>
                <c:pt idx="33">
                  <c:v>102.05</c:v>
                </c:pt>
                <c:pt idx="34">
                  <c:v>102.26</c:v>
                </c:pt>
                <c:pt idx="35">
                  <c:v>102.75</c:v>
                </c:pt>
                <c:pt idx="36">
                  <c:v>103.17</c:v>
                </c:pt>
                <c:pt idx="37">
                  <c:v>103.35</c:v>
                </c:pt>
                <c:pt idx="38">
                  <c:v>103.87</c:v>
                </c:pt>
                <c:pt idx="39">
                  <c:v>104.04</c:v>
                </c:pt>
                <c:pt idx="40">
                  <c:v>104.69</c:v>
                </c:pt>
                <c:pt idx="41">
                  <c:v>105.3</c:v>
                </c:pt>
                <c:pt idx="42">
                  <c:v>106.06</c:v>
                </c:pt>
                <c:pt idx="43">
                  <c:v>106.85</c:v>
                </c:pt>
                <c:pt idx="44">
                  <c:v>107.56</c:v>
                </c:pt>
                <c:pt idx="45">
                  <c:v>108.22</c:v>
                </c:pt>
                <c:pt idx="46">
                  <c:v>108.74</c:v>
                </c:pt>
                <c:pt idx="47">
                  <c:v>108.62</c:v>
                </c:pt>
                <c:pt idx="48">
                  <c:v>108.93</c:v>
                </c:pt>
                <c:pt idx="49">
                  <c:v>109.21</c:v>
                </c:pt>
                <c:pt idx="50">
                  <c:v>109.1</c:v>
                </c:pt>
                <c:pt idx="51">
                  <c:v>109.28</c:v>
                </c:pt>
                <c:pt idx="52">
                  <c:v>110.1</c:v>
                </c:pt>
                <c:pt idx="53">
                  <c:v>110.38</c:v>
                </c:pt>
                <c:pt idx="54">
                  <c:v>110.56</c:v>
                </c:pt>
                <c:pt idx="55">
                  <c:v>110.8</c:v>
                </c:pt>
                <c:pt idx="56">
                  <c:v>111.13</c:v>
                </c:pt>
                <c:pt idx="57">
                  <c:v>111.12</c:v>
                </c:pt>
                <c:pt idx="58">
                  <c:v>111.2</c:v>
                </c:pt>
                <c:pt idx="59">
                  <c:v>112.33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53-4BDE-AB43-82B94335947B}"/>
            </c:ext>
          </c:extLst>
        </c:ser>
        <c:ser>
          <c:idx val="1"/>
          <c:order val="1"/>
          <c:tx>
            <c:strRef>
              <c:f>농축수산물!$C$14</c:f>
              <c:strCache>
                <c:ptCount val="1"/>
                <c:pt idx="0">
                  <c:v>(농산물)곡물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농축수산물!$D$12:$BK$12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농축수산물!$D$14:$BK$14</c:f>
              <c:numCache>
                <c:formatCode>General</c:formatCode>
                <c:ptCount val="60"/>
                <c:pt idx="0">
                  <c:v>93.391999999999996</c:v>
                </c:pt>
                <c:pt idx="1">
                  <c:v>98.3</c:v>
                </c:pt>
                <c:pt idx="2">
                  <c:v>100.852</c:v>
                </c:pt>
                <c:pt idx="3">
                  <c:v>102.047</c:v>
                </c:pt>
                <c:pt idx="4">
                  <c:v>102.124</c:v>
                </c:pt>
                <c:pt idx="5">
                  <c:v>102.081</c:v>
                </c:pt>
                <c:pt idx="6">
                  <c:v>102.038</c:v>
                </c:pt>
                <c:pt idx="7">
                  <c:v>101.569</c:v>
                </c:pt>
                <c:pt idx="8">
                  <c:v>101.706</c:v>
                </c:pt>
                <c:pt idx="9">
                  <c:v>101.39</c:v>
                </c:pt>
                <c:pt idx="10">
                  <c:v>101.03100000000001</c:v>
                </c:pt>
                <c:pt idx="11">
                  <c:v>100.485</c:v>
                </c:pt>
                <c:pt idx="12">
                  <c:v>100.673</c:v>
                </c:pt>
                <c:pt idx="13">
                  <c:v>100.69799999999999</c:v>
                </c:pt>
                <c:pt idx="14">
                  <c:v>100.622</c:v>
                </c:pt>
                <c:pt idx="15">
                  <c:v>99.58</c:v>
                </c:pt>
                <c:pt idx="16">
                  <c:v>98.83</c:v>
                </c:pt>
                <c:pt idx="17">
                  <c:v>98.37</c:v>
                </c:pt>
                <c:pt idx="18">
                  <c:v>98.22</c:v>
                </c:pt>
                <c:pt idx="19">
                  <c:v>97.99</c:v>
                </c:pt>
                <c:pt idx="20">
                  <c:v>97.6</c:v>
                </c:pt>
                <c:pt idx="21">
                  <c:v>97.72</c:v>
                </c:pt>
                <c:pt idx="22">
                  <c:v>97.48</c:v>
                </c:pt>
                <c:pt idx="23">
                  <c:v>97.89</c:v>
                </c:pt>
                <c:pt idx="24">
                  <c:v>99.55</c:v>
                </c:pt>
                <c:pt idx="25">
                  <c:v>102.44</c:v>
                </c:pt>
                <c:pt idx="26">
                  <c:v>106.08</c:v>
                </c:pt>
                <c:pt idx="27">
                  <c:v>107.84</c:v>
                </c:pt>
                <c:pt idx="28">
                  <c:v>108.76</c:v>
                </c:pt>
                <c:pt idx="29">
                  <c:v>109.24</c:v>
                </c:pt>
                <c:pt idx="30">
                  <c:v>109.47</c:v>
                </c:pt>
                <c:pt idx="31">
                  <c:v>109.54</c:v>
                </c:pt>
                <c:pt idx="32">
                  <c:v>110.1</c:v>
                </c:pt>
                <c:pt idx="33">
                  <c:v>110.24</c:v>
                </c:pt>
                <c:pt idx="34">
                  <c:v>110.49</c:v>
                </c:pt>
                <c:pt idx="35">
                  <c:v>110.44</c:v>
                </c:pt>
                <c:pt idx="36">
                  <c:v>109.78</c:v>
                </c:pt>
                <c:pt idx="37">
                  <c:v>107.9</c:v>
                </c:pt>
                <c:pt idx="38">
                  <c:v>107.52</c:v>
                </c:pt>
                <c:pt idx="39">
                  <c:v>106.34</c:v>
                </c:pt>
                <c:pt idx="40">
                  <c:v>104.75</c:v>
                </c:pt>
                <c:pt idx="41">
                  <c:v>103.59</c:v>
                </c:pt>
                <c:pt idx="42">
                  <c:v>102.59</c:v>
                </c:pt>
                <c:pt idx="43">
                  <c:v>101.13</c:v>
                </c:pt>
                <c:pt idx="44">
                  <c:v>99.72</c:v>
                </c:pt>
                <c:pt idx="45">
                  <c:v>98.51</c:v>
                </c:pt>
                <c:pt idx="46">
                  <c:v>97.32</c:v>
                </c:pt>
                <c:pt idx="47">
                  <c:v>95.47</c:v>
                </c:pt>
                <c:pt idx="48">
                  <c:v>93.93</c:v>
                </c:pt>
                <c:pt idx="49">
                  <c:v>94.4</c:v>
                </c:pt>
                <c:pt idx="50">
                  <c:v>97.81</c:v>
                </c:pt>
                <c:pt idx="51">
                  <c:v>97.15</c:v>
                </c:pt>
                <c:pt idx="52">
                  <c:v>95.82</c:v>
                </c:pt>
                <c:pt idx="53">
                  <c:v>96.03</c:v>
                </c:pt>
                <c:pt idx="54">
                  <c:v>95.67</c:v>
                </c:pt>
                <c:pt idx="55">
                  <c:v>95.33</c:v>
                </c:pt>
                <c:pt idx="56">
                  <c:v>95.68</c:v>
                </c:pt>
                <c:pt idx="57">
                  <c:v>95.9</c:v>
                </c:pt>
                <c:pt idx="58">
                  <c:v>96.69</c:v>
                </c:pt>
                <c:pt idx="59">
                  <c:v>99.94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53-4BDE-AB43-82B94335947B}"/>
            </c:ext>
          </c:extLst>
        </c:ser>
        <c:ser>
          <c:idx val="2"/>
          <c:order val="2"/>
          <c:tx>
            <c:strRef>
              <c:f>농축수산물!$C$15</c:f>
              <c:strCache>
                <c:ptCount val="1"/>
                <c:pt idx="0">
                  <c:v>(농산물)채소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농축수산물!$D$12:$BK$12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농축수산물!$D$15:$BK$15</c:f>
              <c:numCache>
                <c:formatCode>General</c:formatCode>
                <c:ptCount val="60"/>
                <c:pt idx="0">
                  <c:v>123.22199999999999</c:v>
                </c:pt>
                <c:pt idx="1">
                  <c:v>101.476</c:v>
                </c:pt>
                <c:pt idx="2">
                  <c:v>90.688000000000002</c:v>
                </c:pt>
                <c:pt idx="3">
                  <c:v>85.566999999999993</c:v>
                </c:pt>
                <c:pt idx="4">
                  <c:v>86.822000000000003</c:v>
                </c:pt>
                <c:pt idx="5">
                  <c:v>88.302999999999997</c:v>
                </c:pt>
                <c:pt idx="6">
                  <c:v>82.706999999999994</c:v>
                </c:pt>
                <c:pt idx="7">
                  <c:v>81.123999999999995</c:v>
                </c:pt>
                <c:pt idx="8">
                  <c:v>79.152000000000001</c:v>
                </c:pt>
                <c:pt idx="9">
                  <c:v>77.983000000000004</c:v>
                </c:pt>
                <c:pt idx="10">
                  <c:v>77.819999999999993</c:v>
                </c:pt>
                <c:pt idx="11">
                  <c:v>88.35</c:v>
                </c:pt>
                <c:pt idx="12">
                  <c:v>96.924000000000007</c:v>
                </c:pt>
                <c:pt idx="13">
                  <c:v>99.87</c:v>
                </c:pt>
                <c:pt idx="14">
                  <c:v>91.631</c:v>
                </c:pt>
                <c:pt idx="15">
                  <c:v>91.257000000000005</c:v>
                </c:pt>
                <c:pt idx="16">
                  <c:v>100.61</c:v>
                </c:pt>
                <c:pt idx="17">
                  <c:v>97.27</c:v>
                </c:pt>
                <c:pt idx="18">
                  <c:v>97.04</c:v>
                </c:pt>
                <c:pt idx="19">
                  <c:v>90.12</c:v>
                </c:pt>
                <c:pt idx="20">
                  <c:v>87.73</c:v>
                </c:pt>
                <c:pt idx="21">
                  <c:v>86.07</c:v>
                </c:pt>
                <c:pt idx="22">
                  <c:v>90.34</c:v>
                </c:pt>
                <c:pt idx="23">
                  <c:v>112.27</c:v>
                </c:pt>
                <c:pt idx="24">
                  <c:v>127.79</c:v>
                </c:pt>
                <c:pt idx="25">
                  <c:v>119</c:v>
                </c:pt>
                <c:pt idx="26">
                  <c:v>98.92</c:v>
                </c:pt>
                <c:pt idx="27">
                  <c:v>92.82</c:v>
                </c:pt>
                <c:pt idx="28">
                  <c:v>105.41</c:v>
                </c:pt>
                <c:pt idx="29">
                  <c:v>119.45</c:v>
                </c:pt>
                <c:pt idx="30">
                  <c:v>116.51</c:v>
                </c:pt>
                <c:pt idx="31">
                  <c:v>108.46</c:v>
                </c:pt>
                <c:pt idx="32">
                  <c:v>98.44</c:v>
                </c:pt>
                <c:pt idx="33">
                  <c:v>91.44</c:v>
                </c:pt>
                <c:pt idx="34">
                  <c:v>90.25</c:v>
                </c:pt>
                <c:pt idx="35">
                  <c:v>99.19</c:v>
                </c:pt>
                <c:pt idx="36">
                  <c:v>113.58</c:v>
                </c:pt>
                <c:pt idx="37">
                  <c:v>99.16</c:v>
                </c:pt>
                <c:pt idx="38">
                  <c:v>107.04</c:v>
                </c:pt>
                <c:pt idx="39">
                  <c:v>102.06</c:v>
                </c:pt>
                <c:pt idx="40">
                  <c:v>107.75</c:v>
                </c:pt>
                <c:pt idx="41">
                  <c:v>109.54</c:v>
                </c:pt>
                <c:pt idx="42">
                  <c:v>104.37</c:v>
                </c:pt>
                <c:pt idx="43">
                  <c:v>102.6</c:v>
                </c:pt>
                <c:pt idx="44">
                  <c:v>98.63</c:v>
                </c:pt>
                <c:pt idx="45">
                  <c:v>96.97</c:v>
                </c:pt>
                <c:pt idx="46">
                  <c:v>113.61</c:v>
                </c:pt>
                <c:pt idx="47">
                  <c:v>126.83</c:v>
                </c:pt>
                <c:pt idx="48">
                  <c:v>138.66999999999999</c:v>
                </c:pt>
                <c:pt idx="49">
                  <c:v>120.57</c:v>
                </c:pt>
                <c:pt idx="50">
                  <c:v>104.11</c:v>
                </c:pt>
                <c:pt idx="51">
                  <c:v>99.55</c:v>
                </c:pt>
                <c:pt idx="52">
                  <c:v>113.73</c:v>
                </c:pt>
                <c:pt idx="53">
                  <c:v>117.66</c:v>
                </c:pt>
                <c:pt idx="54">
                  <c:v>118.79</c:v>
                </c:pt>
                <c:pt idx="55">
                  <c:v>109.93</c:v>
                </c:pt>
                <c:pt idx="56">
                  <c:v>105.45</c:v>
                </c:pt>
                <c:pt idx="57">
                  <c:v>100.44</c:v>
                </c:pt>
                <c:pt idx="58">
                  <c:v>107.61</c:v>
                </c:pt>
                <c:pt idx="59">
                  <c:v>125.4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53-4BDE-AB43-82B94335947B}"/>
            </c:ext>
          </c:extLst>
        </c:ser>
        <c:ser>
          <c:idx val="3"/>
          <c:order val="3"/>
          <c:tx>
            <c:strRef>
              <c:f>농축수산물!$C$16</c:f>
              <c:strCache>
                <c:ptCount val="1"/>
                <c:pt idx="0">
                  <c:v>(농산물)과실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농축수산물!$D$12:$BK$12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농축수산물!$D$16:$BK$16</c:f>
              <c:numCache>
                <c:formatCode>General</c:formatCode>
                <c:ptCount val="60"/>
                <c:pt idx="0">
                  <c:v>113.672</c:v>
                </c:pt>
                <c:pt idx="1">
                  <c:v>111.40900000000001</c:v>
                </c:pt>
                <c:pt idx="2">
                  <c:v>98.369</c:v>
                </c:pt>
                <c:pt idx="3">
                  <c:v>103.98399999999999</c:v>
                </c:pt>
                <c:pt idx="4">
                  <c:v>103</c:v>
                </c:pt>
                <c:pt idx="5">
                  <c:v>106.83</c:v>
                </c:pt>
                <c:pt idx="6">
                  <c:v>105.324</c:v>
                </c:pt>
                <c:pt idx="7">
                  <c:v>108.571</c:v>
                </c:pt>
                <c:pt idx="8">
                  <c:v>102.748</c:v>
                </c:pt>
                <c:pt idx="9">
                  <c:v>95.018000000000001</c:v>
                </c:pt>
                <c:pt idx="10">
                  <c:v>88.995000000000005</c:v>
                </c:pt>
                <c:pt idx="11">
                  <c:v>87.01</c:v>
                </c:pt>
                <c:pt idx="12">
                  <c:v>95.200999999999993</c:v>
                </c:pt>
                <c:pt idx="13">
                  <c:v>90.813999999999993</c:v>
                </c:pt>
                <c:pt idx="14">
                  <c:v>83.206000000000003</c:v>
                </c:pt>
                <c:pt idx="15">
                  <c:v>89.891000000000005</c:v>
                </c:pt>
                <c:pt idx="16">
                  <c:v>90.19</c:v>
                </c:pt>
                <c:pt idx="17">
                  <c:v>90.39</c:v>
                </c:pt>
                <c:pt idx="18">
                  <c:v>95.31</c:v>
                </c:pt>
                <c:pt idx="19">
                  <c:v>97.04</c:v>
                </c:pt>
                <c:pt idx="20">
                  <c:v>97.46</c:v>
                </c:pt>
                <c:pt idx="21">
                  <c:v>97</c:v>
                </c:pt>
                <c:pt idx="22">
                  <c:v>100.8</c:v>
                </c:pt>
                <c:pt idx="23">
                  <c:v>102.22</c:v>
                </c:pt>
                <c:pt idx="24">
                  <c:v>110.31</c:v>
                </c:pt>
                <c:pt idx="25">
                  <c:v>113.62</c:v>
                </c:pt>
                <c:pt idx="26">
                  <c:v>99.95</c:v>
                </c:pt>
                <c:pt idx="27">
                  <c:v>105.69</c:v>
                </c:pt>
                <c:pt idx="28">
                  <c:v>107.09</c:v>
                </c:pt>
                <c:pt idx="29">
                  <c:v>111.39</c:v>
                </c:pt>
                <c:pt idx="30">
                  <c:v>112.81</c:v>
                </c:pt>
                <c:pt idx="31">
                  <c:v>112.96</c:v>
                </c:pt>
                <c:pt idx="32">
                  <c:v>113.67</c:v>
                </c:pt>
                <c:pt idx="33">
                  <c:v>110.93</c:v>
                </c:pt>
                <c:pt idx="34">
                  <c:v>112.47</c:v>
                </c:pt>
                <c:pt idx="35">
                  <c:v>112.91</c:v>
                </c:pt>
                <c:pt idx="36">
                  <c:v>110.03</c:v>
                </c:pt>
                <c:pt idx="37">
                  <c:v>111.29</c:v>
                </c:pt>
                <c:pt idx="38">
                  <c:v>106</c:v>
                </c:pt>
                <c:pt idx="39">
                  <c:v>113.44</c:v>
                </c:pt>
                <c:pt idx="40">
                  <c:v>121.64</c:v>
                </c:pt>
                <c:pt idx="41">
                  <c:v>119.53</c:v>
                </c:pt>
                <c:pt idx="42">
                  <c:v>119.25</c:v>
                </c:pt>
                <c:pt idx="43">
                  <c:v>121.04</c:v>
                </c:pt>
                <c:pt idx="44">
                  <c:v>119.11</c:v>
                </c:pt>
                <c:pt idx="45">
                  <c:v>118.06</c:v>
                </c:pt>
                <c:pt idx="46">
                  <c:v>120.78</c:v>
                </c:pt>
                <c:pt idx="47">
                  <c:v>123.5</c:v>
                </c:pt>
                <c:pt idx="48">
                  <c:v>118.15</c:v>
                </c:pt>
                <c:pt idx="49">
                  <c:v>115.84</c:v>
                </c:pt>
                <c:pt idx="50">
                  <c:v>106.83</c:v>
                </c:pt>
                <c:pt idx="51">
                  <c:v>114.31</c:v>
                </c:pt>
                <c:pt idx="52">
                  <c:v>116.92</c:v>
                </c:pt>
                <c:pt idx="53">
                  <c:v>115.77</c:v>
                </c:pt>
                <c:pt idx="54">
                  <c:v>120.02</c:v>
                </c:pt>
                <c:pt idx="55">
                  <c:v>117.89</c:v>
                </c:pt>
                <c:pt idx="56">
                  <c:v>117.52</c:v>
                </c:pt>
                <c:pt idx="57">
                  <c:v>120.67</c:v>
                </c:pt>
                <c:pt idx="58">
                  <c:v>127.05</c:v>
                </c:pt>
                <c:pt idx="59">
                  <c:v>139.62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53-4BDE-AB43-82B94335947B}"/>
            </c:ext>
          </c:extLst>
        </c:ser>
        <c:ser>
          <c:idx val="4"/>
          <c:order val="4"/>
          <c:tx>
            <c:strRef>
              <c:f>농축수산물!$C$17</c:f>
              <c:strCache>
                <c:ptCount val="1"/>
                <c:pt idx="0">
                  <c:v>(농산물)기타농산물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농축수산물!$D$12:$BK$12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농축수산물!$D$17:$BK$17</c:f>
              <c:numCache>
                <c:formatCode>General</c:formatCode>
                <c:ptCount val="60"/>
                <c:pt idx="0">
                  <c:v>104.816</c:v>
                </c:pt>
                <c:pt idx="1">
                  <c:v>104.226</c:v>
                </c:pt>
                <c:pt idx="2">
                  <c:v>103.66</c:v>
                </c:pt>
                <c:pt idx="3">
                  <c:v>104.986</c:v>
                </c:pt>
                <c:pt idx="4">
                  <c:v>106.158</c:v>
                </c:pt>
                <c:pt idx="5">
                  <c:v>105.43899999999999</c:v>
                </c:pt>
                <c:pt idx="6">
                  <c:v>103.749</c:v>
                </c:pt>
                <c:pt idx="7">
                  <c:v>102.399</c:v>
                </c:pt>
                <c:pt idx="8">
                  <c:v>103.69199999999999</c:v>
                </c:pt>
                <c:pt idx="9">
                  <c:v>102.447</c:v>
                </c:pt>
                <c:pt idx="10">
                  <c:v>100.773</c:v>
                </c:pt>
                <c:pt idx="11">
                  <c:v>99.989000000000004</c:v>
                </c:pt>
                <c:pt idx="12">
                  <c:v>98.429000000000002</c:v>
                </c:pt>
                <c:pt idx="13">
                  <c:v>96.706999999999994</c:v>
                </c:pt>
                <c:pt idx="14">
                  <c:v>95.364999999999995</c:v>
                </c:pt>
                <c:pt idx="15">
                  <c:v>96.1</c:v>
                </c:pt>
                <c:pt idx="16">
                  <c:v>97.59</c:v>
                </c:pt>
                <c:pt idx="17">
                  <c:v>95.82</c:v>
                </c:pt>
                <c:pt idx="18">
                  <c:v>93.74</c:v>
                </c:pt>
                <c:pt idx="19">
                  <c:v>92.73</c:v>
                </c:pt>
                <c:pt idx="20">
                  <c:v>94.32</c:v>
                </c:pt>
                <c:pt idx="21">
                  <c:v>92.6</c:v>
                </c:pt>
                <c:pt idx="22">
                  <c:v>93.83</c:v>
                </c:pt>
                <c:pt idx="23">
                  <c:v>96.18</c:v>
                </c:pt>
                <c:pt idx="24">
                  <c:v>106.09</c:v>
                </c:pt>
                <c:pt idx="25">
                  <c:v>109.78</c:v>
                </c:pt>
                <c:pt idx="26">
                  <c:v>113.03</c:v>
                </c:pt>
                <c:pt idx="27">
                  <c:v>114.3</c:v>
                </c:pt>
                <c:pt idx="28">
                  <c:v>115.25</c:v>
                </c:pt>
                <c:pt idx="29">
                  <c:v>115.63</c:v>
                </c:pt>
                <c:pt idx="30">
                  <c:v>116.45</c:v>
                </c:pt>
                <c:pt idx="31">
                  <c:v>115.3</c:v>
                </c:pt>
                <c:pt idx="32">
                  <c:v>116.47</c:v>
                </c:pt>
                <c:pt idx="33">
                  <c:v>114.31</c:v>
                </c:pt>
                <c:pt idx="34">
                  <c:v>112.99</c:v>
                </c:pt>
                <c:pt idx="35">
                  <c:v>112.16</c:v>
                </c:pt>
                <c:pt idx="36">
                  <c:v>110.95</c:v>
                </c:pt>
                <c:pt idx="37">
                  <c:v>109</c:v>
                </c:pt>
                <c:pt idx="38">
                  <c:v>108.16</c:v>
                </c:pt>
                <c:pt idx="39">
                  <c:v>109.16</c:v>
                </c:pt>
                <c:pt idx="40">
                  <c:v>112.36</c:v>
                </c:pt>
                <c:pt idx="41">
                  <c:v>108.62</c:v>
                </c:pt>
                <c:pt idx="42">
                  <c:v>109.74</c:v>
                </c:pt>
                <c:pt idx="43">
                  <c:v>108.56</c:v>
                </c:pt>
                <c:pt idx="44">
                  <c:v>108.28</c:v>
                </c:pt>
                <c:pt idx="45">
                  <c:v>105.42</c:v>
                </c:pt>
                <c:pt idx="46">
                  <c:v>105.13</c:v>
                </c:pt>
                <c:pt idx="47">
                  <c:v>106.66</c:v>
                </c:pt>
                <c:pt idx="48">
                  <c:v>111.83</c:v>
                </c:pt>
                <c:pt idx="49">
                  <c:v>112.49</c:v>
                </c:pt>
                <c:pt idx="50">
                  <c:v>113.45</c:v>
                </c:pt>
                <c:pt idx="51">
                  <c:v>115.94</c:v>
                </c:pt>
                <c:pt idx="52">
                  <c:v>120.51</c:v>
                </c:pt>
                <c:pt idx="53">
                  <c:v>119.49</c:v>
                </c:pt>
                <c:pt idx="54">
                  <c:v>117.04</c:v>
                </c:pt>
                <c:pt idx="55">
                  <c:v>113.87</c:v>
                </c:pt>
                <c:pt idx="56">
                  <c:v>115.76</c:v>
                </c:pt>
                <c:pt idx="57">
                  <c:v>113.48</c:v>
                </c:pt>
                <c:pt idx="58">
                  <c:v>112.54</c:v>
                </c:pt>
                <c:pt idx="59">
                  <c:v>113.77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53-4BDE-AB43-82B94335947B}"/>
            </c:ext>
          </c:extLst>
        </c:ser>
        <c:ser>
          <c:idx val="5"/>
          <c:order val="5"/>
          <c:tx>
            <c:strRef>
              <c:f>농축수산물!$C$18</c:f>
              <c:strCache>
                <c:ptCount val="1"/>
                <c:pt idx="0">
                  <c:v>축산물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농축수산물!$D$12:$BK$12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농축수산물!$D$18:$BK$18</c:f>
              <c:numCache>
                <c:formatCode>General</c:formatCode>
                <c:ptCount val="60"/>
                <c:pt idx="0">
                  <c:v>97.004999999999995</c:v>
                </c:pt>
                <c:pt idx="1">
                  <c:v>95.771000000000001</c:v>
                </c:pt>
                <c:pt idx="2">
                  <c:v>91.888999999999996</c:v>
                </c:pt>
                <c:pt idx="3">
                  <c:v>91.436999999999998</c:v>
                </c:pt>
                <c:pt idx="4">
                  <c:v>90.585999999999999</c:v>
                </c:pt>
                <c:pt idx="5">
                  <c:v>90.594999999999999</c:v>
                </c:pt>
                <c:pt idx="6">
                  <c:v>89.647999999999996</c:v>
                </c:pt>
                <c:pt idx="7">
                  <c:v>93.096000000000004</c:v>
                </c:pt>
                <c:pt idx="8">
                  <c:v>93.748000000000005</c:v>
                </c:pt>
                <c:pt idx="9">
                  <c:v>93.451999999999998</c:v>
                </c:pt>
                <c:pt idx="10">
                  <c:v>93.313000000000002</c:v>
                </c:pt>
                <c:pt idx="11">
                  <c:v>93.364999999999995</c:v>
                </c:pt>
                <c:pt idx="12">
                  <c:v>96.284000000000006</c:v>
                </c:pt>
                <c:pt idx="13">
                  <c:v>96.97</c:v>
                </c:pt>
                <c:pt idx="14">
                  <c:v>92.826999999999998</c:v>
                </c:pt>
                <c:pt idx="15">
                  <c:v>94.320999999999998</c:v>
                </c:pt>
                <c:pt idx="16">
                  <c:v>92.76</c:v>
                </c:pt>
                <c:pt idx="17">
                  <c:v>91.86</c:v>
                </c:pt>
                <c:pt idx="18">
                  <c:v>95.42</c:v>
                </c:pt>
                <c:pt idx="19">
                  <c:v>96.2</c:v>
                </c:pt>
                <c:pt idx="20">
                  <c:v>100.98</c:v>
                </c:pt>
                <c:pt idx="21">
                  <c:v>103.86</c:v>
                </c:pt>
                <c:pt idx="22">
                  <c:v>102.68</c:v>
                </c:pt>
                <c:pt idx="23">
                  <c:v>103.23</c:v>
                </c:pt>
                <c:pt idx="24">
                  <c:v>103.56</c:v>
                </c:pt>
                <c:pt idx="25">
                  <c:v>104.51</c:v>
                </c:pt>
                <c:pt idx="26">
                  <c:v>101.81</c:v>
                </c:pt>
                <c:pt idx="27">
                  <c:v>103.14</c:v>
                </c:pt>
                <c:pt idx="28">
                  <c:v>104.46</c:v>
                </c:pt>
                <c:pt idx="29">
                  <c:v>106.27</c:v>
                </c:pt>
                <c:pt idx="30">
                  <c:v>105.48</c:v>
                </c:pt>
                <c:pt idx="31">
                  <c:v>107.56</c:v>
                </c:pt>
                <c:pt idx="32">
                  <c:v>111.54</c:v>
                </c:pt>
                <c:pt idx="33">
                  <c:v>113.76</c:v>
                </c:pt>
                <c:pt idx="34">
                  <c:v>114.96</c:v>
                </c:pt>
                <c:pt idx="35">
                  <c:v>116.26</c:v>
                </c:pt>
                <c:pt idx="36">
                  <c:v>118.13</c:v>
                </c:pt>
                <c:pt idx="37">
                  <c:v>118.03</c:v>
                </c:pt>
                <c:pt idx="38">
                  <c:v>116.99</c:v>
                </c:pt>
                <c:pt idx="39">
                  <c:v>118.34</c:v>
                </c:pt>
                <c:pt idx="40">
                  <c:v>116.46</c:v>
                </c:pt>
                <c:pt idx="41">
                  <c:v>115.66</c:v>
                </c:pt>
                <c:pt idx="42">
                  <c:v>113.48</c:v>
                </c:pt>
                <c:pt idx="43">
                  <c:v>115.17</c:v>
                </c:pt>
                <c:pt idx="44">
                  <c:v>125.05</c:v>
                </c:pt>
                <c:pt idx="45">
                  <c:v>125.48</c:v>
                </c:pt>
                <c:pt idx="46">
                  <c:v>122.46</c:v>
                </c:pt>
                <c:pt idx="47">
                  <c:v>120.55</c:v>
                </c:pt>
                <c:pt idx="48">
                  <c:v>121.96</c:v>
                </c:pt>
                <c:pt idx="49">
                  <c:v>120.16</c:v>
                </c:pt>
                <c:pt idx="50">
                  <c:v>118.24</c:v>
                </c:pt>
                <c:pt idx="51">
                  <c:v>118.72</c:v>
                </c:pt>
                <c:pt idx="52">
                  <c:v>117.18</c:v>
                </c:pt>
                <c:pt idx="53">
                  <c:v>113.38</c:v>
                </c:pt>
                <c:pt idx="54">
                  <c:v>111.73</c:v>
                </c:pt>
                <c:pt idx="55">
                  <c:v>113.88</c:v>
                </c:pt>
                <c:pt idx="56">
                  <c:v>117.85</c:v>
                </c:pt>
                <c:pt idx="57">
                  <c:v>119.32</c:v>
                </c:pt>
                <c:pt idx="58">
                  <c:v>117.43</c:v>
                </c:pt>
                <c:pt idx="59">
                  <c:v>117.32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53-4BDE-AB43-82B94335947B}"/>
            </c:ext>
          </c:extLst>
        </c:ser>
        <c:ser>
          <c:idx val="6"/>
          <c:order val="6"/>
          <c:tx>
            <c:strRef>
              <c:f>농축수산물!$C$19</c:f>
              <c:strCache>
                <c:ptCount val="1"/>
                <c:pt idx="0">
                  <c:v>수산물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농축수산물!$D$12:$BK$12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농축수산물!$D$19:$BK$19</c:f>
              <c:numCache>
                <c:formatCode>General</c:formatCode>
                <c:ptCount val="60"/>
                <c:pt idx="0">
                  <c:v>92.488</c:v>
                </c:pt>
                <c:pt idx="1">
                  <c:v>93.631</c:v>
                </c:pt>
                <c:pt idx="2">
                  <c:v>94.218000000000004</c:v>
                </c:pt>
                <c:pt idx="3">
                  <c:v>94.343000000000004</c:v>
                </c:pt>
                <c:pt idx="4">
                  <c:v>93.275000000000006</c:v>
                </c:pt>
                <c:pt idx="5">
                  <c:v>93.2</c:v>
                </c:pt>
                <c:pt idx="6">
                  <c:v>92.760999999999996</c:v>
                </c:pt>
                <c:pt idx="7">
                  <c:v>93.141999999999996</c:v>
                </c:pt>
                <c:pt idx="8">
                  <c:v>93.647000000000006</c:v>
                </c:pt>
                <c:pt idx="9">
                  <c:v>93.986999999999995</c:v>
                </c:pt>
                <c:pt idx="10">
                  <c:v>94.251999999999995</c:v>
                </c:pt>
                <c:pt idx="11">
                  <c:v>92.24</c:v>
                </c:pt>
                <c:pt idx="12">
                  <c:v>93.382000000000005</c:v>
                </c:pt>
                <c:pt idx="13">
                  <c:v>94.558000000000007</c:v>
                </c:pt>
                <c:pt idx="14">
                  <c:v>95.385999999999996</c:v>
                </c:pt>
                <c:pt idx="15">
                  <c:v>97.472999999999999</c:v>
                </c:pt>
                <c:pt idx="16">
                  <c:v>99.15</c:v>
                </c:pt>
                <c:pt idx="17">
                  <c:v>100.28</c:v>
                </c:pt>
                <c:pt idx="18">
                  <c:v>99.79</c:v>
                </c:pt>
                <c:pt idx="19">
                  <c:v>100.53</c:v>
                </c:pt>
                <c:pt idx="20">
                  <c:v>100.53</c:v>
                </c:pt>
                <c:pt idx="21">
                  <c:v>100.24</c:v>
                </c:pt>
                <c:pt idx="22">
                  <c:v>99.23</c:v>
                </c:pt>
                <c:pt idx="23">
                  <c:v>98.19</c:v>
                </c:pt>
                <c:pt idx="24">
                  <c:v>98.72</c:v>
                </c:pt>
                <c:pt idx="25">
                  <c:v>100</c:v>
                </c:pt>
                <c:pt idx="26">
                  <c:v>101.36</c:v>
                </c:pt>
                <c:pt idx="27">
                  <c:v>101.97</c:v>
                </c:pt>
                <c:pt idx="28">
                  <c:v>102.26</c:v>
                </c:pt>
                <c:pt idx="29">
                  <c:v>102.31</c:v>
                </c:pt>
                <c:pt idx="30">
                  <c:v>102.14</c:v>
                </c:pt>
                <c:pt idx="31">
                  <c:v>101.83</c:v>
                </c:pt>
                <c:pt idx="32">
                  <c:v>101.91</c:v>
                </c:pt>
                <c:pt idx="33">
                  <c:v>101.51</c:v>
                </c:pt>
                <c:pt idx="34">
                  <c:v>100.08</c:v>
                </c:pt>
                <c:pt idx="35">
                  <c:v>99.92</c:v>
                </c:pt>
                <c:pt idx="36">
                  <c:v>100.45</c:v>
                </c:pt>
                <c:pt idx="37">
                  <c:v>100.28</c:v>
                </c:pt>
                <c:pt idx="38">
                  <c:v>101.93</c:v>
                </c:pt>
                <c:pt idx="39">
                  <c:v>102.7</c:v>
                </c:pt>
                <c:pt idx="40">
                  <c:v>102.8</c:v>
                </c:pt>
                <c:pt idx="41">
                  <c:v>102.62</c:v>
                </c:pt>
                <c:pt idx="42">
                  <c:v>102.79</c:v>
                </c:pt>
                <c:pt idx="43">
                  <c:v>104.13</c:v>
                </c:pt>
                <c:pt idx="44">
                  <c:v>104.64</c:v>
                </c:pt>
                <c:pt idx="45">
                  <c:v>104.46</c:v>
                </c:pt>
                <c:pt idx="46">
                  <c:v>103.62</c:v>
                </c:pt>
                <c:pt idx="47">
                  <c:v>103.11</c:v>
                </c:pt>
                <c:pt idx="48">
                  <c:v>104.93</c:v>
                </c:pt>
                <c:pt idx="49">
                  <c:v>106.83</c:v>
                </c:pt>
                <c:pt idx="50">
                  <c:v>108.86</c:v>
                </c:pt>
                <c:pt idx="51">
                  <c:v>110.41</c:v>
                </c:pt>
                <c:pt idx="52">
                  <c:v>110.78</c:v>
                </c:pt>
                <c:pt idx="53">
                  <c:v>111.16</c:v>
                </c:pt>
                <c:pt idx="54">
                  <c:v>110.31</c:v>
                </c:pt>
                <c:pt idx="55">
                  <c:v>110.47</c:v>
                </c:pt>
                <c:pt idx="56">
                  <c:v>111.05</c:v>
                </c:pt>
                <c:pt idx="57">
                  <c:v>110.75</c:v>
                </c:pt>
                <c:pt idx="58">
                  <c:v>109.77</c:v>
                </c:pt>
                <c:pt idx="59">
                  <c:v>109.06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53-4BDE-AB43-82B943359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4087136"/>
        <c:axId val="1884233808"/>
      </c:lineChart>
      <c:catAx>
        <c:axId val="188408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4233808"/>
        <c:crosses val="autoZero"/>
        <c:auto val="1"/>
        <c:lblAlgn val="ctr"/>
        <c:lblOffset val="100"/>
        <c:noMultiLvlLbl val="0"/>
      </c:catAx>
      <c:valAx>
        <c:axId val="18842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408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582705</xdr:colOff>
      <xdr:row>35</xdr:row>
      <xdr:rowOff>118782</xdr:rowOff>
    </xdr:from>
    <xdr:to>
      <xdr:col>16</xdr:col>
      <xdr:colOff>302559</xdr:colOff>
      <xdr:row>67</xdr:row>
      <xdr:rowOff>67235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DD577DA-577C-4575-9566-D19D09E70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514349</xdr:colOff>
      <xdr:row>22</xdr:row>
      <xdr:rowOff>142874</xdr:rowOff>
    </xdr:from>
    <xdr:to>
      <xdr:col>14</xdr:col>
      <xdr:colOff>638175</xdr:colOff>
      <xdr:row>52</xdr:row>
      <xdr:rowOff>57150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BE82886-66B4-4718-AB50-9B25FEC4D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18</xdr:row>
      <xdr:rowOff>28574</xdr:rowOff>
    </xdr:from>
    <xdr:to>
      <xdr:col>13</xdr:col>
      <xdr:colOff>457200</xdr:colOff>
      <xdr:row>46</xdr:row>
      <xdr:rowOff>114299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7C8BBB4-A390-4641-9AFD-BD661F65C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</xdr:colOff>
      <xdr:row>22</xdr:row>
      <xdr:rowOff>9525</xdr:rowOff>
    </xdr:from>
    <xdr:to>
      <xdr:col>13</xdr:col>
      <xdr:colOff>561975</xdr:colOff>
      <xdr:row>49</xdr:row>
      <xdr:rowOff>47625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B445CE1-FCA3-4545-9B2F-2D31F9860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23</xdr:row>
      <xdr:rowOff>0</xdr:rowOff>
    </xdr:from>
    <xdr:to>
      <xdr:col>14</xdr:col>
      <xdr:colOff>323850</xdr:colOff>
      <xdr:row>48</xdr:row>
      <xdr:rowOff>38100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9CEE447-6B7A-4391-AAE5-FAFECF3CA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685799</xdr:colOff>
      <xdr:row>20</xdr:row>
      <xdr:rowOff>209549</xdr:rowOff>
    </xdr:from>
    <xdr:to>
      <xdr:col>12</xdr:col>
      <xdr:colOff>523874</xdr:colOff>
      <xdr:row>47</xdr:row>
      <xdr:rowOff>123824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BDFD05C-8B3F-4D5F-B600-3E13DC1CF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C9EAD-7D8A-4FC4-945A-FE5F837DD1E5}">
  <sheetPr codeName="Sheet3"/>
  <dimension ref="A1:B27"/>
  <sheetViews>
    <sheetView workbookViewId="0"/>
  </sheetViews>
  <sheetFormatPr defaultRowHeight="11.25" x14ac:dyDescent="0.2"/>
  <cols>
    <col min="1" max="16384" width="9" style="2"/>
  </cols>
  <sheetData>
    <row r="1" spans="1:2" ht="12" customHeight="1" x14ac:dyDescent="0.2">
      <c r="A1" s="2" t="s">
        <v>550</v>
      </c>
    </row>
    <row r="2" spans="1:2" ht="12" customHeight="1" x14ac:dyDescent="0.2">
      <c r="A2" s="2" t="s">
        <v>551</v>
      </c>
      <c r="B2" s="2" t="s">
        <v>552</v>
      </c>
    </row>
    <row r="3" spans="1:2" ht="12" customHeight="1" x14ac:dyDescent="0.2">
      <c r="A3" s="2" t="s">
        <v>553</v>
      </c>
      <c r="B3" s="2" t="s">
        <v>554</v>
      </c>
    </row>
    <row r="4" spans="1:2" ht="12" customHeight="1" x14ac:dyDescent="0.2">
      <c r="A4" s="2" t="s">
        <v>555</v>
      </c>
      <c r="B4" s="2" t="s">
        <v>556</v>
      </c>
    </row>
    <row r="5" spans="1:2" ht="12" customHeight="1" x14ac:dyDescent="0.2">
      <c r="A5" s="2" t="s">
        <v>557</v>
      </c>
      <c r="B5" s="2" t="s">
        <v>558</v>
      </c>
    </row>
    <row r="6" spans="1:2" ht="12" customHeight="1" x14ac:dyDescent="0.2">
      <c r="A6" s="2" t="s">
        <v>559</v>
      </c>
      <c r="B6" s="2" t="s">
        <v>560</v>
      </c>
    </row>
    <row r="7" spans="1:2" ht="12" customHeight="1" x14ac:dyDescent="0.2">
      <c r="A7" s="2" t="s">
        <v>561</v>
      </c>
      <c r="B7" s="2" t="s">
        <v>562</v>
      </c>
    </row>
    <row r="8" spans="1:2" ht="12" customHeight="1" x14ac:dyDescent="0.2">
      <c r="A8" s="2" t="s">
        <v>73</v>
      </c>
      <c r="B8" s="2" t="s">
        <v>563</v>
      </c>
    </row>
    <row r="9" spans="1:2" ht="12" customHeight="1" x14ac:dyDescent="0.2">
      <c r="A9" s="2" t="s">
        <v>564</v>
      </c>
      <c r="B9" s="2" t="s">
        <v>68</v>
      </c>
    </row>
    <row r="10" spans="1:2" ht="12" customHeight="1" x14ac:dyDescent="0.2">
      <c r="A10" s="2" t="s">
        <v>565</v>
      </c>
    </row>
    <row r="11" spans="1:2" ht="12" customHeight="1" x14ac:dyDescent="0.2">
      <c r="A11" s="2" t="s">
        <v>73</v>
      </c>
      <c r="B11" s="2" t="s">
        <v>566</v>
      </c>
    </row>
    <row r="12" spans="1:2" ht="12" customHeight="1" x14ac:dyDescent="0.2">
      <c r="A12" s="2" t="s">
        <v>73</v>
      </c>
      <c r="B12" s="2" t="s">
        <v>567</v>
      </c>
    </row>
    <row r="13" spans="1:2" ht="12" customHeight="1" x14ac:dyDescent="0.2">
      <c r="A13" s="2" t="s">
        <v>73</v>
      </c>
      <c r="B13" s="2" t="s">
        <v>568</v>
      </c>
    </row>
    <row r="14" spans="1:2" ht="12" customHeight="1" x14ac:dyDescent="0.2">
      <c r="A14" s="2" t="s">
        <v>73</v>
      </c>
      <c r="B14" s="2" t="s">
        <v>567</v>
      </c>
    </row>
    <row r="15" spans="1:2" ht="12" customHeight="1" x14ac:dyDescent="0.2">
      <c r="A15" s="2" t="s">
        <v>73</v>
      </c>
      <c r="B15" s="2" t="s">
        <v>569</v>
      </c>
    </row>
    <row r="16" spans="1:2" ht="12" customHeight="1" x14ac:dyDescent="0.2">
      <c r="A16" s="2" t="s">
        <v>73</v>
      </c>
      <c r="B16" s="2" t="s">
        <v>567</v>
      </c>
    </row>
    <row r="17" spans="1:2" ht="12" customHeight="1" x14ac:dyDescent="0.2">
      <c r="A17" s="2" t="s">
        <v>73</v>
      </c>
      <c r="B17" s="2" t="s">
        <v>570</v>
      </c>
    </row>
    <row r="18" spans="1:2" ht="12" customHeight="1" x14ac:dyDescent="0.2">
      <c r="A18" s="2" t="s">
        <v>73</v>
      </c>
      <c r="B18" s="2" t="s">
        <v>567</v>
      </c>
    </row>
    <row r="19" spans="1:2" ht="12" customHeight="1" x14ac:dyDescent="0.2">
      <c r="A19" s="2" t="s">
        <v>73</v>
      </c>
      <c r="B19" s="2" t="s">
        <v>571</v>
      </c>
    </row>
    <row r="20" spans="1:2" ht="12" customHeight="1" x14ac:dyDescent="0.2">
      <c r="A20" s="2" t="s">
        <v>73</v>
      </c>
      <c r="B20" s="2" t="s">
        <v>572</v>
      </c>
    </row>
    <row r="21" spans="1:2" ht="12" customHeight="1" x14ac:dyDescent="0.2">
      <c r="A21" s="2" t="s">
        <v>73</v>
      </c>
      <c r="B21" s="2" t="s">
        <v>573</v>
      </c>
    </row>
    <row r="22" spans="1:2" ht="12" customHeight="1" x14ac:dyDescent="0.2">
      <c r="A22" s="2" t="s">
        <v>73</v>
      </c>
      <c r="B22" s="2" t="s">
        <v>567</v>
      </c>
    </row>
    <row r="23" spans="1:2" ht="12" customHeight="1" x14ac:dyDescent="0.2">
      <c r="A23" s="2" t="s">
        <v>73</v>
      </c>
      <c r="B23" s="2" t="s">
        <v>574</v>
      </c>
    </row>
    <row r="24" spans="1:2" ht="12" customHeight="1" x14ac:dyDescent="0.2">
      <c r="A24" s="2" t="s">
        <v>73</v>
      </c>
      <c r="B24" s="2" t="s">
        <v>575</v>
      </c>
    </row>
    <row r="25" spans="1:2" ht="12" customHeight="1" x14ac:dyDescent="0.2">
      <c r="A25" s="2" t="s">
        <v>73</v>
      </c>
      <c r="B25" s="2" t="s">
        <v>576</v>
      </c>
    </row>
    <row r="26" spans="1:2" ht="12" customHeight="1" x14ac:dyDescent="0.2">
      <c r="A26" s="2" t="s">
        <v>73</v>
      </c>
      <c r="B26" s="2" t="s">
        <v>577</v>
      </c>
    </row>
    <row r="27" spans="1:2" ht="12" customHeight="1" x14ac:dyDescent="0.2">
      <c r="A27" s="2" t="s">
        <v>73</v>
      </c>
      <c r="B27" s="2" t="s">
        <v>578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91EE5-63BB-4AAD-820B-5F569CAC6691}">
  <sheetPr codeName="Sheet2"/>
  <dimension ref="A1:BO486"/>
  <sheetViews>
    <sheetView topLeftCell="A43" workbookViewId="0">
      <selection activeCell="D22" sqref="D22"/>
    </sheetView>
  </sheetViews>
  <sheetFormatPr defaultColWidth="15" defaultRowHeight="11.25" customHeight="1" x14ac:dyDescent="0.2"/>
  <cols>
    <col min="1" max="1" width="15" style="2" customWidth="1"/>
    <col min="2" max="2" width="15" style="2" bestFit="1" customWidth="1"/>
    <col min="3" max="16384" width="15" style="2"/>
  </cols>
  <sheetData>
    <row r="1" spans="1:67" ht="12" customHeight="1" x14ac:dyDescent="0.2">
      <c r="A1" s="1" t="s">
        <v>0</v>
      </c>
    </row>
    <row r="2" spans="1:67" ht="12" customHeight="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  <c r="AG2" s="1" t="s">
        <v>33</v>
      </c>
      <c r="AH2" s="1" t="s">
        <v>34</v>
      </c>
      <c r="AI2" s="1" t="s">
        <v>35</v>
      </c>
      <c r="AJ2" s="1" t="s">
        <v>36</v>
      </c>
      <c r="AK2" s="1" t="s">
        <v>37</v>
      </c>
      <c r="AL2" s="1" t="s">
        <v>38</v>
      </c>
      <c r="AM2" s="1" t="s">
        <v>39</v>
      </c>
      <c r="AN2" s="1" t="s">
        <v>40</v>
      </c>
      <c r="AO2" s="1" t="s">
        <v>41</v>
      </c>
      <c r="AP2" s="1" t="s">
        <v>42</v>
      </c>
      <c r="AQ2" s="1" t="s">
        <v>43</v>
      </c>
      <c r="AR2" s="1" t="s">
        <v>44</v>
      </c>
      <c r="AS2" s="1" t="s">
        <v>45</v>
      </c>
      <c r="AT2" s="1" t="s">
        <v>46</v>
      </c>
      <c r="AU2" s="1" t="s">
        <v>47</v>
      </c>
      <c r="AV2" s="1" t="s">
        <v>48</v>
      </c>
      <c r="AW2" s="1" t="s">
        <v>49</v>
      </c>
      <c r="AX2" s="1" t="s">
        <v>50</v>
      </c>
      <c r="AY2" s="1" t="s">
        <v>51</v>
      </c>
      <c r="AZ2" s="1" t="s">
        <v>52</v>
      </c>
      <c r="BA2" s="1" t="s">
        <v>53</v>
      </c>
      <c r="BB2" s="1" t="s">
        <v>54</v>
      </c>
      <c r="BC2" s="1" t="s">
        <v>55</v>
      </c>
      <c r="BD2" s="1" t="s">
        <v>56</v>
      </c>
      <c r="BE2" s="1" t="s">
        <v>57</v>
      </c>
      <c r="BF2" s="1" t="s">
        <v>58</v>
      </c>
      <c r="BG2" s="1" t="s">
        <v>59</v>
      </c>
      <c r="BH2" s="1" t="s">
        <v>60</v>
      </c>
      <c r="BI2" s="1" t="s">
        <v>61</v>
      </c>
      <c r="BJ2" s="1" t="s">
        <v>62</v>
      </c>
      <c r="BK2" s="1" t="s">
        <v>63</v>
      </c>
      <c r="BL2" s="1" t="s">
        <v>64</v>
      </c>
      <c r="BM2" s="3" t="s">
        <v>580</v>
      </c>
      <c r="BN2" s="2" t="s">
        <v>581</v>
      </c>
      <c r="BO2" s="2" t="s">
        <v>579</v>
      </c>
    </row>
    <row r="3" spans="1:67" ht="12" customHeight="1" x14ac:dyDescent="0.2">
      <c r="A3" s="1" t="s">
        <v>65</v>
      </c>
      <c r="B3" s="1" t="s">
        <v>66</v>
      </c>
      <c r="C3" s="1" t="s">
        <v>67</v>
      </c>
      <c r="D3" s="1" t="s">
        <v>68</v>
      </c>
      <c r="E3" s="1">
        <v>100.221</v>
      </c>
      <c r="F3" s="1">
        <v>100.041</v>
      </c>
      <c r="G3" s="1">
        <v>99.33</v>
      </c>
      <c r="H3" s="1">
        <v>98.988</v>
      </c>
      <c r="I3" s="1">
        <v>98.884</v>
      </c>
      <c r="J3" s="1">
        <v>99.311000000000007</v>
      </c>
      <c r="K3" s="1">
        <v>99.120999999999995</v>
      </c>
      <c r="L3" s="1">
        <v>99.480999999999995</v>
      </c>
      <c r="M3" s="1">
        <v>99.652000000000001</v>
      </c>
      <c r="N3" s="1">
        <v>99.491</v>
      </c>
      <c r="O3" s="1">
        <v>99.186999999999998</v>
      </c>
      <c r="P3" s="1">
        <v>99.424999999999997</v>
      </c>
      <c r="Q3" s="1">
        <v>99.793999999999997</v>
      </c>
      <c r="R3" s="1">
        <v>100.041</v>
      </c>
      <c r="S3" s="1">
        <v>99.480999999999995</v>
      </c>
      <c r="T3" s="1">
        <v>99.718999999999994</v>
      </c>
      <c r="U3" s="1">
        <v>100.09</v>
      </c>
      <c r="V3" s="1">
        <v>100.16</v>
      </c>
      <c r="W3" s="1">
        <v>99.94</v>
      </c>
      <c r="X3" s="1">
        <v>99.5</v>
      </c>
      <c r="Y3" s="1">
        <v>99.44</v>
      </c>
      <c r="Z3" s="1">
        <v>99.71</v>
      </c>
      <c r="AA3" s="1">
        <v>99.63</v>
      </c>
      <c r="AB3" s="1">
        <v>100.19</v>
      </c>
      <c r="AC3" s="1">
        <v>100.74</v>
      </c>
      <c r="AD3" s="1">
        <v>100.18</v>
      </c>
      <c r="AE3" s="1">
        <v>100.09</v>
      </c>
      <c r="AF3" s="1">
        <v>100.33</v>
      </c>
      <c r="AG3" s="1">
        <v>101.04</v>
      </c>
      <c r="AH3" s="1">
        <v>101.58</v>
      </c>
      <c r="AI3" s="1">
        <v>101.84</v>
      </c>
      <c r="AJ3" s="1">
        <v>101.98</v>
      </c>
      <c r="AK3" s="1">
        <v>102.05</v>
      </c>
      <c r="AL3" s="1">
        <v>102.05</v>
      </c>
      <c r="AM3" s="1">
        <v>102.26</v>
      </c>
      <c r="AN3" s="1">
        <v>102.75</v>
      </c>
      <c r="AO3" s="1">
        <v>103.17</v>
      </c>
      <c r="AP3" s="1">
        <v>103.35</v>
      </c>
      <c r="AQ3" s="1">
        <v>103.87</v>
      </c>
      <c r="AR3" s="1">
        <v>104.04</v>
      </c>
      <c r="AS3" s="1">
        <v>104.69</v>
      </c>
      <c r="AT3" s="1">
        <v>105.3</v>
      </c>
      <c r="AU3" s="1">
        <v>106.06</v>
      </c>
      <c r="AV3" s="1">
        <v>106.85</v>
      </c>
      <c r="AW3" s="1">
        <v>107.56</v>
      </c>
      <c r="AX3" s="1">
        <v>108.22</v>
      </c>
      <c r="AY3" s="1">
        <v>108.74</v>
      </c>
      <c r="AZ3" s="1">
        <v>108.62</v>
      </c>
      <c r="BA3" s="1">
        <v>108.93</v>
      </c>
      <c r="BB3" s="1">
        <v>109.21</v>
      </c>
      <c r="BC3" s="1">
        <v>109.1</v>
      </c>
      <c r="BD3" s="1">
        <v>109.28</v>
      </c>
      <c r="BE3" s="1">
        <v>110.1</v>
      </c>
      <c r="BF3" s="1">
        <v>110.38</v>
      </c>
      <c r="BG3" s="1">
        <v>110.56</v>
      </c>
      <c r="BH3" s="1">
        <v>110.8</v>
      </c>
      <c r="BI3" s="1">
        <v>111.13</v>
      </c>
      <c r="BJ3" s="1">
        <v>111.12</v>
      </c>
      <c r="BK3" s="1">
        <v>111.2</v>
      </c>
      <c r="BL3" s="1">
        <v>112.33</v>
      </c>
      <c r="BM3" s="4">
        <f>AVERAGE(E3:H3)</f>
        <v>99.644999999999996</v>
      </c>
      <c r="BN3" s="2">
        <f>AVERAGE(BE3:BL3)</f>
        <v>110.95250000000001</v>
      </c>
      <c r="BO3" s="5">
        <f>(BN3-BM3)/BM3</f>
        <v>0.11347784635455888</v>
      </c>
    </row>
    <row r="4" spans="1:67" ht="12" customHeight="1" x14ac:dyDescent="0.2">
      <c r="A4" s="1" t="s">
        <v>65</v>
      </c>
      <c r="B4" s="1" t="s">
        <v>69</v>
      </c>
      <c r="C4" s="1" t="s">
        <v>67</v>
      </c>
      <c r="D4" s="1" t="s">
        <v>68</v>
      </c>
      <c r="E4" s="1">
        <v>104.874</v>
      </c>
      <c r="F4" s="1">
        <v>100.20699999999999</v>
      </c>
      <c r="G4" s="1">
        <v>94.641000000000005</v>
      </c>
      <c r="H4" s="1">
        <v>94.7</v>
      </c>
      <c r="I4" s="1">
        <v>94.406000000000006</v>
      </c>
      <c r="J4" s="1">
        <v>95.397000000000006</v>
      </c>
      <c r="K4" s="1">
        <v>93.525000000000006</v>
      </c>
      <c r="L4" s="1">
        <v>94.801000000000002</v>
      </c>
      <c r="M4" s="1">
        <v>93.634</v>
      </c>
      <c r="N4" s="1">
        <v>91.804000000000002</v>
      </c>
      <c r="O4" s="1">
        <v>90.510999999999996</v>
      </c>
      <c r="P4" s="1">
        <v>91.954999999999998</v>
      </c>
      <c r="Q4" s="1">
        <v>96.32</v>
      </c>
      <c r="R4" s="1">
        <v>96.421000000000006</v>
      </c>
      <c r="S4" s="1">
        <v>92.063999999999993</v>
      </c>
      <c r="T4" s="1">
        <v>93.953000000000003</v>
      </c>
      <c r="U4" s="1">
        <v>95.63</v>
      </c>
      <c r="V4" s="1">
        <v>94.73</v>
      </c>
      <c r="W4" s="1">
        <v>96.57</v>
      </c>
      <c r="X4" s="1">
        <v>95.78</v>
      </c>
      <c r="Y4" s="1">
        <v>96.98</v>
      </c>
      <c r="Z4" s="1">
        <v>97.4</v>
      </c>
      <c r="AA4" s="1">
        <v>98.45</v>
      </c>
      <c r="AB4" s="1">
        <v>103.3</v>
      </c>
      <c r="AC4" s="1">
        <v>108.68</v>
      </c>
      <c r="AD4" s="1">
        <v>108.45</v>
      </c>
      <c r="AE4" s="1">
        <v>101.74</v>
      </c>
      <c r="AF4" s="1">
        <v>102.3</v>
      </c>
      <c r="AG4" s="1">
        <v>105.7</v>
      </c>
      <c r="AH4" s="1">
        <v>109.97</v>
      </c>
      <c r="AI4" s="1">
        <v>109.41</v>
      </c>
      <c r="AJ4" s="1">
        <v>108.4</v>
      </c>
      <c r="AK4" s="1">
        <v>107.94</v>
      </c>
      <c r="AL4" s="1">
        <v>106.63</v>
      </c>
      <c r="AM4" s="1">
        <v>106.81</v>
      </c>
      <c r="AN4" s="1">
        <v>109.06</v>
      </c>
      <c r="AO4" s="1">
        <v>112.01</v>
      </c>
      <c r="AP4" s="1">
        <v>109.01</v>
      </c>
      <c r="AQ4" s="1">
        <v>109.47</v>
      </c>
      <c r="AR4" s="1">
        <v>110.3</v>
      </c>
      <c r="AS4" s="1">
        <v>112.31</v>
      </c>
      <c r="AT4" s="1">
        <v>111.72</v>
      </c>
      <c r="AU4" s="1">
        <v>109.89</v>
      </c>
      <c r="AV4" s="1">
        <v>110.42</v>
      </c>
      <c r="AW4" s="1">
        <v>112.45</v>
      </c>
      <c r="AX4" s="1">
        <v>111.8</v>
      </c>
      <c r="AY4" s="1">
        <v>114.4</v>
      </c>
      <c r="AZ4" s="1">
        <v>116.74</v>
      </c>
      <c r="BA4" s="1">
        <v>118.99</v>
      </c>
      <c r="BB4" s="1">
        <v>114.68</v>
      </c>
      <c r="BC4" s="1">
        <v>109.78</v>
      </c>
      <c r="BD4" s="1">
        <v>110.64</v>
      </c>
      <c r="BE4" s="1">
        <v>113.6</v>
      </c>
      <c r="BF4" s="1">
        <v>112.96</v>
      </c>
      <c r="BG4" s="1">
        <v>113.15</v>
      </c>
      <c r="BH4" s="1">
        <v>111.53</v>
      </c>
      <c r="BI4" s="1">
        <v>112.07</v>
      </c>
      <c r="BJ4" s="1">
        <v>111.99</v>
      </c>
      <c r="BK4" s="1">
        <v>113.85</v>
      </c>
      <c r="BL4" s="1">
        <v>119.93</v>
      </c>
      <c r="BM4" s="4">
        <f t="shared" ref="BM4:BM67" si="0">AVERAGE(E4:H4)</f>
        <v>98.605499999999992</v>
      </c>
      <c r="BN4" s="2">
        <f t="shared" ref="BN4:BN67" si="1">AVERAGE(BE4:BL4)</f>
        <v>113.63499999999999</v>
      </c>
      <c r="BO4" s="5">
        <f t="shared" ref="BO4:BO67" si="2">(BN4-BM4)/BM4</f>
        <v>0.15242050392726572</v>
      </c>
    </row>
    <row r="5" spans="1:67" ht="12" customHeight="1" x14ac:dyDescent="0.2">
      <c r="A5" s="1" t="s">
        <v>65</v>
      </c>
      <c r="B5" s="1" t="s">
        <v>70</v>
      </c>
      <c r="C5" s="1" t="s">
        <v>67</v>
      </c>
      <c r="D5" s="1" t="s">
        <v>68</v>
      </c>
      <c r="E5" s="1">
        <v>93.391999999999996</v>
      </c>
      <c r="F5" s="1">
        <v>98.3</v>
      </c>
      <c r="G5" s="1">
        <v>100.852</v>
      </c>
      <c r="H5" s="1">
        <v>102.047</v>
      </c>
      <c r="I5" s="1">
        <v>102.124</v>
      </c>
      <c r="J5" s="1">
        <v>102.081</v>
      </c>
      <c r="K5" s="1">
        <v>102.038</v>
      </c>
      <c r="L5" s="1">
        <v>101.569</v>
      </c>
      <c r="M5" s="1">
        <v>101.706</v>
      </c>
      <c r="N5" s="1">
        <v>101.39</v>
      </c>
      <c r="O5" s="1">
        <v>101.03100000000001</v>
      </c>
      <c r="P5" s="1">
        <v>100.485</v>
      </c>
      <c r="Q5" s="1">
        <v>100.673</v>
      </c>
      <c r="R5" s="1">
        <v>100.69799999999999</v>
      </c>
      <c r="S5" s="1">
        <v>100.622</v>
      </c>
      <c r="T5" s="1">
        <v>99.58</v>
      </c>
      <c r="U5" s="1">
        <v>98.83</v>
      </c>
      <c r="V5" s="1">
        <v>98.37</v>
      </c>
      <c r="W5" s="1">
        <v>98.22</v>
      </c>
      <c r="X5" s="1">
        <v>97.99</v>
      </c>
      <c r="Y5" s="1">
        <v>97.6</v>
      </c>
      <c r="Z5" s="1">
        <v>97.72</v>
      </c>
      <c r="AA5" s="1">
        <v>97.48</v>
      </c>
      <c r="AB5" s="1">
        <v>97.89</v>
      </c>
      <c r="AC5" s="1">
        <v>99.55</v>
      </c>
      <c r="AD5" s="1">
        <v>102.44</v>
      </c>
      <c r="AE5" s="1">
        <v>106.08</v>
      </c>
      <c r="AF5" s="1">
        <v>107.84</v>
      </c>
      <c r="AG5" s="1">
        <v>108.76</v>
      </c>
      <c r="AH5" s="1">
        <v>109.24</v>
      </c>
      <c r="AI5" s="1">
        <v>109.47</v>
      </c>
      <c r="AJ5" s="1">
        <v>109.54</v>
      </c>
      <c r="AK5" s="1">
        <v>110.1</v>
      </c>
      <c r="AL5" s="1">
        <v>110.24</v>
      </c>
      <c r="AM5" s="1">
        <v>110.49</v>
      </c>
      <c r="AN5" s="1">
        <v>110.44</v>
      </c>
      <c r="AO5" s="1">
        <v>109.78</v>
      </c>
      <c r="AP5" s="1">
        <v>107.9</v>
      </c>
      <c r="AQ5" s="1">
        <v>107.52</v>
      </c>
      <c r="AR5" s="1">
        <v>106.34</v>
      </c>
      <c r="AS5" s="1">
        <v>104.75</v>
      </c>
      <c r="AT5" s="1">
        <v>103.59</v>
      </c>
      <c r="AU5" s="1">
        <v>102.59</v>
      </c>
      <c r="AV5" s="1">
        <v>101.13</v>
      </c>
      <c r="AW5" s="1">
        <v>99.72</v>
      </c>
      <c r="AX5" s="1">
        <v>98.51</v>
      </c>
      <c r="AY5" s="1">
        <v>97.32</v>
      </c>
      <c r="AZ5" s="1">
        <v>95.47</v>
      </c>
      <c r="BA5" s="1">
        <v>93.93</v>
      </c>
      <c r="BB5" s="1">
        <v>94.4</v>
      </c>
      <c r="BC5" s="1">
        <v>97.81</v>
      </c>
      <c r="BD5" s="1">
        <v>97.15</v>
      </c>
      <c r="BE5" s="1">
        <v>95.82</v>
      </c>
      <c r="BF5" s="1">
        <v>96.03</v>
      </c>
      <c r="BG5" s="1">
        <v>95.67</v>
      </c>
      <c r="BH5" s="1">
        <v>95.33</v>
      </c>
      <c r="BI5" s="1">
        <v>95.68</v>
      </c>
      <c r="BJ5" s="1">
        <v>95.9</v>
      </c>
      <c r="BK5" s="1">
        <v>96.69</v>
      </c>
      <c r="BL5" s="1">
        <v>99.94</v>
      </c>
      <c r="BM5" s="4">
        <f t="shared" si="0"/>
        <v>98.647750000000002</v>
      </c>
      <c r="BN5" s="2">
        <f t="shared" si="1"/>
        <v>96.382499999999993</v>
      </c>
      <c r="BO5" s="5">
        <f t="shared" si="2"/>
        <v>-2.2963017402829855E-2</v>
      </c>
    </row>
    <row r="6" spans="1:67" ht="12" customHeight="1" x14ac:dyDescent="0.2">
      <c r="A6" s="1" t="s">
        <v>65</v>
      </c>
      <c r="B6" s="1" t="s">
        <v>71</v>
      </c>
      <c r="C6" s="1" t="s">
        <v>67</v>
      </c>
      <c r="D6" s="1" t="s">
        <v>68</v>
      </c>
      <c r="E6" s="1">
        <v>93.236000000000004</v>
      </c>
      <c r="F6" s="1">
        <v>98.635999999999996</v>
      </c>
      <c r="G6" s="1">
        <v>99.867999999999995</v>
      </c>
      <c r="H6" s="1">
        <v>100.768</v>
      </c>
      <c r="I6" s="1">
        <v>100.411</v>
      </c>
      <c r="J6" s="1">
        <v>100.258</v>
      </c>
      <c r="K6" s="1">
        <v>100.21599999999999</v>
      </c>
      <c r="L6" s="1">
        <v>99.435000000000002</v>
      </c>
      <c r="M6" s="1">
        <v>99.697999999999993</v>
      </c>
      <c r="N6" s="1">
        <v>99.197000000000003</v>
      </c>
      <c r="O6" s="1">
        <v>98.9</v>
      </c>
      <c r="P6" s="1">
        <v>98.347999999999999</v>
      </c>
      <c r="Q6" s="1">
        <v>98.518000000000001</v>
      </c>
      <c r="R6" s="1">
        <v>98.635999999999996</v>
      </c>
      <c r="S6" s="1">
        <v>98.831999999999994</v>
      </c>
      <c r="T6" s="1">
        <v>98.058999999999997</v>
      </c>
      <c r="U6" s="1">
        <v>97.65</v>
      </c>
      <c r="V6" s="1">
        <v>97.52</v>
      </c>
      <c r="W6" s="1">
        <v>97.28</v>
      </c>
      <c r="X6" s="1">
        <v>97.09</v>
      </c>
      <c r="Y6" s="1">
        <v>96.91</v>
      </c>
      <c r="Z6" s="1">
        <v>97.19</v>
      </c>
      <c r="AA6" s="1">
        <v>97.14</v>
      </c>
      <c r="AB6" s="1">
        <v>97.73</v>
      </c>
      <c r="AC6" s="1">
        <v>100.14</v>
      </c>
      <c r="AD6" s="1">
        <v>103.86</v>
      </c>
      <c r="AE6" s="1">
        <v>108.33</v>
      </c>
      <c r="AF6" s="1">
        <v>109.17</v>
      </c>
      <c r="AG6" s="1">
        <v>109.54</v>
      </c>
      <c r="AH6" s="1">
        <v>109.84</v>
      </c>
      <c r="AI6" s="1">
        <v>110.19</v>
      </c>
      <c r="AJ6" s="1">
        <v>110.08</v>
      </c>
      <c r="AK6" s="1">
        <v>110.65</v>
      </c>
      <c r="AL6" s="1">
        <v>110.73</v>
      </c>
      <c r="AM6" s="1">
        <v>111.17</v>
      </c>
      <c r="AN6" s="1">
        <v>111.2</v>
      </c>
      <c r="AO6" s="1">
        <v>109.91</v>
      </c>
      <c r="AP6" s="1">
        <v>107.1</v>
      </c>
      <c r="AQ6" s="1">
        <v>106.8</v>
      </c>
      <c r="AR6" s="1">
        <v>105.63</v>
      </c>
      <c r="AS6" s="1">
        <v>103.89</v>
      </c>
      <c r="AT6" s="1">
        <v>102.87</v>
      </c>
      <c r="AU6" s="1">
        <v>101.9</v>
      </c>
      <c r="AV6" s="1">
        <v>99.94</v>
      </c>
      <c r="AW6" s="1">
        <v>98.23</v>
      </c>
      <c r="AX6" s="1">
        <v>96.77</v>
      </c>
      <c r="AY6" s="1">
        <v>95.23</v>
      </c>
      <c r="AZ6" s="1">
        <v>92.8</v>
      </c>
      <c r="BA6" s="1">
        <v>90.34</v>
      </c>
      <c r="BB6" s="1">
        <v>91.08</v>
      </c>
      <c r="BC6" s="1">
        <v>96.16</v>
      </c>
      <c r="BD6" s="1">
        <v>95.76</v>
      </c>
      <c r="BE6" s="1">
        <v>94.26</v>
      </c>
      <c r="BF6" s="1">
        <v>94.57</v>
      </c>
      <c r="BG6" s="1">
        <v>93.99</v>
      </c>
      <c r="BH6" s="1">
        <v>93.46</v>
      </c>
      <c r="BI6" s="1">
        <v>94.05</v>
      </c>
      <c r="BJ6" s="1">
        <v>94.38</v>
      </c>
      <c r="BK6" s="1">
        <v>95.58</v>
      </c>
      <c r="BL6" s="1">
        <v>100.07</v>
      </c>
      <c r="BM6" s="4">
        <f t="shared" si="0"/>
        <v>98.12700000000001</v>
      </c>
      <c r="BN6" s="2">
        <f t="shared" si="1"/>
        <v>95.045000000000016</v>
      </c>
      <c r="BO6" s="5">
        <f t="shared" si="2"/>
        <v>-3.1408277028748391E-2</v>
      </c>
    </row>
    <row r="7" spans="1:67" ht="12" customHeight="1" x14ac:dyDescent="0.2">
      <c r="A7" s="1" t="s">
        <v>65</v>
      </c>
      <c r="B7" s="1" t="s">
        <v>72</v>
      </c>
      <c r="C7" s="1" t="s">
        <v>67</v>
      </c>
      <c r="D7" s="1" t="s">
        <v>68</v>
      </c>
      <c r="E7" s="1">
        <v>88.147000000000006</v>
      </c>
      <c r="F7" s="1">
        <v>92.603999999999999</v>
      </c>
      <c r="G7" s="1">
        <v>100.551</v>
      </c>
      <c r="H7" s="1">
        <v>103.108</v>
      </c>
      <c r="I7" s="1">
        <v>103.774</v>
      </c>
      <c r="J7" s="1">
        <v>104.214</v>
      </c>
      <c r="K7" s="1">
        <v>104.205</v>
      </c>
      <c r="L7" s="1">
        <v>104.059</v>
      </c>
      <c r="M7" s="1">
        <v>103.748</v>
      </c>
      <c r="N7" s="1">
        <v>104.059</v>
      </c>
      <c r="O7" s="1">
        <v>104.637</v>
      </c>
      <c r="P7" s="1">
        <v>104.32599999999999</v>
      </c>
      <c r="Q7" s="1">
        <v>104.396</v>
      </c>
      <c r="R7" s="1">
        <v>104.43</v>
      </c>
      <c r="S7" s="1">
        <v>103.592</v>
      </c>
      <c r="T7" s="1">
        <v>102.486</v>
      </c>
      <c r="U7" s="1">
        <v>100.48</v>
      </c>
      <c r="V7" s="1">
        <v>99.43</v>
      </c>
      <c r="W7" s="1">
        <v>99.94</v>
      </c>
      <c r="X7" s="1">
        <v>100.23</v>
      </c>
      <c r="Y7" s="1">
        <v>99.81</v>
      </c>
      <c r="Z7" s="1">
        <v>99.41</v>
      </c>
      <c r="AA7" s="1">
        <v>98.98</v>
      </c>
      <c r="AB7" s="1">
        <v>98.85</v>
      </c>
      <c r="AC7" s="1">
        <v>97.92</v>
      </c>
      <c r="AD7" s="1">
        <v>99.4</v>
      </c>
      <c r="AE7" s="1">
        <v>100.85</v>
      </c>
      <c r="AF7" s="1">
        <v>104.69</v>
      </c>
      <c r="AG7" s="1">
        <v>105.8</v>
      </c>
      <c r="AH7" s="1">
        <v>105.81</v>
      </c>
      <c r="AI7" s="1">
        <v>105.44</v>
      </c>
      <c r="AJ7" s="1">
        <v>106.29</v>
      </c>
      <c r="AK7" s="1">
        <v>108.18</v>
      </c>
      <c r="AL7" s="1">
        <v>108.45</v>
      </c>
      <c r="AM7" s="1">
        <v>108.45</v>
      </c>
      <c r="AN7" s="1">
        <v>108.81</v>
      </c>
      <c r="AO7" s="1">
        <v>108.83</v>
      </c>
      <c r="AP7" s="1">
        <v>108.91</v>
      </c>
      <c r="AQ7" s="1">
        <v>108.53</v>
      </c>
      <c r="AR7" s="1">
        <v>108.41</v>
      </c>
      <c r="AS7" s="1">
        <v>107.39</v>
      </c>
      <c r="AT7" s="1">
        <v>106.62</v>
      </c>
      <c r="AU7" s="1">
        <v>105.34</v>
      </c>
      <c r="AV7" s="1">
        <v>105.25</v>
      </c>
      <c r="AW7" s="1">
        <v>104.03</v>
      </c>
      <c r="AX7" s="1">
        <v>102.93</v>
      </c>
      <c r="AY7" s="1">
        <v>102.33</v>
      </c>
      <c r="AZ7" s="1">
        <v>101.34</v>
      </c>
      <c r="BA7" s="1">
        <v>101.72</v>
      </c>
      <c r="BB7" s="1">
        <v>101.01</v>
      </c>
      <c r="BC7" s="1">
        <v>100.42</v>
      </c>
      <c r="BD7" s="1">
        <v>98.89</v>
      </c>
      <c r="BE7" s="1">
        <v>98.31</v>
      </c>
      <c r="BF7" s="1">
        <v>97.65</v>
      </c>
      <c r="BG7" s="1">
        <v>96.11</v>
      </c>
      <c r="BH7" s="1">
        <v>96.1</v>
      </c>
      <c r="BI7" s="1">
        <v>95.97</v>
      </c>
      <c r="BJ7" s="1">
        <v>96.03</v>
      </c>
      <c r="BK7" s="1">
        <v>96.38</v>
      </c>
      <c r="BL7" s="1">
        <v>96.84</v>
      </c>
      <c r="BM7" s="4">
        <f t="shared" si="0"/>
        <v>96.102500000000006</v>
      </c>
      <c r="BN7" s="2">
        <f t="shared" si="1"/>
        <v>96.673749999999998</v>
      </c>
      <c r="BO7" s="5">
        <f t="shared" si="2"/>
        <v>5.9441741890168516E-3</v>
      </c>
    </row>
    <row r="8" spans="1:67" ht="12" customHeight="1" x14ac:dyDescent="0.2">
      <c r="A8" s="1" t="s">
        <v>65</v>
      </c>
      <c r="B8" s="1" t="s">
        <v>74</v>
      </c>
      <c r="C8" s="1" t="s">
        <v>67</v>
      </c>
      <c r="D8" s="1" t="s">
        <v>68</v>
      </c>
      <c r="E8" s="1">
        <v>89.638000000000005</v>
      </c>
      <c r="F8" s="1">
        <v>95.674000000000007</v>
      </c>
      <c r="G8" s="1">
        <v>103.17700000000001</v>
      </c>
      <c r="H8" s="1">
        <v>105.059</v>
      </c>
      <c r="I8" s="1">
        <v>106.108</v>
      </c>
      <c r="J8" s="1">
        <v>105.709</v>
      </c>
      <c r="K8" s="1">
        <v>105.39700000000001</v>
      </c>
      <c r="L8" s="1">
        <v>106.039</v>
      </c>
      <c r="M8" s="1">
        <v>105.753</v>
      </c>
      <c r="N8" s="1">
        <v>105.753</v>
      </c>
      <c r="O8" s="1">
        <v>103.645</v>
      </c>
      <c r="P8" s="1">
        <v>102.812</v>
      </c>
      <c r="Q8" s="1">
        <v>104.304</v>
      </c>
      <c r="R8" s="1">
        <v>104.443</v>
      </c>
      <c r="S8" s="1">
        <v>103.88800000000001</v>
      </c>
      <c r="T8" s="1">
        <v>101.971</v>
      </c>
      <c r="U8" s="1">
        <v>100.93</v>
      </c>
      <c r="V8" s="1">
        <v>100.3</v>
      </c>
      <c r="W8" s="1">
        <v>100.58</v>
      </c>
      <c r="X8" s="1">
        <v>99.86</v>
      </c>
      <c r="Y8" s="1">
        <v>99.09</v>
      </c>
      <c r="Z8" s="1">
        <v>99.08</v>
      </c>
      <c r="AA8" s="1">
        <v>97.71</v>
      </c>
      <c r="AB8" s="1">
        <v>97.58</v>
      </c>
      <c r="AC8" s="1">
        <v>98.53</v>
      </c>
      <c r="AD8" s="1">
        <v>99.99</v>
      </c>
      <c r="AE8" s="1">
        <v>102.18</v>
      </c>
      <c r="AF8" s="1">
        <v>104.16</v>
      </c>
      <c r="AG8" s="1">
        <v>105.73</v>
      </c>
      <c r="AH8" s="1">
        <v>106.39</v>
      </c>
      <c r="AI8" s="1">
        <v>106.58</v>
      </c>
      <c r="AJ8" s="1">
        <v>107.25</v>
      </c>
      <c r="AK8" s="1">
        <v>107.68</v>
      </c>
      <c r="AL8" s="1">
        <v>107.82</v>
      </c>
      <c r="AM8" s="1">
        <v>106.43</v>
      </c>
      <c r="AN8" s="1">
        <v>106</v>
      </c>
      <c r="AO8" s="1">
        <v>108</v>
      </c>
      <c r="AP8" s="1">
        <v>108.13</v>
      </c>
      <c r="AQ8" s="1">
        <v>107.48</v>
      </c>
      <c r="AR8" s="1">
        <v>106.47</v>
      </c>
      <c r="AS8" s="1">
        <v>104.75</v>
      </c>
      <c r="AT8" s="1">
        <v>103.63</v>
      </c>
      <c r="AU8" s="1">
        <v>101.56</v>
      </c>
      <c r="AV8" s="1">
        <v>100.81</v>
      </c>
      <c r="AW8" s="1">
        <v>99.76</v>
      </c>
      <c r="AX8" s="1">
        <v>98.74</v>
      </c>
      <c r="AY8" s="1">
        <v>97.55</v>
      </c>
      <c r="AZ8" s="1">
        <v>95.74</v>
      </c>
      <c r="BA8" s="1">
        <v>97.04</v>
      </c>
      <c r="BB8" s="1">
        <v>96.87</v>
      </c>
      <c r="BC8" s="1">
        <v>95.84</v>
      </c>
      <c r="BD8" s="1">
        <v>94.76</v>
      </c>
      <c r="BE8" s="1">
        <v>92.7</v>
      </c>
      <c r="BF8" s="1">
        <v>93.45</v>
      </c>
      <c r="BG8" s="1">
        <v>93.18</v>
      </c>
      <c r="BH8" s="1">
        <v>93.16</v>
      </c>
      <c r="BI8" s="1">
        <v>92.85</v>
      </c>
      <c r="BJ8" s="1">
        <v>92.88</v>
      </c>
      <c r="BK8" s="1">
        <v>91.38</v>
      </c>
      <c r="BL8" s="1">
        <v>91.87</v>
      </c>
      <c r="BM8" s="4">
        <f t="shared" si="0"/>
        <v>98.387</v>
      </c>
      <c r="BN8" s="2">
        <f t="shared" si="1"/>
        <v>92.683750000000003</v>
      </c>
      <c r="BO8" s="5">
        <f t="shared" si="2"/>
        <v>-5.7967516033622296E-2</v>
      </c>
    </row>
    <row r="9" spans="1:67" ht="12" customHeight="1" x14ac:dyDescent="0.2">
      <c r="A9" s="1" t="s">
        <v>65</v>
      </c>
      <c r="B9" s="1" t="s">
        <v>75</v>
      </c>
      <c r="C9" s="1" t="s">
        <v>67</v>
      </c>
      <c r="D9" s="1" t="s">
        <v>68</v>
      </c>
      <c r="E9" s="1">
        <v>110.58799999999999</v>
      </c>
      <c r="F9" s="1">
        <v>110.724</v>
      </c>
      <c r="G9" s="1">
        <v>110.76600000000001</v>
      </c>
      <c r="H9" s="1">
        <v>111.34099999999999</v>
      </c>
      <c r="I9" s="1">
        <v>111.48699999999999</v>
      </c>
      <c r="J9" s="1">
        <v>111.48699999999999</v>
      </c>
      <c r="K9" s="1">
        <v>111.476</v>
      </c>
      <c r="L9" s="1">
        <v>111.497</v>
      </c>
      <c r="M9" s="1">
        <v>111.142</v>
      </c>
      <c r="N9" s="1">
        <v>111.226</v>
      </c>
      <c r="O9" s="1">
        <v>110.233</v>
      </c>
      <c r="P9" s="1">
        <v>108.09099999999999</v>
      </c>
      <c r="Q9" s="1">
        <v>107.31699999999999</v>
      </c>
      <c r="R9" s="1">
        <v>106.575</v>
      </c>
      <c r="S9" s="1">
        <v>106.366</v>
      </c>
      <c r="T9" s="1">
        <v>104.77800000000001</v>
      </c>
      <c r="U9" s="1">
        <v>103.49</v>
      </c>
      <c r="V9" s="1">
        <v>103.4</v>
      </c>
      <c r="W9" s="1">
        <v>102.82</v>
      </c>
      <c r="X9" s="1">
        <v>102.01</v>
      </c>
      <c r="Y9" s="1">
        <v>98.86</v>
      </c>
      <c r="Z9" s="1">
        <v>99.44</v>
      </c>
      <c r="AA9" s="1">
        <v>98.6</v>
      </c>
      <c r="AB9" s="1">
        <v>98.13</v>
      </c>
      <c r="AC9" s="1">
        <v>98.52</v>
      </c>
      <c r="AD9" s="1">
        <v>98.32</v>
      </c>
      <c r="AE9" s="1">
        <v>98.24</v>
      </c>
      <c r="AF9" s="1">
        <v>98.16</v>
      </c>
      <c r="AG9" s="1">
        <v>98.32</v>
      </c>
      <c r="AH9" s="1">
        <v>98.4</v>
      </c>
      <c r="AI9" s="1">
        <v>98.1</v>
      </c>
      <c r="AJ9" s="1">
        <v>98.01</v>
      </c>
      <c r="AK9" s="1">
        <v>98.21</v>
      </c>
      <c r="AL9" s="1">
        <v>98.62</v>
      </c>
      <c r="AM9" s="1">
        <v>100.48</v>
      </c>
      <c r="AN9" s="1">
        <v>100.96</v>
      </c>
      <c r="AO9" s="1">
        <v>101.27</v>
      </c>
      <c r="AP9" s="1">
        <v>101.54</v>
      </c>
      <c r="AQ9" s="1">
        <v>101.72</v>
      </c>
      <c r="AR9" s="1">
        <v>101.43</v>
      </c>
      <c r="AS9" s="1">
        <v>101.73</v>
      </c>
      <c r="AT9" s="1">
        <v>101.5</v>
      </c>
      <c r="AU9" s="1">
        <v>102.44</v>
      </c>
      <c r="AV9" s="1">
        <v>103.1</v>
      </c>
      <c r="AW9" s="1">
        <v>102.99</v>
      </c>
      <c r="AX9" s="1">
        <v>103.55</v>
      </c>
      <c r="AY9" s="1">
        <v>106.59</v>
      </c>
      <c r="AZ9" s="1">
        <v>108.89</v>
      </c>
      <c r="BA9" s="1">
        <v>109.55</v>
      </c>
      <c r="BB9" s="1">
        <v>110.14</v>
      </c>
      <c r="BC9" s="1">
        <v>111.09</v>
      </c>
      <c r="BD9" s="1">
        <v>110.78</v>
      </c>
      <c r="BE9" s="1">
        <v>111.73</v>
      </c>
      <c r="BF9" s="1">
        <v>112.13</v>
      </c>
      <c r="BG9" s="1">
        <v>113.12</v>
      </c>
      <c r="BH9" s="1">
        <v>113.65</v>
      </c>
      <c r="BI9" s="1">
        <v>113.76</v>
      </c>
      <c r="BJ9" s="1">
        <v>113.99</v>
      </c>
      <c r="BK9" s="1">
        <v>114.99</v>
      </c>
      <c r="BL9" s="1">
        <v>116.57</v>
      </c>
      <c r="BM9" s="4">
        <f t="shared" si="0"/>
        <v>110.85475000000001</v>
      </c>
      <c r="BN9" s="2">
        <f t="shared" si="1"/>
        <v>113.74250000000001</v>
      </c>
      <c r="BO9" s="5">
        <f t="shared" si="2"/>
        <v>2.6049853524544475E-2</v>
      </c>
    </row>
    <row r="10" spans="1:67" ht="12" customHeight="1" x14ac:dyDescent="0.2">
      <c r="A10" s="1" t="s">
        <v>65</v>
      </c>
      <c r="B10" s="1" t="s">
        <v>76</v>
      </c>
      <c r="C10" s="1" t="s">
        <v>67</v>
      </c>
      <c r="D10" s="1" t="s">
        <v>68</v>
      </c>
      <c r="E10" s="1">
        <v>107.252</v>
      </c>
      <c r="F10" s="1">
        <v>111.036</v>
      </c>
      <c r="G10" s="1">
        <v>114.03100000000001</v>
      </c>
      <c r="H10" s="1">
        <v>115.19499999999999</v>
      </c>
      <c r="I10" s="1">
        <v>116.32899999999999</v>
      </c>
      <c r="J10" s="1">
        <v>116.605</v>
      </c>
      <c r="K10" s="1">
        <v>116.651</v>
      </c>
      <c r="L10" s="1">
        <v>116.98</v>
      </c>
      <c r="M10" s="1">
        <v>117.01900000000001</v>
      </c>
      <c r="N10" s="1">
        <v>116.053</v>
      </c>
      <c r="O10" s="1">
        <v>115.05</v>
      </c>
      <c r="P10" s="1">
        <v>114.345</v>
      </c>
      <c r="Q10" s="1">
        <v>113.104</v>
      </c>
      <c r="R10" s="1">
        <v>112.154</v>
      </c>
      <c r="S10" s="1">
        <v>110.745</v>
      </c>
      <c r="T10" s="1">
        <v>106.922</v>
      </c>
      <c r="U10" s="1">
        <v>102.98</v>
      </c>
      <c r="V10" s="1">
        <v>99.99</v>
      </c>
      <c r="W10" s="1">
        <v>99.87</v>
      </c>
      <c r="X10" s="1">
        <v>99.31</v>
      </c>
      <c r="Y10" s="1">
        <v>98.09</v>
      </c>
      <c r="Z10" s="1">
        <v>97.15</v>
      </c>
      <c r="AA10" s="1">
        <v>97.15</v>
      </c>
      <c r="AB10" s="1">
        <v>97.39</v>
      </c>
      <c r="AC10" s="1">
        <v>97.81</v>
      </c>
      <c r="AD10" s="1">
        <v>98.51</v>
      </c>
      <c r="AE10" s="1">
        <v>101.85</v>
      </c>
      <c r="AF10" s="1">
        <v>109.9</v>
      </c>
      <c r="AG10" s="1">
        <v>114.73</v>
      </c>
      <c r="AH10" s="1">
        <v>116.99</v>
      </c>
      <c r="AI10" s="1">
        <v>116.96</v>
      </c>
      <c r="AJ10" s="1">
        <v>117.38</v>
      </c>
      <c r="AK10" s="1">
        <v>117.23</v>
      </c>
      <c r="AL10" s="1">
        <v>117.58</v>
      </c>
      <c r="AM10" s="1">
        <v>117.63</v>
      </c>
      <c r="AN10" s="1">
        <v>116.61</v>
      </c>
      <c r="AO10" s="1">
        <v>117.43</v>
      </c>
      <c r="AP10" s="1">
        <v>117.48</v>
      </c>
      <c r="AQ10" s="1">
        <v>116.86</v>
      </c>
      <c r="AR10" s="1">
        <v>113.13</v>
      </c>
      <c r="AS10" s="1">
        <v>110.94</v>
      </c>
      <c r="AT10" s="1">
        <v>107.3</v>
      </c>
      <c r="AU10" s="1">
        <v>106.71</v>
      </c>
      <c r="AV10" s="1">
        <v>105.04</v>
      </c>
      <c r="AW10" s="1">
        <v>104.34</v>
      </c>
      <c r="AX10" s="1">
        <v>103.63</v>
      </c>
      <c r="AY10" s="1">
        <v>103.04</v>
      </c>
      <c r="AZ10" s="1">
        <v>103.01</v>
      </c>
      <c r="BA10" s="1">
        <v>102.52</v>
      </c>
      <c r="BB10" s="1">
        <v>102.75</v>
      </c>
      <c r="BC10" s="1">
        <v>102.03</v>
      </c>
      <c r="BD10" s="1">
        <v>100.24</v>
      </c>
      <c r="BE10" s="1">
        <v>99.36</v>
      </c>
      <c r="BF10" s="1">
        <v>97.91</v>
      </c>
      <c r="BG10" s="1">
        <v>98.18</v>
      </c>
      <c r="BH10" s="1">
        <v>98.36</v>
      </c>
      <c r="BI10" s="1">
        <v>98.12</v>
      </c>
      <c r="BJ10" s="1">
        <v>98.15</v>
      </c>
      <c r="BK10" s="1">
        <v>97.81</v>
      </c>
      <c r="BL10" s="1">
        <v>98.08</v>
      </c>
      <c r="BM10" s="4">
        <f t="shared" si="0"/>
        <v>111.8785</v>
      </c>
      <c r="BN10" s="2">
        <f t="shared" si="1"/>
        <v>98.246250000000018</v>
      </c>
      <c r="BO10" s="5">
        <f t="shared" si="2"/>
        <v>-0.1218487019400509</v>
      </c>
    </row>
    <row r="11" spans="1:67" ht="12" customHeight="1" x14ac:dyDescent="0.2">
      <c r="A11" s="1" t="s">
        <v>65</v>
      </c>
      <c r="B11" s="1" t="s">
        <v>77</v>
      </c>
      <c r="C11" s="1" t="s">
        <v>67</v>
      </c>
      <c r="D11" s="1" t="s">
        <v>68</v>
      </c>
      <c r="E11" s="1">
        <v>87.263999999999996</v>
      </c>
      <c r="F11" s="1">
        <v>87.575000000000003</v>
      </c>
      <c r="G11" s="1">
        <v>88.366</v>
      </c>
      <c r="H11" s="1">
        <v>90.674000000000007</v>
      </c>
      <c r="I11" s="1">
        <v>91.846999999999994</v>
      </c>
      <c r="J11" s="1">
        <v>92.956999999999994</v>
      </c>
      <c r="K11" s="1">
        <v>94.004000000000005</v>
      </c>
      <c r="L11" s="1">
        <v>93.72</v>
      </c>
      <c r="M11" s="1">
        <v>94.173000000000002</v>
      </c>
      <c r="N11" s="1">
        <v>94.271000000000001</v>
      </c>
      <c r="O11" s="1">
        <v>94.927999999999997</v>
      </c>
      <c r="P11" s="1">
        <v>94.483999999999995</v>
      </c>
      <c r="Q11" s="1">
        <v>94.918999999999997</v>
      </c>
      <c r="R11" s="1">
        <v>94.04</v>
      </c>
      <c r="S11" s="1">
        <v>95.132000000000005</v>
      </c>
      <c r="T11" s="1">
        <v>96.26</v>
      </c>
      <c r="U11" s="1">
        <v>97.46</v>
      </c>
      <c r="V11" s="1">
        <v>97.25</v>
      </c>
      <c r="W11" s="1">
        <v>97.83</v>
      </c>
      <c r="X11" s="1">
        <v>98.21</v>
      </c>
      <c r="Y11" s="1">
        <v>98.38</v>
      </c>
      <c r="Z11" s="1">
        <v>99.83</v>
      </c>
      <c r="AA11" s="1">
        <v>100.18</v>
      </c>
      <c r="AB11" s="1">
        <v>100.63</v>
      </c>
      <c r="AC11" s="1">
        <v>100.94</v>
      </c>
      <c r="AD11" s="1">
        <v>101.71</v>
      </c>
      <c r="AE11" s="1">
        <v>103.55</v>
      </c>
      <c r="AF11" s="1">
        <v>104.04</v>
      </c>
      <c r="AG11" s="1">
        <v>104.32</v>
      </c>
      <c r="AH11" s="1">
        <v>104.55</v>
      </c>
      <c r="AI11" s="1">
        <v>104.96</v>
      </c>
      <c r="AJ11" s="1">
        <v>104.42</v>
      </c>
      <c r="AK11" s="1">
        <v>104.84</v>
      </c>
      <c r="AL11" s="1">
        <v>105.38</v>
      </c>
      <c r="AM11" s="1">
        <v>105.62</v>
      </c>
      <c r="AN11" s="1">
        <v>105.8</v>
      </c>
      <c r="AO11" s="1">
        <v>106.32</v>
      </c>
      <c r="AP11" s="1">
        <v>105.73</v>
      </c>
      <c r="AQ11" s="1">
        <v>104.92</v>
      </c>
      <c r="AR11" s="1">
        <v>104.88</v>
      </c>
      <c r="AS11" s="1">
        <v>104.2</v>
      </c>
      <c r="AT11" s="1">
        <v>105.4</v>
      </c>
      <c r="AU11" s="1">
        <v>105.95</v>
      </c>
      <c r="AV11" s="1">
        <v>106.17</v>
      </c>
      <c r="AW11" s="1">
        <v>107.06</v>
      </c>
      <c r="AX11" s="1">
        <v>106.73</v>
      </c>
      <c r="AY11" s="1">
        <v>107.11</v>
      </c>
      <c r="AZ11" s="1">
        <v>106.28</v>
      </c>
      <c r="BA11" s="1">
        <v>106.4</v>
      </c>
      <c r="BB11" s="1">
        <v>106.03</v>
      </c>
      <c r="BC11" s="1">
        <v>106.44</v>
      </c>
      <c r="BD11" s="1">
        <v>106.79</v>
      </c>
      <c r="BE11" s="1">
        <v>107.17</v>
      </c>
      <c r="BF11" s="1">
        <v>107.3</v>
      </c>
      <c r="BG11" s="1">
        <v>107.93</v>
      </c>
      <c r="BH11" s="1">
        <v>108.11</v>
      </c>
      <c r="BI11" s="1">
        <v>108.95</v>
      </c>
      <c r="BJ11" s="1">
        <v>108.71</v>
      </c>
      <c r="BK11" s="1">
        <v>109.44</v>
      </c>
      <c r="BL11" s="1">
        <v>109.55</v>
      </c>
      <c r="BM11" s="4">
        <f t="shared" si="0"/>
        <v>88.469750000000005</v>
      </c>
      <c r="BN11" s="2">
        <f t="shared" si="1"/>
        <v>108.39500000000001</v>
      </c>
      <c r="BO11" s="5">
        <f t="shared" si="2"/>
        <v>0.2252210501329551</v>
      </c>
    </row>
    <row r="12" spans="1:67" ht="12" customHeight="1" x14ac:dyDescent="0.2">
      <c r="A12" s="1" t="s">
        <v>65</v>
      </c>
      <c r="B12" s="1" t="s">
        <v>78</v>
      </c>
      <c r="C12" s="1" t="s">
        <v>67</v>
      </c>
      <c r="D12" s="1" t="s">
        <v>68</v>
      </c>
      <c r="E12" s="1">
        <v>93.203000000000003</v>
      </c>
      <c r="F12" s="1">
        <v>94.795000000000002</v>
      </c>
      <c r="G12" s="1">
        <v>96.671000000000006</v>
      </c>
      <c r="H12" s="1">
        <v>97.912000000000006</v>
      </c>
      <c r="I12" s="1">
        <v>99.417000000000002</v>
      </c>
      <c r="J12" s="1">
        <v>99.769000000000005</v>
      </c>
      <c r="K12" s="1">
        <v>99.906000000000006</v>
      </c>
      <c r="L12" s="1">
        <v>99.935000000000002</v>
      </c>
      <c r="M12" s="1">
        <v>100.306</v>
      </c>
      <c r="N12" s="1">
        <v>100.95099999999999</v>
      </c>
      <c r="O12" s="1">
        <v>101.371</v>
      </c>
      <c r="P12" s="1">
        <v>101.742</v>
      </c>
      <c r="Q12" s="1">
        <v>101.938</v>
      </c>
      <c r="R12" s="1">
        <v>101.94799999999999</v>
      </c>
      <c r="S12" s="1">
        <v>101.71299999999999</v>
      </c>
      <c r="T12" s="1">
        <v>101.303</v>
      </c>
      <c r="U12" s="1">
        <v>101.13</v>
      </c>
      <c r="V12" s="1">
        <v>100.76</v>
      </c>
      <c r="W12" s="1">
        <v>100.18</v>
      </c>
      <c r="X12" s="1">
        <v>100.3</v>
      </c>
      <c r="Y12" s="1">
        <v>100.06</v>
      </c>
      <c r="Z12" s="1">
        <v>100.05</v>
      </c>
      <c r="AA12" s="1">
        <v>99.13</v>
      </c>
      <c r="AB12" s="1">
        <v>99.42</v>
      </c>
      <c r="AC12" s="1">
        <v>98</v>
      </c>
      <c r="AD12" s="1">
        <v>99.05</v>
      </c>
      <c r="AE12" s="1">
        <v>99.35</v>
      </c>
      <c r="AF12" s="1">
        <v>102.57</v>
      </c>
      <c r="AG12" s="1">
        <v>104.32</v>
      </c>
      <c r="AH12" s="1">
        <v>105.19</v>
      </c>
      <c r="AI12" s="1">
        <v>105.29</v>
      </c>
      <c r="AJ12" s="1">
        <v>105.5</v>
      </c>
      <c r="AK12" s="1">
        <v>105.77</v>
      </c>
      <c r="AL12" s="1">
        <v>105.94</v>
      </c>
      <c r="AM12" s="1">
        <v>106.27</v>
      </c>
      <c r="AN12" s="1">
        <v>106.47</v>
      </c>
      <c r="AO12" s="1">
        <v>106.01</v>
      </c>
      <c r="AP12" s="1">
        <v>106.62</v>
      </c>
      <c r="AQ12" s="1">
        <v>105.71</v>
      </c>
      <c r="AR12" s="1">
        <v>105.83</v>
      </c>
      <c r="AS12" s="1">
        <v>105.54</v>
      </c>
      <c r="AT12" s="1">
        <v>104.67</v>
      </c>
      <c r="AU12" s="1">
        <v>103.52</v>
      </c>
      <c r="AV12" s="1">
        <v>104.74</v>
      </c>
      <c r="AW12" s="1">
        <v>104.34</v>
      </c>
      <c r="AX12" s="1">
        <v>104.35</v>
      </c>
      <c r="AY12" s="1">
        <v>103.82</v>
      </c>
      <c r="AZ12" s="1">
        <v>103.72</v>
      </c>
      <c r="BA12" s="1">
        <v>104.2</v>
      </c>
      <c r="BB12" s="1">
        <v>104.08</v>
      </c>
      <c r="BC12" s="1">
        <v>105.56</v>
      </c>
      <c r="BD12" s="1">
        <v>104.31</v>
      </c>
      <c r="BE12" s="1">
        <v>103.44</v>
      </c>
      <c r="BF12" s="1">
        <v>104.95</v>
      </c>
      <c r="BG12" s="1">
        <v>107.08</v>
      </c>
      <c r="BH12" s="1">
        <v>106.91</v>
      </c>
      <c r="BI12" s="1">
        <v>106.58</v>
      </c>
      <c r="BJ12" s="1">
        <v>106.36</v>
      </c>
      <c r="BK12" s="1">
        <v>107.64</v>
      </c>
      <c r="BL12" s="1">
        <v>108.25</v>
      </c>
      <c r="BM12" s="4">
        <f t="shared" si="0"/>
        <v>95.645250000000004</v>
      </c>
      <c r="BN12" s="2">
        <f t="shared" si="1"/>
        <v>106.40125</v>
      </c>
      <c r="BO12" s="5">
        <f t="shared" si="2"/>
        <v>0.11245723127912782</v>
      </c>
    </row>
    <row r="13" spans="1:67" ht="12" customHeight="1" x14ac:dyDescent="0.2">
      <c r="A13" s="1" t="s">
        <v>65</v>
      </c>
      <c r="B13" s="1" t="s">
        <v>79</v>
      </c>
      <c r="C13" s="1" t="s">
        <v>67</v>
      </c>
      <c r="D13" s="1" t="s">
        <v>68</v>
      </c>
      <c r="E13" s="1">
        <v>123.22199999999999</v>
      </c>
      <c r="F13" s="1">
        <v>101.476</v>
      </c>
      <c r="G13" s="1">
        <v>90.688000000000002</v>
      </c>
      <c r="H13" s="1">
        <v>85.566999999999993</v>
      </c>
      <c r="I13" s="1">
        <v>86.822000000000003</v>
      </c>
      <c r="J13" s="1">
        <v>88.302999999999997</v>
      </c>
      <c r="K13" s="1">
        <v>82.706999999999994</v>
      </c>
      <c r="L13" s="1">
        <v>81.123999999999995</v>
      </c>
      <c r="M13" s="1">
        <v>79.152000000000001</v>
      </c>
      <c r="N13" s="1">
        <v>77.983000000000004</v>
      </c>
      <c r="O13" s="1">
        <v>77.819999999999993</v>
      </c>
      <c r="P13" s="1">
        <v>88.35</v>
      </c>
      <c r="Q13" s="1">
        <v>96.924000000000007</v>
      </c>
      <c r="R13" s="1">
        <v>99.87</v>
      </c>
      <c r="S13" s="1">
        <v>91.631</v>
      </c>
      <c r="T13" s="1">
        <v>91.257000000000005</v>
      </c>
      <c r="U13" s="1">
        <v>100.61</v>
      </c>
      <c r="V13" s="1">
        <v>97.27</v>
      </c>
      <c r="W13" s="1">
        <v>97.04</v>
      </c>
      <c r="X13" s="1">
        <v>90.12</v>
      </c>
      <c r="Y13" s="1">
        <v>87.73</v>
      </c>
      <c r="Z13" s="1">
        <v>86.07</v>
      </c>
      <c r="AA13" s="1">
        <v>90.34</v>
      </c>
      <c r="AB13" s="1">
        <v>112.27</v>
      </c>
      <c r="AC13" s="1">
        <v>127.79</v>
      </c>
      <c r="AD13" s="1">
        <v>119</v>
      </c>
      <c r="AE13" s="1">
        <v>98.92</v>
      </c>
      <c r="AF13" s="1">
        <v>92.82</v>
      </c>
      <c r="AG13" s="1">
        <v>105.41</v>
      </c>
      <c r="AH13" s="1">
        <v>119.45</v>
      </c>
      <c r="AI13" s="1">
        <v>116.51</v>
      </c>
      <c r="AJ13" s="1">
        <v>108.46</v>
      </c>
      <c r="AK13" s="1">
        <v>98.44</v>
      </c>
      <c r="AL13" s="1">
        <v>91.44</v>
      </c>
      <c r="AM13" s="1">
        <v>90.25</v>
      </c>
      <c r="AN13" s="1">
        <v>99.19</v>
      </c>
      <c r="AO13" s="1">
        <v>113.58</v>
      </c>
      <c r="AP13" s="1">
        <v>99.16</v>
      </c>
      <c r="AQ13" s="1">
        <v>107.04</v>
      </c>
      <c r="AR13" s="1">
        <v>102.06</v>
      </c>
      <c r="AS13" s="1">
        <v>107.75</v>
      </c>
      <c r="AT13" s="1">
        <v>109.54</v>
      </c>
      <c r="AU13" s="1">
        <v>104.37</v>
      </c>
      <c r="AV13" s="1">
        <v>102.6</v>
      </c>
      <c r="AW13" s="1">
        <v>98.63</v>
      </c>
      <c r="AX13" s="1">
        <v>96.97</v>
      </c>
      <c r="AY13" s="1">
        <v>113.61</v>
      </c>
      <c r="AZ13" s="1">
        <v>126.83</v>
      </c>
      <c r="BA13" s="1">
        <v>138.66999999999999</v>
      </c>
      <c r="BB13" s="1">
        <v>120.57</v>
      </c>
      <c r="BC13" s="1">
        <v>104.11</v>
      </c>
      <c r="BD13" s="1">
        <v>99.55</v>
      </c>
      <c r="BE13" s="1">
        <v>113.73</v>
      </c>
      <c r="BF13" s="1">
        <v>117.66</v>
      </c>
      <c r="BG13" s="1">
        <v>118.79</v>
      </c>
      <c r="BH13" s="1">
        <v>109.93</v>
      </c>
      <c r="BI13" s="1">
        <v>105.45</v>
      </c>
      <c r="BJ13" s="1">
        <v>100.44</v>
      </c>
      <c r="BK13" s="1">
        <v>107.61</v>
      </c>
      <c r="BL13" s="1">
        <v>125.4</v>
      </c>
      <c r="BM13" s="4">
        <f t="shared" si="0"/>
        <v>100.23824999999999</v>
      </c>
      <c r="BN13" s="2">
        <f t="shared" si="1"/>
        <v>112.37625</v>
      </c>
      <c r="BO13" s="5">
        <f t="shared" si="2"/>
        <v>0.1210914995024355</v>
      </c>
    </row>
    <row r="14" spans="1:67" ht="12" customHeight="1" x14ac:dyDescent="0.2">
      <c r="A14" s="1" t="s">
        <v>65</v>
      </c>
      <c r="B14" s="1" t="s">
        <v>80</v>
      </c>
      <c r="C14" s="1" t="s">
        <v>67</v>
      </c>
      <c r="D14" s="1" t="s">
        <v>68</v>
      </c>
      <c r="E14" s="1">
        <v>129.345</v>
      </c>
      <c r="F14" s="1">
        <v>79.823999999999998</v>
      </c>
      <c r="G14" s="1">
        <v>59.15</v>
      </c>
      <c r="H14" s="1">
        <v>52.003</v>
      </c>
      <c r="I14" s="1">
        <v>49.832999999999998</v>
      </c>
      <c r="J14" s="1">
        <v>47.878</v>
      </c>
      <c r="K14" s="1">
        <v>44.88</v>
      </c>
      <c r="L14" s="1">
        <v>44.210999999999999</v>
      </c>
      <c r="M14" s="1">
        <v>45.237000000000002</v>
      </c>
      <c r="N14" s="1">
        <v>54.542000000000002</v>
      </c>
      <c r="O14" s="1">
        <v>68.682000000000002</v>
      </c>
      <c r="P14" s="1">
        <v>75.346999999999994</v>
      </c>
      <c r="Q14" s="1">
        <v>107.702</v>
      </c>
      <c r="R14" s="1">
        <v>132.47399999999999</v>
      </c>
      <c r="S14" s="1">
        <v>92.649000000000001</v>
      </c>
      <c r="T14" s="1">
        <v>83.616</v>
      </c>
      <c r="U14" s="1">
        <v>88.32</v>
      </c>
      <c r="V14" s="1">
        <v>86.45</v>
      </c>
      <c r="W14" s="1">
        <v>88.16</v>
      </c>
      <c r="X14" s="1">
        <v>84.61</v>
      </c>
      <c r="Y14" s="1">
        <v>90.99</v>
      </c>
      <c r="Z14" s="1">
        <v>86.28</v>
      </c>
      <c r="AA14" s="1">
        <v>92.97</v>
      </c>
      <c r="AB14" s="1">
        <v>128.16</v>
      </c>
      <c r="AC14" s="1">
        <v>180.29</v>
      </c>
      <c r="AD14" s="1">
        <v>151.16</v>
      </c>
      <c r="AE14" s="1">
        <v>66.400000000000006</v>
      </c>
      <c r="AF14" s="1">
        <v>56.22</v>
      </c>
      <c r="AG14" s="1">
        <v>56.05</v>
      </c>
      <c r="AH14" s="1">
        <v>71.739999999999995</v>
      </c>
      <c r="AI14" s="1">
        <v>87.9</v>
      </c>
      <c r="AJ14" s="1">
        <v>92.16</v>
      </c>
      <c r="AK14" s="1">
        <v>78.3</v>
      </c>
      <c r="AL14" s="1">
        <v>69.02</v>
      </c>
      <c r="AM14" s="1">
        <v>70.59</v>
      </c>
      <c r="AN14" s="1">
        <v>89.57</v>
      </c>
      <c r="AO14" s="1">
        <v>108.11</v>
      </c>
      <c r="AP14" s="1">
        <v>84.16</v>
      </c>
      <c r="AQ14" s="1">
        <v>87.14</v>
      </c>
      <c r="AR14" s="1">
        <v>87.47</v>
      </c>
      <c r="AS14" s="1">
        <v>87.82</v>
      </c>
      <c r="AT14" s="1">
        <v>88.07</v>
      </c>
      <c r="AU14" s="1">
        <v>89.52</v>
      </c>
      <c r="AV14" s="1">
        <v>99.28</v>
      </c>
      <c r="AW14" s="1">
        <v>97.11</v>
      </c>
      <c r="AX14" s="1">
        <v>93.53</v>
      </c>
      <c r="AY14" s="1">
        <v>121.93</v>
      </c>
      <c r="AZ14" s="1">
        <v>159.4</v>
      </c>
      <c r="BA14" s="1">
        <v>210.79</v>
      </c>
      <c r="BB14" s="1">
        <v>145.04</v>
      </c>
      <c r="BC14" s="1">
        <v>78.42</v>
      </c>
      <c r="BD14" s="1">
        <v>62.31</v>
      </c>
      <c r="BE14" s="1">
        <v>64.349999999999994</v>
      </c>
      <c r="BF14" s="1">
        <v>69.010000000000005</v>
      </c>
      <c r="BG14" s="1">
        <v>78.489999999999995</v>
      </c>
      <c r="BH14" s="1">
        <v>89.09</v>
      </c>
      <c r="BI14" s="1">
        <v>93.28</v>
      </c>
      <c r="BJ14" s="1">
        <v>87.9</v>
      </c>
      <c r="BK14" s="1">
        <v>93.22</v>
      </c>
      <c r="BL14" s="1">
        <v>132.74</v>
      </c>
      <c r="BM14" s="4">
        <f t="shared" si="0"/>
        <v>80.080499999999986</v>
      </c>
      <c r="BN14" s="2">
        <f t="shared" si="1"/>
        <v>88.51</v>
      </c>
      <c r="BO14" s="5">
        <f t="shared" si="2"/>
        <v>0.10526282927803922</v>
      </c>
    </row>
    <row r="15" spans="1:67" ht="12" customHeight="1" x14ac:dyDescent="0.2">
      <c r="A15" s="1" t="s">
        <v>65</v>
      </c>
      <c r="B15" s="1" t="s">
        <v>81</v>
      </c>
      <c r="C15" s="1" t="s">
        <v>67</v>
      </c>
      <c r="D15" s="1" t="s">
        <v>68</v>
      </c>
      <c r="E15" s="1">
        <v>188.29400000000001</v>
      </c>
      <c r="F15" s="1">
        <v>107.15600000000001</v>
      </c>
      <c r="G15" s="1">
        <v>81.152000000000001</v>
      </c>
      <c r="H15" s="1">
        <v>74.781999999999996</v>
      </c>
      <c r="I15" s="1">
        <v>77.766000000000005</v>
      </c>
      <c r="J15" s="1">
        <v>76.915000000000006</v>
      </c>
      <c r="K15" s="1">
        <v>73.253</v>
      </c>
      <c r="L15" s="1">
        <v>72.822999999999993</v>
      </c>
      <c r="M15" s="1">
        <v>74.438999999999993</v>
      </c>
      <c r="N15" s="1">
        <v>68.834000000000003</v>
      </c>
      <c r="O15" s="1">
        <v>80.679000000000002</v>
      </c>
      <c r="P15" s="1">
        <v>129.31</v>
      </c>
      <c r="Q15" s="1">
        <v>118.47</v>
      </c>
      <c r="R15" s="1">
        <v>140.274</v>
      </c>
      <c r="S15" s="1">
        <v>100.946</v>
      </c>
      <c r="T15" s="1">
        <v>89.313000000000002</v>
      </c>
      <c r="U15" s="1">
        <v>115.4</v>
      </c>
      <c r="V15" s="1">
        <v>90.46</v>
      </c>
      <c r="W15" s="1">
        <v>81.31</v>
      </c>
      <c r="X15" s="1">
        <v>73.41</v>
      </c>
      <c r="Y15" s="1">
        <v>71.78</v>
      </c>
      <c r="Z15" s="1">
        <v>81.180000000000007</v>
      </c>
      <c r="AA15" s="1">
        <v>111.3</v>
      </c>
      <c r="AB15" s="1">
        <v>176.77</v>
      </c>
      <c r="AC15" s="1">
        <v>142.79</v>
      </c>
      <c r="AD15" s="1">
        <v>98.16</v>
      </c>
      <c r="AE15" s="1">
        <v>76.989999999999995</v>
      </c>
      <c r="AF15" s="1">
        <v>80.430000000000007</v>
      </c>
      <c r="AG15" s="1">
        <v>105.92</v>
      </c>
      <c r="AH15" s="1">
        <v>104.31</v>
      </c>
      <c r="AI15" s="1">
        <v>87.33</v>
      </c>
      <c r="AJ15" s="1">
        <v>85.83</v>
      </c>
      <c r="AK15" s="1">
        <v>86.22</v>
      </c>
      <c r="AL15" s="1">
        <v>97.18</v>
      </c>
      <c r="AM15" s="1">
        <v>111.2</v>
      </c>
      <c r="AN15" s="1">
        <v>144.59</v>
      </c>
      <c r="AO15" s="1">
        <v>201.08</v>
      </c>
      <c r="AP15" s="1">
        <v>125.01</v>
      </c>
      <c r="AQ15" s="1">
        <v>134.21</v>
      </c>
      <c r="AR15" s="1">
        <v>93.22</v>
      </c>
      <c r="AS15" s="1">
        <v>107.84</v>
      </c>
      <c r="AT15" s="1">
        <v>101.21</v>
      </c>
      <c r="AU15" s="1">
        <v>86.35</v>
      </c>
      <c r="AV15" s="1">
        <v>91.21</v>
      </c>
      <c r="AW15" s="1">
        <v>85.71</v>
      </c>
      <c r="AX15" s="1">
        <v>87.19</v>
      </c>
      <c r="AY15" s="1">
        <v>181.39</v>
      </c>
      <c r="AZ15" s="1">
        <v>179.79</v>
      </c>
      <c r="BA15" s="1">
        <v>172.65</v>
      </c>
      <c r="BB15" s="1">
        <v>103.27</v>
      </c>
      <c r="BC15" s="1">
        <v>88.2</v>
      </c>
      <c r="BD15" s="1">
        <v>89.76</v>
      </c>
      <c r="BE15" s="1">
        <v>136.63999999999999</v>
      </c>
      <c r="BF15" s="1">
        <v>119.22</v>
      </c>
      <c r="BG15" s="1">
        <v>107.61</v>
      </c>
      <c r="BH15" s="1">
        <v>92.81</v>
      </c>
      <c r="BI15" s="1">
        <v>89.22</v>
      </c>
      <c r="BJ15" s="1">
        <v>90.22</v>
      </c>
      <c r="BK15" s="1">
        <v>165.36</v>
      </c>
      <c r="BL15" s="1">
        <v>190.92</v>
      </c>
      <c r="BM15" s="4">
        <f t="shared" si="0"/>
        <v>112.846</v>
      </c>
      <c r="BN15" s="2">
        <f t="shared" si="1"/>
        <v>124</v>
      </c>
      <c r="BO15" s="5">
        <f t="shared" si="2"/>
        <v>9.8842670542154759E-2</v>
      </c>
    </row>
    <row r="16" spans="1:67" ht="12" customHeight="1" x14ac:dyDescent="0.2">
      <c r="A16" s="1" t="s">
        <v>65</v>
      </c>
      <c r="B16" s="1" t="s">
        <v>82</v>
      </c>
      <c r="C16" s="1" t="s">
        <v>67</v>
      </c>
      <c r="D16" s="1" t="s">
        <v>68</v>
      </c>
      <c r="E16" s="1">
        <v>242.09800000000001</v>
      </c>
      <c r="F16" s="1">
        <v>94.578000000000003</v>
      </c>
      <c r="G16" s="1">
        <v>74.947000000000003</v>
      </c>
      <c r="H16" s="1">
        <v>67.691000000000003</v>
      </c>
      <c r="I16" s="1">
        <v>65.504000000000005</v>
      </c>
      <c r="J16" s="1">
        <v>69.819999999999993</v>
      </c>
      <c r="K16" s="1">
        <v>54.67</v>
      </c>
      <c r="L16" s="1">
        <v>56.527000000000001</v>
      </c>
      <c r="M16" s="1">
        <v>57.789000000000001</v>
      </c>
      <c r="N16" s="1">
        <v>63.402999999999999</v>
      </c>
      <c r="O16" s="1">
        <v>84.26</v>
      </c>
      <c r="P16" s="1">
        <v>172.57900000000001</v>
      </c>
      <c r="Q16" s="1">
        <v>182.68799999999999</v>
      </c>
      <c r="R16" s="1">
        <v>111.02500000000001</v>
      </c>
      <c r="S16" s="1">
        <v>83.055999999999997</v>
      </c>
      <c r="T16" s="1">
        <v>74.731999999999999</v>
      </c>
      <c r="U16" s="1">
        <v>76.42</v>
      </c>
      <c r="V16" s="1">
        <v>72.16</v>
      </c>
      <c r="W16" s="1">
        <v>70.319999999999993</v>
      </c>
      <c r="X16" s="1">
        <v>68.64</v>
      </c>
      <c r="Y16" s="1">
        <v>66.760000000000005</v>
      </c>
      <c r="Z16" s="1">
        <v>78.47</v>
      </c>
      <c r="AA16" s="1">
        <v>113.6</v>
      </c>
      <c r="AB16" s="1">
        <v>167.84</v>
      </c>
      <c r="AC16" s="1">
        <v>212.54</v>
      </c>
      <c r="AD16" s="1">
        <v>115.7</v>
      </c>
      <c r="AE16" s="1">
        <v>81.709999999999994</v>
      </c>
      <c r="AF16" s="1">
        <v>75.83</v>
      </c>
      <c r="AG16" s="1">
        <v>100.99</v>
      </c>
      <c r="AH16" s="1">
        <v>102.4</v>
      </c>
      <c r="AI16" s="1">
        <v>71.95</v>
      </c>
      <c r="AJ16" s="1">
        <v>66.45</v>
      </c>
      <c r="AK16" s="1">
        <v>78.75</v>
      </c>
      <c r="AL16" s="1">
        <v>87.88</v>
      </c>
      <c r="AM16" s="1">
        <v>117.19</v>
      </c>
      <c r="AN16" s="1">
        <v>229.65</v>
      </c>
      <c r="AO16" s="1">
        <v>205.47</v>
      </c>
      <c r="AP16" s="1">
        <v>126.96</v>
      </c>
      <c r="AQ16" s="1">
        <v>118.49</v>
      </c>
      <c r="AR16" s="1">
        <v>89.34</v>
      </c>
      <c r="AS16" s="1">
        <v>96.61</v>
      </c>
      <c r="AT16" s="1">
        <v>108.7</v>
      </c>
      <c r="AU16" s="1">
        <v>97.84</v>
      </c>
      <c r="AV16" s="1">
        <v>85.38</v>
      </c>
      <c r="AW16" s="1">
        <v>90.61</v>
      </c>
      <c r="AX16" s="1">
        <v>102.3</v>
      </c>
      <c r="AY16" s="1">
        <v>199.93</v>
      </c>
      <c r="AZ16" s="1">
        <v>263.91000000000003</v>
      </c>
      <c r="BA16" s="1">
        <v>259.07</v>
      </c>
      <c r="BB16" s="1">
        <v>129.06</v>
      </c>
      <c r="BC16" s="1">
        <v>94.44</v>
      </c>
      <c r="BD16" s="1">
        <v>77.92</v>
      </c>
      <c r="BE16" s="1">
        <v>96.96</v>
      </c>
      <c r="BF16" s="1">
        <v>93.76</v>
      </c>
      <c r="BG16" s="1">
        <v>82.95</v>
      </c>
      <c r="BH16" s="1">
        <v>79.400000000000006</v>
      </c>
      <c r="BI16" s="1">
        <v>90.18</v>
      </c>
      <c r="BJ16" s="1">
        <v>96.62</v>
      </c>
      <c r="BK16" s="1">
        <v>161.22999999999999</v>
      </c>
      <c r="BL16" s="1">
        <v>256.8</v>
      </c>
      <c r="BM16" s="4">
        <f t="shared" si="0"/>
        <v>119.82850000000002</v>
      </c>
      <c r="BN16" s="2">
        <f t="shared" si="1"/>
        <v>119.73750000000001</v>
      </c>
      <c r="BO16" s="5">
        <f t="shared" si="2"/>
        <v>-7.5941866918143985E-4</v>
      </c>
    </row>
    <row r="17" spans="1:67" ht="12" customHeight="1" x14ac:dyDescent="0.2">
      <c r="A17" s="1" t="s">
        <v>65</v>
      </c>
      <c r="B17" s="1" t="s">
        <v>83</v>
      </c>
      <c r="C17" s="1" t="s">
        <v>67</v>
      </c>
      <c r="D17" s="1" t="s">
        <v>68</v>
      </c>
      <c r="E17" s="1">
        <v>106.255</v>
      </c>
      <c r="F17" s="1">
        <v>89.454999999999998</v>
      </c>
      <c r="G17" s="1">
        <v>83.504000000000005</v>
      </c>
      <c r="H17" s="1">
        <v>69.338999999999999</v>
      </c>
      <c r="I17" s="1">
        <v>63.704000000000001</v>
      </c>
      <c r="J17" s="1">
        <v>59.366</v>
      </c>
      <c r="K17" s="1">
        <v>58.052999999999997</v>
      </c>
      <c r="L17" s="1">
        <v>57.094999999999999</v>
      </c>
      <c r="M17" s="1">
        <v>60.274999999999999</v>
      </c>
      <c r="N17" s="1">
        <v>64.88</v>
      </c>
      <c r="O17" s="1">
        <v>65.638999999999996</v>
      </c>
      <c r="P17" s="1">
        <v>61.558999999999997</v>
      </c>
      <c r="Q17" s="1">
        <v>58.738999999999997</v>
      </c>
      <c r="R17" s="1">
        <v>63.835000000000001</v>
      </c>
      <c r="S17" s="1">
        <v>77.308999999999997</v>
      </c>
      <c r="T17" s="1">
        <v>84.567999999999998</v>
      </c>
      <c r="U17" s="1">
        <v>97.48</v>
      </c>
      <c r="V17" s="1">
        <v>97.16</v>
      </c>
      <c r="W17" s="1">
        <v>100.97</v>
      </c>
      <c r="X17" s="1">
        <v>115.16</v>
      </c>
      <c r="Y17" s="1">
        <v>117.1</v>
      </c>
      <c r="Z17" s="1">
        <v>76.040000000000006</v>
      </c>
      <c r="AA17" s="1">
        <v>67.33</v>
      </c>
      <c r="AB17" s="1">
        <v>82.31</v>
      </c>
      <c r="AC17" s="1">
        <v>113.63</v>
      </c>
      <c r="AD17" s="1">
        <v>130.53</v>
      </c>
      <c r="AE17" s="1">
        <v>113.98</v>
      </c>
      <c r="AF17" s="1">
        <v>88.31</v>
      </c>
      <c r="AG17" s="1">
        <v>96.88</v>
      </c>
      <c r="AH17" s="1">
        <v>95.3</v>
      </c>
      <c r="AI17" s="1">
        <v>78.400000000000006</v>
      </c>
      <c r="AJ17" s="1">
        <v>71.14</v>
      </c>
      <c r="AK17" s="1">
        <v>69.540000000000006</v>
      </c>
      <c r="AL17" s="1">
        <v>71.73</v>
      </c>
      <c r="AM17" s="1">
        <v>72.89</v>
      </c>
      <c r="AN17" s="1">
        <v>80.739999999999995</v>
      </c>
      <c r="AO17" s="1">
        <v>75.239999999999995</v>
      </c>
      <c r="AP17" s="1">
        <v>70.959999999999994</v>
      </c>
      <c r="AQ17" s="1">
        <v>70.489999999999995</v>
      </c>
      <c r="AR17" s="1">
        <v>71.099999999999994</v>
      </c>
      <c r="AS17" s="1">
        <v>68.790000000000006</v>
      </c>
      <c r="AT17" s="1">
        <v>69.319999999999993</v>
      </c>
      <c r="AU17" s="1">
        <v>78.05</v>
      </c>
      <c r="AV17" s="1">
        <v>91.84</v>
      </c>
      <c r="AW17" s="1">
        <v>107.51</v>
      </c>
      <c r="AX17" s="1">
        <v>86.9</v>
      </c>
      <c r="AY17" s="1">
        <v>91.61</v>
      </c>
      <c r="AZ17" s="1">
        <v>95.59</v>
      </c>
      <c r="BA17" s="1">
        <v>97.27</v>
      </c>
      <c r="BB17" s="1">
        <v>102.72</v>
      </c>
      <c r="BC17" s="1">
        <v>95.85</v>
      </c>
      <c r="BD17" s="1">
        <v>81.33</v>
      </c>
      <c r="BE17" s="1">
        <v>84.61</v>
      </c>
      <c r="BF17" s="1">
        <v>83.94</v>
      </c>
      <c r="BG17" s="1">
        <v>82.46</v>
      </c>
      <c r="BH17" s="1">
        <v>85.89</v>
      </c>
      <c r="BI17" s="1">
        <v>94.96</v>
      </c>
      <c r="BJ17" s="1">
        <v>93.38</v>
      </c>
      <c r="BK17" s="1">
        <v>92.88</v>
      </c>
      <c r="BL17" s="1">
        <v>99.84</v>
      </c>
      <c r="BM17" s="4">
        <f t="shared" si="0"/>
        <v>87.138249999999999</v>
      </c>
      <c r="BN17" s="2">
        <f t="shared" si="1"/>
        <v>89.745000000000005</v>
      </c>
      <c r="BO17" s="5">
        <f t="shared" si="2"/>
        <v>2.9915106167498259E-2</v>
      </c>
    </row>
    <row r="18" spans="1:67" ht="12" customHeight="1" x14ac:dyDescent="0.2">
      <c r="A18" s="1" t="s">
        <v>65</v>
      </c>
      <c r="B18" s="1" t="s">
        <v>84</v>
      </c>
      <c r="C18" s="1" t="s">
        <v>67</v>
      </c>
      <c r="D18" s="1" t="s">
        <v>68</v>
      </c>
      <c r="E18" s="1">
        <v>144.47300000000001</v>
      </c>
      <c r="F18" s="1">
        <v>97.831999999999994</v>
      </c>
      <c r="G18" s="1">
        <v>100.812</v>
      </c>
      <c r="H18" s="1">
        <v>109.998</v>
      </c>
      <c r="I18" s="1">
        <v>111.342</v>
      </c>
      <c r="J18" s="1">
        <v>120.932</v>
      </c>
      <c r="K18" s="1">
        <v>93.866</v>
      </c>
      <c r="L18" s="1">
        <v>78.838999999999999</v>
      </c>
      <c r="M18" s="1">
        <v>68.682000000000002</v>
      </c>
      <c r="N18" s="1">
        <v>63.222000000000001</v>
      </c>
      <c r="O18" s="1">
        <v>62.744</v>
      </c>
      <c r="P18" s="1">
        <v>86.956999999999994</v>
      </c>
      <c r="Q18" s="1">
        <v>107.108</v>
      </c>
      <c r="R18" s="1">
        <v>102.59699999999999</v>
      </c>
      <c r="S18" s="1">
        <v>106.241</v>
      </c>
      <c r="T18" s="1">
        <v>115.29300000000001</v>
      </c>
      <c r="U18" s="1">
        <v>126.43</v>
      </c>
      <c r="V18" s="1">
        <v>120.13</v>
      </c>
      <c r="W18" s="1">
        <v>97.24</v>
      </c>
      <c r="X18" s="1">
        <v>82.56</v>
      </c>
      <c r="Y18" s="1">
        <v>76.84</v>
      </c>
      <c r="Z18" s="1">
        <v>69.95</v>
      </c>
      <c r="AA18" s="1">
        <v>69.28</v>
      </c>
      <c r="AB18" s="1">
        <v>97.67</v>
      </c>
      <c r="AC18" s="1">
        <v>117.27</v>
      </c>
      <c r="AD18" s="1">
        <v>104.46</v>
      </c>
      <c r="AE18" s="1">
        <v>114.94</v>
      </c>
      <c r="AF18" s="1">
        <v>123.23</v>
      </c>
      <c r="AG18" s="1">
        <v>126.83</v>
      </c>
      <c r="AH18" s="1">
        <v>140.21</v>
      </c>
      <c r="AI18" s="1">
        <v>109.54</v>
      </c>
      <c r="AJ18" s="1">
        <v>95.66</v>
      </c>
      <c r="AK18" s="1">
        <v>85.31</v>
      </c>
      <c r="AL18" s="1">
        <v>79.56</v>
      </c>
      <c r="AM18" s="1">
        <v>77.5</v>
      </c>
      <c r="AN18" s="1">
        <v>99.66</v>
      </c>
      <c r="AO18" s="1">
        <v>137.54</v>
      </c>
      <c r="AP18" s="1">
        <v>120.3</v>
      </c>
      <c r="AQ18" s="1">
        <v>137.4</v>
      </c>
      <c r="AR18" s="1">
        <v>139.41</v>
      </c>
      <c r="AS18" s="1">
        <v>150.33000000000001</v>
      </c>
      <c r="AT18" s="1">
        <v>150.77000000000001</v>
      </c>
      <c r="AU18" s="1">
        <v>125.38</v>
      </c>
      <c r="AV18" s="1">
        <v>107.91</v>
      </c>
      <c r="AW18" s="1">
        <v>96.93</v>
      </c>
      <c r="AX18" s="1">
        <v>93.65</v>
      </c>
      <c r="AY18" s="1">
        <v>117.77</v>
      </c>
      <c r="AZ18" s="1">
        <v>138.9</v>
      </c>
      <c r="BA18" s="1">
        <v>162.97999999999999</v>
      </c>
      <c r="BB18" s="1">
        <v>138.37</v>
      </c>
      <c r="BC18" s="1">
        <v>135.5</v>
      </c>
      <c r="BD18" s="1">
        <v>149.35</v>
      </c>
      <c r="BE18" s="1">
        <v>177.75</v>
      </c>
      <c r="BF18" s="1">
        <v>166.88</v>
      </c>
      <c r="BG18" s="1">
        <v>140.57</v>
      </c>
      <c r="BH18" s="1">
        <v>108.19</v>
      </c>
      <c r="BI18" s="1">
        <v>104.13</v>
      </c>
      <c r="BJ18" s="1">
        <v>92.69</v>
      </c>
      <c r="BK18" s="1">
        <v>103.55</v>
      </c>
      <c r="BL18" s="1">
        <v>144.46</v>
      </c>
      <c r="BM18" s="4">
        <f t="shared" si="0"/>
        <v>113.27875</v>
      </c>
      <c r="BN18" s="2">
        <f t="shared" si="1"/>
        <v>129.7775</v>
      </c>
      <c r="BO18" s="5">
        <f t="shared" si="2"/>
        <v>0.14564735221742825</v>
      </c>
    </row>
    <row r="19" spans="1:67" ht="12" customHeight="1" x14ac:dyDescent="0.2">
      <c r="A19" s="1" t="s">
        <v>65</v>
      </c>
      <c r="B19" s="1" t="s">
        <v>85</v>
      </c>
      <c r="C19" s="1" t="s">
        <v>67</v>
      </c>
      <c r="D19" s="1" t="s">
        <v>68</v>
      </c>
      <c r="E19" s="1">
        <v>115.151</v>
      </c>
      <c r="F19" s="1">
        <v>91.15</v>
      </c>
      <c r="G19" s="1">
        <v>78.486999999999995</v>
      </c>
      <c r="H19" s="1">
        <v>79.954999999999998</v>
      </c>
      <c r="I19" s="1">
        <v>94.055999999999997</v>
      </c>
      <c r="J19" s="1">
        <v>91.914000000000001</v>
      </c>
      <c r="K19" s="1">
        <v>79.475999999999999</v>
      </c>
      <c r="L19" s="1">
        <v>76.120999999999995</v>
      </c>
      <c r="M19" s="1">
        <v>78.951999999999998</v>
      </c>
      <c r="N19" s="1">
        <v>73.873999999999995</v>
      </c>
      <c r="O19" s="1">
        <v>69.149000000000001</v>
      </c>
      <c r="P19" s="1">
        <v>88.32</v>
      </c>
      <c r="Q19" s="1">
        <v>102.91500000000001</v>
      </c>
      <c r="R19" s="1">
        <v>107.782</v>
      </c>
      <c r="S19" s="1">
        <v>87.076999999999998</v>
      </c>
      <c r="T19" s="1">
        <v>90.941000000000003</v>
      </c>
      <c r="U19" s="1">
        <v>122.2</v>
      </c>
      <c r="V19" s="1">
        <v>104.62</v>
      </c>
      <c r="W19" s="1">
        <v>94.14</v>
      </c>
      <c r="X19" s="1">
        <v>87.12</v>
      </c>
      <c r="Y19" s="1">
        <v>84.72</v>
      </c>
      <c r="Z19" s="1">
        <v>81.2</v>
      </c>
      <c r="AA19" s="1">
        <v>82.22</v>
      </c>
      <c r="AB19" s="1">
        <v>127.81</v>
      </c>
      <c r="AC19" s="1">
        <v>134.97</v>
      </c>
      <c r="AD19" s="1">
        <v>107.41</v>
      </c>
      <c r="AE19" s="1">
        <v>85.94</v>
      </c>
      <c r="AF19" s="1">
        <v>87.66</v>
      </c>
      <c r="AG19" s="1">
        <v>124.82</v>
      </c>
      <c r="AH19" s="1">
        <v>115.54</v>
      </c>
      <c r="AI19" s="1">
        <v>94.12</v>
      </c>
      <c r="AJ19" s="1">
        <v>89.57</v>
      </c>
      <c r="AK19" s="1">
        <v>85.79</v>
      </c>
      <c r="AL19" s="1">
        <v>86.53</v>
      </c>
      <c r="AM19" s="1">
        <v>84.24</v>
      </c>
      <c r="AN19" s="1">
        <v>100.59</v>
      </c>
      <c r="AO19" s="1">
        <v>145.9</v>
      </c>
      <c r="AP19" s="1">
        <v>107.69</v>
      </c>
      <c r="AQ19" s="1">
        <v>117.74</v>
      </c>
      <c r="AR19" s="1">
        <v>101.44</v>
      </c>
      <c r="AS19" s="1">
        <v>128.38999999999999</v>
      </c>
      <c r="AT19" s="1">
        <v>127.9</v>
      </c>
      <c r="AU19" s="1">
        <v>108.14</v>
      </c>
      <c r="AV19" s="1">
        <v>109.04</v>
      </c>
      <c r="AW19" s="1">
        <v>104.66</v>
      </c>
      <c r="AX19" s="1">
        <v>101.58</v>
      </c>
      <c r="AY19" s="1">
        <v>111.87</v>
      </c>
      <c r="AZ19" s="1">
        <v>123.33</v>
      </c>
      <c r="BA19" s="1">
        <v>149.94999999999999</v>
      </c>
      <c r="BB19" s="1">
        <v>123.21</v>
      </c>
      <c r="BC19" s="1">
        <v>101.3</v>
      </c>
      <c r="BD19" s="1">
        <v>102.34</v>
      </c>
      <c r="BE19" s="1">
        <v>147.43</v>
      </c>
      <c r="BF19" s="1">
        <v>129.16</v>
      </c>
      <c r="BG19" s="1">
        <v>121.16</v>
      </c>
      <c r="BH19" s="1">
        <v>108.45</v>
      </c>
      <c r="BI19" s="1">
        <v>109.58</v>
      </c>
      <c r="BJ19" s="1">
        <v>99.39</v>
      </c>
      <c r="BK19" s="1">
        <v>112.11</v>
      </c>
      <c r="BL19" s="1">
        <v>150.85</v>
      </c>
      <c r="BM19" s="4">
        <f t="shared" si="0"/>
        <v>91.185749999999999</v>
      </c>
      <c r="BN19" s="2">
        <f t="shared" si="1"/>
        <v>122.26625</v>
      </c>
      <c r="BO19" s="5">
        <f t="shared" si="2"/>
        <v>0.34084821367373741</v>
      </c>
    </row>
    <row r="20" spans="1:67" ht="12" customHeight="1" x14ac:dyDescent="0.2">
      <c r="A20" s="1" t="s">
        <v>65</v>
      </c>
      <c r="B20" s="1" t="s">
        <v>86</v>
      </c>
      <c r="C20" s="1" t="s">
        <v>67</v>
      </c>
      <c r="D20" s="1" t="s">
        <v>68</v>
      </c>
      <c r="E20" s="1">
        <v>85.536000000000001</v>
      </c>
      <c r="F20" s="1">
        <v>77.340999999999994</v>
      </c>
      <c r="G20" s="1">
        <v>108.994</v>
      </c>
      <c r="H20" s="1">
        <v>95.456999999999994</v>
      </c>
      <c r="I20" s="1">
        <v>104.9</v>
      </c>
      <c r="J20" s="1">
        <v>109.46299999999999</v>
      </c>
      <c r="K20" s="1">
        <v>80.004999999999995</v>
      </c>
      <c r="L20" s="1">
        <v>82.584999999999994</v>
      </c>
      <c r="M20" s="1">
        <v>64.122</v>
      </c>
      <c r="N20" s="1">
        <v>54.051000000000002</v>
      </c>
      <c r="O20" s="1">
        <v>51.447000000000003</v>
      </c>
      <c r="P20" s="1">
        <v>69.903000000000006</v>
      </c>
      <c r="Q20" s="1">
        <v>77.75</v>
      </c>
      <c r="R20" s="1">
        <v>75.570999999999998</v>
      </c>
      <c r="S20" s="1">
        <v>94.805999999999997</v>
      </c>
      <c r="T20" s="1">
        <v>111.12</v>
      </c>
      <c r="U20" s="1">
        <v>140.30000000000001</v>
      </c>
      <c r="V20" s="1">
        <v>140.02000000000001</v>
      </c>
      <c r="W20" s="1">
        <v>101.8</v>
      </c>
      <c r="X20" s="1">
        <v>90.13</v>
      </c>
      <c r="Y20" s="1">
        <v>80.34</v>
      </c>
      <c r="Z20" s="1">
        <v>67.7</v>
      </c>
      <c r="AA20" s="1">
        <v>58.27</v>
      </c>
      <c r="AB20" s="1">
        <v>98.56</v>
      </c>
      <c r="AC20" s="1">
        <v>108.27</v>
      </c>
      <c r="AD20" s="1">
        <v>82.71</v>
      </c>
      <c r="AE20" s="1">
        <v>128.47</v>
      </c>
      <c r="AF20" s="1">
        <v>103.43</v>
      </c>
      <c r="AG20" s="1">
        <v>135.79</v>
      </c>
      <c r="AH20" s="1">
        <v>153.86000000000001</v>
      </c>
      <c r="AI20" s="1">
        <v>96.69</v>
      </c>
      <c r="AJ20" s="1">
        <v>82.52</v>
      </c>
      <c r="AK20" s="1">
        <v>72.42</v>
      </c>
      <c r="AL20" s="1">
        <v>62.49</v>
      </c>
      <c r="AM20" s="1">
        <v>65.52</v>
      </c>
      <c r="AN20" s="1">
        <v>93.69</v>
      </c>
      <c r="AO20" s="1">
        <v>97.62</v>
      </c>
      <c r="AP20" s="1">
        <v>81.16</v>
      </c>
      <c r="AQ20" s="1">
        <v>140.56</v>
      </c>
      <c r="AR20" s="1">
        <v>145.44</v>
      </c>
      <c r="AS20" s="1">
        <v>141.11000000000001</v>
      </c>
      <c r="AT20" s="1">
        <v>154.16</v>
      </c>
      <c r="AU20" s="1">
        <v>128.5</v>
      </c>
      <c r="AV20" s="1">
        <v>118.36</v>
      </c>
      <c r="AW20" s="1">
        <v>89.29</v>
      </c>
      <c r="AX20" s="1">
        <v>74.66</v>
      </c>
      <c r="AY20" s="1">
        <v>102.37</v>
      </c>
      <c r="AZ20" s="1">
        <v>118.06</v>
      </c>
      <c r="BA20" s="1">
        <v>127.79</v>
      </c>
      <c r="BB20" s="1">
        <v>108.91</v>
      </c>
      <c r="BC20" s="1">
        <v>128.21</v>
      </c>
      <c r="BD20" s="1">
        <v>130.07</v>
      </c>
      <c r="BE20" s="1">
        <v>204.32</v>
      </c>
      <c r="BF20" s="1">
        <v>189.34</v>
      </c>
      <c r="BG20" s="1">
        <v>156.62</v>
      </c>
      <c r="BH20" s="1">
        <v>113.81</v>
      </c>
      <c r="BI20" s="1">
        <v>93.51</v>
      </c>
      <c r="BJ20" s="1">
        <v>77.28</v>
      </c>
      <c r="BK20" s="1">
        <v>88.25</v>
      </c>
      <c r="BL20" s="1">
        <v>129.44</v>
      </c>
      <c r="BM20" s="4">
        <f t="shared" si="0"/>
        <v>91.831999999999994</v>
      </c>
      <c r="BN20" s="2">
        <f t="shared" si="1"/>
        <v>131.57124999999999</v>
      </c>
      <c r="BO20" s="5">
        <f t="shared" si="2"/>
        <v>0.43273858785608504</v>
      </c>
    </row>
    <row r="21" spans="1:67" ht="12" customHeight="1" x14ac:dyDescent="0.2">
      <c r="A21" s="1" t="s">
        <v>65</v>
      </c>
      <c r="B21" s="1" t="s">
        <v>87</v>
      </c>
      <c r="C21" s="1" t="s">
        <v>67</v>
      </c>
      <c r="D21" s="1" t="s">
        <v>68</v>
      </c>
      <c r="E21" s="1">
        <v>156.36199999999999</v>
      </c>
      <c r="F21" s="1">
        <v>118.613</v>
      </c>
      <c r="G21" s="1">
        <v>72.834000000000003</v>
      </c>
      <c r="H21" s="1">
        <v>63.710999999999999</v>
      </c>
      <c r="I21" s="1">
        <v>60.942</v>
      </c>
      <c r="J21" s="1">
        <v>60.345999999999997</v>
      </c>
      <c r="K21" s="1">
        <v>57.475999999999999</v>
      </c>
      <c r="L21" s="1">
        <v>57.139000000000003</v>
      </c>
      <c r="M21" s="1">
        <v>66.64</v>
      </c>
      <c r="N21" s="1">
        <v>69.739999999999995</v>
      </c>
      <c r="O21" s="1">
        <v>71.233999999999995</v>
      </c>
      <c r="P21" s="1">
        <v>70.602000000000004</v>
      </c>
      <c r="Q21" s="1">
        <v>85.382000000000005</v>
      </c>
      <c r="R21" s="1">
        <v>116.995</v>
      </c>
      <c r="S21" s="1">
        <v>121.943</v>
      </c>
      <c r="T21" s="1">
        <v>126.307</v>
      </c>
      <c r="U21" s="1">
        <v>138.77000000000001</v>
      </c>
      <c r="V21" s="1">
        <v>95.4</v>
      </c>
      <c r="W21" s="1">
        <v>74.650000000000006</v>
      </c>
      <c r="X21" s="1">
        <v>69.930000000000007</v>
      </c>
      <c r="Y21" s="1">
        <v>68.209999999999994</v>
      </c>
      <c r="Z21" s="1">
        <v>75.55</v>
      </c>
      <c r="AA21" s="1">
        <v>93.47</v>
      </c>
      <c r="AB21" s="1">
        <v>104.23</v>
      </c>
      <c r="AC21" s="1">
        <v>162.66</v>
      </c>
      <c r="AD21" s="1">
        <v>143.09</v>
      </c>
      <c r="AE21" s="1">
        <v>91.72</v>
      </c>
      <c r="AF21" s="1">
        <v>82.32</v>
      </c>
      <c r="AG21" s="1">
        <v>89.07</v>
      </c>
      <c r="AH21" s="1">
        <v>79.22</v>
      </c>
      <c r="AI21" s="1">
        <v>65.23</v>
      </c>
      <c r="AJ21" s="1">
        <v>61.93</v>
      </c>
      <c r="AK21" s="1">
        <v>66.61</v>
      </c>
      <c r="AL21" s="1">
        <v>70.16</v>
      </c>
      <c r="AM21" s="1">
        <v>80.069999999999993</v>
      </c>
      <c r="AN21" s="1">
        <v>93.62</v>
      </c>
      <c r="AO21" s="1">
        <v>89.86</v>
      </c>
      <c r="AP21" s="1">
        <v>80.239999999999995</v>
      </c>
      <c r="AQ21" s="1">
        <v>83.65</v>
      </c>
      <c r="AR21" s="1">
        <v>82.29</v>
      </c>
      <c r="AS21" s="1">
        <v>78.989999999999995</v>
      </c>
      <c r="AT21" s="1">
        <v>77.930000000000007</v>
      </c>
      <c r="AU21" s="1">
        <v>73.48</v>
      </c>
      <c r="AV21" s="1">
        <v>71.569999999999993</v>
      </c>
      <c r="AW21" s="1">
        <v>87.46</v>
      </c>
      <c r="AX21" s="1">
        <v>98.21</v>
      </c>
      <c r="AY21" s="1">
        <v>122.47</v>
      </c>
      <c r="AZ21" s="1">
        <v>146.13</v>
      </c>
      <c r="BA21" s="1">
        <v>171.6</v>
      </c>
      <c r="BB21" s="1">
        <v>174.99</v>
      </c>
      <c r="BC21" s="1">
        <v>114.19</v>
      </c>
      <c r="BD21" s="1">
        <v>88.16</v>
      </c>
      <c r="BE21" s="1">
        <v>85.31</v>
      </c>
      <c r="BF21" s="1">
        <v>88.66</v>
      </c>
      <c r="BG21" s="1">
        <v>85.42</v>
      </c>
      <c r="BH21" s="1">
        <v>86.97</v>
      </c>
      <c r="BI21" s="1">
        <v>100.74</v>
      </c>
      <c r="BJ21" s="1">
        <v>94.16</v>
      </c>
      <c r="BK21" s="1">
        <v>95.14</v>
      </c>
      <c r="BL21" s="1">
        <v>127.72</v>
      </c>
      <c r="BM21" s="4">
        <f t="shared" si="0"/>
        <v>102.88000000000001</v>
      </c>
      <c r="BN21" s="2">
        <f t="shared" si="1"/>
        <v>95.515000000000001</v>
      </c>
      <c r="BO21" s="5">
        <f t="shared" si="2"/>
        <v>-7.1588258164852342E-2</v>
      </c>
    </row>
    <row r="22" spans="1:67" ht="12" customHeight="1" x14ac:dyDescent="0.2">
      <c r="A22" s="1" t="s">
        <v>65</v>
      </c>
      <c r="B22" s="1" t="s">
        <v>88</v>
      </c>
      <c r="C22" s="1" t="s">
        <v>67</v>
      </c>
      <c r="D22" s="1" t="s">
        <v>68</v>
      </c>
      <c r="E22" s="1">
        <v>118.79900000000001</v>
      </c>
      <c r="F22" s="1">
        <v>65.278000000000006</v>
      </c>
      <c r="G22" s="1">
        <v>58.357999999999997</v>
      </c>
      <c r="H22" s="1">
        <v>55.209000000000003</v>
      </c>
      <c r="I22" s="1">
        <v>56.06</v>
      </c>
      <c r="J22" s="1">
        <v>56.911000000000001</v>
      </c>
      <c r="K22" s="1">
        <v>74.576999999999998</v>
      </c>
      <c r="L22" s="1">
        <v>70.718000000000004</v>
      </c>
      <c r="M22" s="1">
        <v>61.533000000000001</v>
      </c>
      <c r="N22" s="1">
        <v>64.381</v>
      </c>
      <c r="O22" s="1">
        <v>68.239999999999995</v>
      </c>
      <c r="P22" s="1">
        <v>127.515</v>
      </c>
      <c r="Q22" s="1">
        <v>112.01300000000001</v>
      </c>
      <c r="R22" s="1">
        <v>123.134</v>
      </c>
      <c r="S22" s="1">
        <v>113.045</v>
      </c>
      <c r="T22" s="1">
        <v>112.837</v>
      </c>
      <c r="U22" s="1">
        <v>124.24</v>
      </c>
      <c r="V22" s="1">
        <v>119.94</v>
      </c>
      <c r="W22" s="1">
        <v>102.4</v>
      </c>
      <c r="X22" s="1">
        <v>85.01</v>
      </c>
      <c r="Y22" s="1">
        <v>75.430000000000007</v>
      </c>
      <c r="Z22" s="1">
        <v>83.63</v>
      </c>
      <c r="AA22" s="1">
        <v>84.94</v>
      </c>
      <c r="AB22" s="1">
        <v>131.28</v>
      </c>
      <c r="AC22" s="1">
        <v>143.56</v>
      </c>
      <c r="AD22" s="1">
        <v>95.58</v>
      </c>
      <c r="AE22" s="1">
        <v>79.36</v>
      </c>
      <c r="AF22" s="1">
        <v>74.61</v>
      </c>
      <c r="AG22" s="1">
        <v>84.71</v>
      </c>
      <c r="AH22" s="1">
        <v>95.89</v>
      </c>
      <c r="AI22" s="1">
        <v>95.9</v>
      </c>
      <c r="AJ22" s="1">
        <v>90.78</v>
      </c>
      <c r="AK22" s="1">
        <v>82.63</v>
      </c>
      <c r="AL22" s="1">
        <v>84.68</v>
      </c>
      <c r="AM22" s="1">
        <v>102.13</v>
      </c>
      <c r="AN22" s="1">
        <v>117.65</v>
      </c>
      <c r="AO22" s="1">
        <v>137.91</v>
      </c>
      <c r="AP22" s="1">
        <v>107.03</v>
      </c>
      <c r="AQ22" s="1">
        <v>115.62</v>
      </c>
      <c r="AR22" s="1">
        <v>110.26</v>
      </c>
      <c r="AS22" s="1">
        <v>116.36</v>
      </c>
      <c r="AT22" s="1">
        <v>118.18</v>
      </c>
      <c r="AU22" s="1">
        <v>152.02000000000001</v>
      </c>
      <c r="AV22" s="1">
        <v>143.96</v>
      </c>
      <c r="AW22" s="1">
        <v>106.42</v>
      </c>
      <c r="AX22" s="1">
        <v>100.72</v>
      </c>
      <c r="AY22" s="1">
        <v>167.01</v>
      </c>
      <c r="AZ22" s="1">
        <v>181.51</v>
      </c>
      <c r="BA22" s="1">
        <v>156.32</v>
      </c>
      <c r="BB22" s="1">
        <v>109.49</v>
      </c>
      <c r="BC22" s="1">
        <v>94.45</v>
      </c>
      <c r="BD22" s="1">
        <v>90.48</v>
      </c>
      <c r="BE22" s="1">
        <v>103.48</v>
      </c>
      <c r="BF22" s="1">
        <v>106.91</v>
      </c>
      <c r="BG22" s="1">
        <v>132.85</v>
      </c>
      <c r="BH22" s="1">
        <v>101.45</v>
      </c>
      <c r="BI22" s="1">
        <v>97.13</v>
      </c>
      <c r="BJ22" s="1">
        <v>88.83</v>
      </c>
      <c r="BK22" s="1">
        <v>137.91</v>
      </c>
      <c r="BL22" s="1">
        <v>148.85</v>
      </c>
      <c r="BM22" s="4">
        <f t="shared" si="0"/>
        <v>74.411000000000001</v>
      </c>
      <c r="BN22" s="2">
        <f t="shared" si="1"/>
        <v>114.67625</v>
      </c>
      <c r="BO22" s="5">
        <f t="shared" si="2"/>
        <v>0.54111959253336195</v>
      </c>
    </row>
    <row r="23" spans="1:67" ht="12" customHeight="1" x14ac:dyDescent="0.2">
      <c r="A23" s="1" t="s">
        <v>65</v>
      </c>
      <c r="B23" s="1" t="s">
        <v>89</v>
      </c>
      <c r="C23" s="1" t="s">
        <v>67</v>
      </c>
      <c r="D23" s="1" t="s">
        <v>68</v>
      </c>
      <c r="E23" s="1">
        <v>117.988</v>
      </c>
      <c r="F23" s="1">
        <v>123.54300000000001</v>
      </c>
      <c r="G23" s="1">
        <v>116.01600000000001</v>
      </c>
      <c r="H23" s="1">
        <v>101.745</v>
      </c>
      <c r="I23" s="1">
        <v>84.828000000000003</v>
      </c>
      <c r="J23" s="1">
        <v>78.600999999999999</v>
      </c>
      <c r="K23" s="1">
        <v>70.075999999999993</v>
      </c>
      <c r="L23" s="1">
        <v>70.754999999999995</v>
      </c>
      <c r="M23" s="1">
        <v>77.236000000000004</v>
      </c>
      <c r="N23" s="1">
        <v>73.105999999999995</v>
      </c>
      <c r="O23" s="1">
        <v>72.673000000000002</v>
      </c>
      <c r="P23" s="1">
        <v>72.703000000000003</v>
      </c>
      <c r="Q23" s="1">
        <v>79.989000000000004</v>
      </c>
      <c r="R23" s="1">
        <v>90.400999999999996</v>
      </c>
      <c r="S23" s="1">
        <v>104.642</v>
      </c>
      <c r="T23" s="1">
        <v>104.57</v>
      </c>
      <c r="U23" s="1">
        <v>100.7</v>
      </c>
      <c r="V23" s="1">
        <v>95.47</v>
      </c>
      <c r="W23" s="1">
        <v>94.2</v>
      </c>
      <c r="X23" s="1">
        <v>111</v>
      </c>
      <c r="Y23" s="1">
        <v>101.51</v>
      </c>
      <c r="Z23" s="1">
        <v>90.91</v>
      </c>
      <c r="AA23" s="1">
        <v>90.02</v>
      </c>
      <c r="AB23" s="1">
        <v>93.74</v>
      </c>
      <c r="AC23" s="1">
        <v>110.92</v>
      </c>
      <c r="AD23" s="1">
        <v>127.46</v>
      </c>
      <c r="AE23" s="1">
        <v>103.18</v>
      </c>
      <c r="AF23" s="1">
        <v>80.89</v>
      </c>
      <c r="AG23" s="1">
        <v>76.86</v>
      </c>
      <c r="AH23" s="1">
        <v>80.7</v>
      </c>
      <c r="AI23" s="1">
        <v>78.33</v>
      </c>
      <c r="AJ23" s="1">
        <v>77.92</v>
      </c>
      <c r="AK23" s="1">
        <v>77.14</v>
      </c>
      <c r="AL23" s="1">
        <v>71.59</v>
      </c>
      <c r="AM23" s="1">
        <v>69.22</v>
      </c>
      <c r="AN23" s="1">
        <v>68.95</v>
      </c>
      <c r="AO23" s="1">
        <v>75.959999999999994</v>
      </c>
      <c r="AP23" s="1">
        <v>79.83</v>
      </c>
      <c r="AQ23" s="1">
        <v>77.790000000000006</v>
      </c>
      <c r="AR23" s="1">
        <v>75.91</v>
      </c>
      <c r="AS23" s="1">
        <v>71.709999999999994</v>
      </c>
      <c r="AT23" s="1">
        <v>68.34</v>
      </c>
      <c r="AU23" s="1">
        <v>66.77</v>
      </c>
      <c r="AV23" s="1">
        <v>73.34</v>
      </c>
      <c r="AW23" s="1">
        <v>83.89</v>
      </c>
      <c r="AX23" s="1">
        <v>82.03</v>
      </c>
      <c r="AY23" s="1">
        <v>86.07</v>
      </c>
      <c r="AZ23" s="1">
        <v>92.47</v>
      </c>
      <c r="BA23" s="1">
        <v>112.48</v>
      </c>
      <c r="BB23" s="1">
        <v>118.1</v>
      </c>
      <c r="BC23" s="1">
        <v>106.29</v>
      </c>
      <c r="BD23" s="1">
        <v>98.03</v>
      </c>
      <c r="BE23" s="1">
        <v>102.19</v>
      </c>
      <c r="BF23" s="1">
        <v>107.55</v>
      </c>
      <c r="BG23" s="1">
        <v>108.54</v>
      </c>
      <c r="BH23" s="1">
        <v>111.36</v>
      </c>
      <c r="BI23" s="1">
        <v>104.99</v>
      </c>
      <c r="BJ23" s="1">
        <v>100.16</v>
      </c>
      <c r="BK23" s="1">
        <v>102.04</v>
      </c>
      <c r="BL23" s="1">
        <v>119.66</v>
      </c>
      <c r="BM23" s="4">
        <f t="shared" si="0"/>
        <v>114.82300000000001</v>
      </c>
      <c r="BN23" s="2">
        <f t="shared" si="1"/>
        <v>107.06124999999999</v>
      </c>
      <c r="BO23" s="5">
        <f t="shared" si="2"/>
        <v>-6.7597519660695327E-2</v>
      </c>
    </row>
    <row r="24" spans="1:67" ht="12" customHeight="1" x14ac:dyDescent="0.2">
      <c r="A24" s="1" t="s">
        <v>65</v>
      </c>
      <c r="B24" s="1" t="s">
        <v>90</v>
      </c>
      <c r="C24" s="1" t="s">
        <v>67</v>
      </c>
      <c r="D24" s="1" t="s">
        <v>68</v>
      </c>
      <c r="E24" s="1">
        <v>102.30500000000001</v>
      </c>
      <c r="F24" s="1">
        <v>105.37</v>
      </c>
      <c r="G24" s="1">
        <v>109.05500000000001</v>
      </c>
      <c r="H24" s="1">
        <v>118.879</v>
      </c>
      <c r="I24" s="1">
        <v>127.17</v>
      </c>
      <c r="J24" s="1">
        <v>126.04300000000001</v>
      </c>
      <c r="K24" s="1">
        <v>129.28899999999999</v>
      </c>
      <c r="L24" s="1">
        <v>144.93299999999999</v>
      </c>
      <c r="M24" s="1">
        <v>123.373</v>
      </c>
      <c r="N24" s="1">
        <v>93.763000000000005</v>
      </c>
      <c r="O24" s="1">
        <v>73.236999999999995</v>
      </c>
      <c r="P24" s="1">
        <v>67.734999999999999</v>
      </c>
      <c r="Q24" s="1">
        <v>68.295000000000002</v>
      </c>
      <c r="R24" s="1">
        <v>67.192999999999998</v>
      </c>
      <c r="S24" s="1">
        <v>67.278999999999996</v>
      </c>
      <c r="T24" s="1">
        <v>74.751999999999995</v>
      </c>
      <c r="U24" s="1">
        <v>90.35</v>
      </c>
      <c r="V24" s="1">
        <v>98.99</v>
      </c>
      <c r="W24" s="1">
        <v>113.8</v>
      </c>
      <c r="X24" s="1">
        <v>121.86</v>
      </c>
      <c r="Y24" s="1">
        <v>122.09</v>
      </c>
      <c r="Z24" s="1">
        <v>100.9</v>
      </c>
      <c r="AA24" s="1">
        <v>83.51</v>
      </c>
      <c r="AB24" s="1">
        <v>84.16</v>
      </c>
      <c r="AC24" s="1">
        <v>91.91</v>
      </c>
      <c r="AD24" s="1">
        <v>94.78</v>
      </c>
      <c r="AE24" s="1">
        <v>95.22</v>
      </c>
      <c r="AF24" s="1">
        <v>102.43</v>
      </c>
      <c r="AG24" s="1">
        <v>114.38</v>
      </c>
      <c r="AH24" s="1">
        <v>130.15</v>
      </c>
      <c r="AI24" s="1">
        <v>134.6</v>
      </c>
      <c r="AJ24" s="1">
        <v>135.38</v>
      </c>
      <c r="AK24" s="1">
        <v>116.65</v>
      </c>
      <c r="AL24" s="1">
        <v>91.85</v>
      </c>
      <c r="AM24" s="1">
        <v>81.39</v>
      </c>
      <c r="AN24" s="1">
        <v>83.42</v>
      </c>
      <c r="AO24" s="1">
        <v>89.83</v>
      </c>
      <c r="AP24" s="1">
        <v>91.3</v>
      </c>
      <c r="AQ24" s="1">
        <v>91.83</v>
      </c>
      <c r="AR24" s="1">
        <v>101.26</v>
      </c>
      <c r="AS24" s="1">
        <v>118.65</v>
      </c>
      <c r="AT24" s="1">
        <v>127.38</v>
      </c>
      <c r="AU24" s="1">
        <v>135.66999999999999</v>
      </c>
      <c r="AV24" s="1">
        <v>156.24</v>
      </c>
      <c r="AW24" s="1">
        <v>154.11000000000001</v>
      </c>
      <c r="AX24" s="1">
        <v>126.55</v>
      </c>
      <c r="AY24" s="1">
        <v>114.86</v>
      </c>
      <c r="AZ24" s="1">
        <v>114.35</v>
      </c>
      <c r="BA24" s="1">
        <v>116.86</v>
      </c>
      <c r="BB24" s="1">
        <v>116.26</v>
      </c>
      <c r="BC24" s="1">
        <v>118.13</v>
      </c>
      <c r="BD24" s="1">
        <v>121.17</v>
      </c>
      <c r="BE24" s="1">
        <v>134.27000000000001</v>
      </c>
      <c r="BF24" s="1">
        <v>139.46</v>
      </c>
      <c r="BG24" s="1">
        <v>150.76</v>
      </c>
      <c r="BH24" s="1">
        <v>169.63</v>
      </c>
      <c r="BI24" s="1">
        <v>160.72</v>
      </c>
      <c r="BJ24" s="1">
        <v>132.75</v>
      </c>
      <c r="BK24" s="1">
        <v>108.74</v>
      </c>
      <c r="BL24" s="1">
        <v>110.53</v>
      </c>
      <c r="BM24" s="4">
        <f t="shared" si="0"/>
        <v>108.90225000000001</v>
      </c>
      <c r="BN24" s="2">
        <f t="shared" si="1"/>
        <v>138.35750000000002</v>
      </c>
      <c r="BO24" s="5">
        <f t="shared" si="2"/>
        <v>0.27047420966968089</v>
      </c>
    </row>
    <row r="25" spans="1:67" ht="12" customHeight="1" x14ac:dyDescent="0.2">
      <c r="A25" s="1" t="s">
        <v>65</v>
      </c>
      <c r="B25" s="1" t="s">
        <v>91</v>
      </c>
      <c r="C25" s="1" t="s">
        <v>67</v>
      </c>
      <c r="D25" s="1" t="s">
        <v>68</v>
      </c>
      <c r="E25" s="1">
        <v>105.08799999999999</v>
      </c>
      <c r="F25" s="1">
        <v>92.531999999999996</v>
      </c>
      <c r="G25" s="1">
        <v>89.659000000000006</v>
      </c>
      <c r="H25" s="1">
        <v>93.572000000000003</v>
      </c>
      <c r="I25" s="1">
        <v>95.153000000000006</v>
      </c>
      <c r="J25" s="1">
        <v>95.465000000000003</v>
      </c>
      <c r="K25" s="1">
        <v>92.146000000000001</v>
      </c>
      <c r="L25" s="1">
        <v>92.421000000000006</v>
      </c>
      <c r="M25" s="1">
        <v>91.968000000000004</v>
      </c>
      <c r="N25" s="1">
        <v>92.227999999999994</v>
      </c>
      <c r="O25" s="1">
        <v>90.349000000000004</v>
      </c>
      <c r="P25" s="1">
        <v>86.83</v>
      </c>
      <c r="Q25" s="1">
        <v>80.14</v>
      </c>
      <c r="R25" s="1">
        <v>76.055999999999997</v>
      </c>
      <c r="S25" s="1">
        <v>71.763999999999996</v>
      </c>
      <c r="T25" s="1">
        <v>72.647999999999996</v>
      </c>
      <c r="U25" s="1">
        <v>74.55</v>
      </c>
      <c r="V25" s="1">
        <v>73.680000000000007</v>
      </c>
      <c r="W25" s="1">
        <v>81.19</v>
      </c>
      <c r="X25" s="1">
        <v>89.29</v>
      </c>
      <c r="Y25" s="1">
        <v>106.82</v>
      </c>
      <c r="Z25" s="1">
        <v>120.03</v>
      </c>
      <c r="AA25" s="1">
        <v>123.63</v>
      </c>
      <c r="AB25" s="1">
        <v>136.30000000000001</v>
      </c>
      <c r="AC25" s="1">
        <v>108.69</v>
      </c>
      <c r="AD25" s="1">
        <v>97.43</v>
      </c>
      <c r="AE25" s="1">
        <v>92.27</v>
      </c>
      <c r="AF25" s="1">
        <v>96.13</v>
      </c>
      <c r="AG25" s="1">
        <v>103.2</v>
      </c>
      <c r="AH25" s="1">
        <v>110.08</v>
      </c>
      <c r="AI25" s="1">
        <v>114.28</v>
      </c>
      <c r="AJ25" s="1">
        <v>114.78</v>
      </c>
      <c r="AK25" s="1">
        <v>120</v>
      </c>
      <c r="AL25" s="1">
        <v>121.75</v>
      </c>
      <c r="AM25" s="1">
        <v>119.15</v>
      </c>
      <c r="AN25" s="1">
        <v>110.45</v>
      </c>
      <c r="AO25" s="1">
        <v>106.27</v>
      </c>
      <c r="AP25" s="1">
        <v>98.4</v>
      </c>
      <c r="AQ25" s="1">
        <v>93.99</v>
      </c>
      <c r="AR25" s="1">
        <v>88.5</v>
      </c>
      <c r="AS25" s="1">
        <v>89.12</v>
      </c>
      <c r="AT25" s="1">
        <v>86.9</v>
      </c>
      <c r="AU25" s="1">
        <v>85.52</v>
      </c>
      <c r="AV25" s="1">
        <v>84.4</v>
      </c>
      <c r="AW25" s="1">
        <v>83.65</v>
      </c>
      <c r="AX25" s="1">
        <v>83.26</v>
      </c>
      <c r="AY25" s="1">
        <v>83.32</v>
      </c>
      <c r="AZ25" s="1">
        <v>87.1</v>
      </c>
      <c r="BA25" s="1">
        <v>87.81</v>
      </c>
      <c r="BB25" s="1">
        <v>83.75</v>
      </c>
      <c r="BC25" s="1">
        <v>81.28</v>
      </c>
      <c r="BD25" s="1">
        <v>82.28</v>
      </c>
      <c r="BE25" s="1">
        <v>84.16</v>
      </c>
      <c r="BF25" s="1">
        <v>85.69</v>
      </c>
      <c r="BG25" s="1">
        <v>85.41</v>
      </c>
      <c r="BH25" s="1">
        <v>84.69</v>
      </c>
      <c r="BI25" s="1">
        <v>86.3</v>
      </c>
      <c r="BJ25" s="1">
        <v>89.63</v>
      </c>
      <c r="BK25" s="1">
        <v>95.1</v>
      </c>
      <c r="BL25" s="1">
        <v>106.28</v>
      </c>
      <c r="BM25" s="4">
        <f t="shared" si="0"/>
        <v>95.21275</v>
      </c>
      <c r="BN25" s="2">
        <f t="shared" si="1"/>
        <v>89.657499999999999</v>
      </c>
      <c r="BO25" s="5">
        <f t="shared" si="2"/>
        <v>-5.8345652236701503E-2</v>
      </c>
    </row>
    <row r="26" spans="1:67" ht="12" customHeight="1" x14ac:dyDescent="0.2">
      <c r="A26" s="1" t="s">
        <v>65</v>
      </c>
      <c r="B26" s="1" t="s">
        <v>92</v>
      </c>
      <c r="C26" s="1" t="s">
        <v>67</v>
      </c>
      <c r="D26" s="1" t="s">
        <v>68</v>
      </c>
      <c r="E26" s="1">
        <v>92.986000000000004</v>
      </c>
      <c r="F26" s="1">
        <v>92.832999999999998</v>
      </c>
      <c r="G26" s="1">
        <v>92.265000000000001</v>
      </c>
      <c r="H26" s="1">
        <v>92.599000000000004</v>
      </c>
      <c r="I26" s="1">
        <v>92.454999999999998</v>
      </c>
      <c r="J26" s="1">
        <v>93.147999999999996</v>
      </c>
      <c r="K26" s="1">
        <v>93.066999999999993</v>
      </c>
      <c r="L26" s="1">
        <v>93.778999999999996</v>
      </c>
      <c r="M26" s="1">
        <v>97.167000000000002</v>
      </c>
      <c r="N26" s="1">
        <v>97.995000000000005</v>
      </c>
      <c r="O26" s="1">
        <v>97.796999999999997</v>
      </c>
      <c r="P26" s="1">
        <v>97.382999999999996</v>
      </c>
      <c r="Q26" s="1">
        <v>99.266000000000005</v>
      </c>
      <c r="R26" s="1">
        <v>99.751999999999995</v>
      </c>
      <c r="S26" s="1">
        <v>100.824</v>
      </c>
      <c r="T26" s="1">
        <v>100.617</v>
      </c>
      <c r="U26" s="1">
        <v>100.85</v>
      </c>
      <c r="V26" s="1">
        <v>101.38</v>
      </c>
      <c r="W26" s="1">
        <v>101.24</v>
      </c>
      <c r="X26" s="1">
        <v>100.43</v>
      </c>
      <c r="Y26" s="1">
        <v>99.84</v>
      </c>
      <c r="Z26" s="1">
        <v>99.02</v>
      </c>
      <c r="AA26" s="1">
        <v>99.09</v>
      </c>
      <c r="AB26" s="1">
        <v>99.54</v>
      </c>
      <c r="AC26" s="1">
        <v>99.61</v>
      </c>
      <c r="AD26" s="1">
        <v>99.74</v>
      </c>
      <c r="AE26" s="1">
        <v>99.79</v>
      </c>
      <c r="AF26" s="1">
        <v>99.45</v>
      </c>
      <c r="AG26" s="1">
        <v>100.19</v>
      </c>
      <c r="AH26" s="1">
        <v>102.36</v>
      </c>
      <c r="AI26" s="1">
        <v>103.97</v>
      </c>
      <c r="AJ26" s="1">
        <v>105.6</v>
      </c>
      <c r="AK26" s="1">
        <v>105.04</v>
      </c>
      <c r="AL26" s="1">
        <v>105.16</v>
      </c>
      <c r="AM26" s="1">
        <v>105.26</v>
      </c>
      <c r="AN26" s="1">
        <v>104.68</v>
      </c>
      <c r="AO26" s="1">
        <v>107.02</v>
      </c>
      <c r="AP26" s="1">
        <v>109.89</v>
      </c>
      <c r="AQ26" s="1">
        <v>109.86</v>
      </c>
      <c r="AR26" s="1">
        <v>111.42</v>
      </c>
      <c r="AS26" s="1">
        <v>112.2</v>
      </c>
      <c r="AT26" s="1">
        <v>112.73</v>
      </c>
      <c r="AU26" s="1">
        <v>114.49</v>
      </c>
      <c r="AV26" s="1">
        <v>115.53</v>
      </c>
      <c r="AW26" s="1">
        <v>115.95</v>
      </c>
      <c r="AX26" s="1">
        <v>116.73</v>
      </c>
      <c r="AY26" s="1">
        <v>116.01</v>
      </c>
      <c r="AZ26" s="1">
        <v>116.58</v>
      </c>
      <c r="BA26" s="1">
        <v>117.39</v>
      </c>
      <c r="BB26" s="1">
        <v>118.23</v>
      </c>
      <c r="BC26" s="1">
        <v>117.41</v>
      </c>
      <c r="BD26" s="1">
        <v>117.36</v>
      </c>
      <c r="BE26" s="1">
        <v>120.43</v>
      </c>
      <c r="BF26" s="1">
        <v>121.11</v>
      </c>
      <c r="BG26" s="1">
        <v>120.39</v>
      </c>
      <c r="BH26" s="1">
        <v>120.33</v>
      </c>
      <c r="BI26" s="1">
        <v>120.07</v>
      </c>
      <c r="BJ26" s="1">
        <v>120.42</v>
      </c>
      <c r="BK26" s="1">
        <v>119.16</v>
      </c>
      <c r="BL26" s="1">
        <v>120.32</v>
      </c>
      <c r="BM26" s="4">
        <f t="shared" si="0"/>
        <v>92.670749999999998</v>
      </c>
      <c r="BN26" s="2">
        <f t="shared" si="1"/>
        <v>120.27874999999997</v>
      </c>
      <c r="BO26" s="5">
        <f t="shared" si="2"/>
        <v>0.29791493000758035</v>
      </c>
    </row>
    <row r="27" spans="1:67" ht="12" customHeight="1" x14ac:dyDescent="0.2">
      <c r="A27" s="1" t="s">
        <v>65</v>
      </c>
      <c r="B27" s="1" t="s">
        <v>93</v>
      </c>
      <c r="C27" s="1" t="s">
        <v>67</v>
      </c>
      <c r="D27" s="1" t="s">
        <v>68</v>
      </c>
      <c r="E27" s="1">
        <v>100.434</v>
      </c>
      <c r="F27" s="1">
        <v>100.181</v>
      </c>
      <c r="G27" s="1">
        <v>100.30800000000001</v>
      </c>
      <c r="H27" s="1">
        <v>100.29900000000001</v>
      </c>
      <c r="I27" s="1">
        <v>100.208</v>
      </c>
      <c r="J27" s="1">
        <v>100.262</v>
      </c>
      <c r="K27" s="1">
        <v>99.584000000000003</v>
      </c>
      <c r="L27" s="1">
        <v>100.19</v>
      </c>
      <c r="M27" s="1">
        <v>100.154</v>
      </c>
      <c r="N27" s="1">
        <v>100.398</v>
      </c>
      <c r="O27" s="1">
        <v>100.35299999999999</v>
      </c>
      <c r="P27" s="1">
        <v>100</v>
      </c>
      <c r="Q27" s="1">
        <v>99.465999999999994</v>
      </c>
      <c r="R27" s="1">
        <v>99.52</v>
      </c>
      <c r="S27" s="1">
        <v>99.656000000000006</v>
      </c>
      <c r="T27" s="1">
        <v>99.665000000000006</v>
      </c>
      <c r="U27" s="1">
        <v>99.3</v>
      </c>
      <c r="V27" s="1">
        <v>100</v>
      </c>
      <c r="W27" s="1">
        <v>100.79</v>
      </c>
      <c r="X27" s="1">
        <v>100.52</v>
      </c>
      <c r="Y27" s="1">
        <v>100.17</v>
      </c>
      <c r="Z27" s="1">
        <v>100.88</v>
      </c>
      <c r="AA27" s="1">
        <v>100.22</v>
      </c>
      <c r="AB27" s="1">
        <v>99.86</v>
      </c>
      <c r="AC27" s="1">
        <v>99.66</v>
      </c>
      <c r="AD27" s="1">
        <v>99.56</v>
      </c>
      <c r="AE27" s="1">
        <v>99.46</v>
      </c>
      <c r="AF27" s="1">
        <v>99.6</v>
      </c>
      <c r="AG27" s="1">
        <v>101.18</v>
      </c>
      <c r="AH27" s="1">
        <v>103.04</v>
      </c>
      <c r="AI27" s="1">
        <v>103.97</v>
      </c>
      <c r="AJ27" s="1">
        <v>103.77</v>
      </c>
      <c r="AK27" s="1">
        <v>104.65</v>
      </c>
      <c r="AL27" s="1">
        <v>104.89</v>
      </c>
      <c r="AM27" s="1">
        <v>104.35</v>
      </c>
      <c r="AN27" s="1">
        <v>104.46</v>
      </c>
      <c r="AO27" s="1">
        <v>103.99</v>
      </c>
      <c r="AP27" s="1">
        <v>104.64</v>
      </c>
      <c r="AQ27" s="1">
        <v>104.54</v>
      </c>
      <c r="AR27" s="1">
        <v>104.32</v>
      </c>
      <c r="AS27" s="1">
        <v>104.91</v>
      </c>
      <c r="AT27" s="1">
        <v>107.04</v>
      </c>
      <c r="AU27" s="1">
        <v>109.51</v>
      </c>
      <c r="AV27" s="1">
        <v>110.38</v>
      </c>
      <c r="AW27" s="1">
        <v>109.86</v>
      </c>
      <c r="AX27" s="1">
        <v>110.7</v>
      </c>
      <c r="AY27" s="1">
        <v>110.37</v>
      </c>
      <c r="AZ27" s="1">
        <v>109.68</v>
      </c>
      <c r="BA27" s="1">
        <v>108.99</v>
      </c>
      <c r="BB27" s="1">
        <v>109.47</v>
      </c>
      <c r="BC27" s="1">
        <v>111.6</v>
      </c>
      <c r="BD27" s="1">
        <v>111.57</v>
      </c>
      <c r="BE27" s="1">
        <v>111.44</v>
      </c>
      <c r="BF27" s="1">
        <v>112.43</v>
      </c>
      <c r="BG27" s="1">
        <v>113.01</v>
      </c>
      <c r="BH27" s="1">
        <v>112.88</v>
      </c>
      <c r="BI27" s="1">
        <v>112.84</v>
      </c>
      <c r="BJ27" s="1">
        <v>112.52</v>
      </c>
      <c r="BK27" s="1">
        <v>113.06</v>
      </c>
      <c r="BL27" s="1">
        <v>112.71</v>
      </c>
      <c r="BM27" s="4">
        <f t="shared" si="0"/>
        <v>100.30549999999999</v>
      </c>
      <c r="BN27" s="2">
        <f t="shared" si="1"/>
        <v>112.61125000000001</v>
      </c>
      <c r="BO27" s="5">
        <f t="shared" si="2"/>
        <v>0.12268270433824684</v>
      </c>
    </row>
    <row r="28" spans="1:67" ht="12" customHeight="1" x14ac:dyDescent="0.2">
      <c r="A28" s="1" t="s">
        <v>65</v>
      </c>
      <c r="B28" s="1" t="s">
        <v>94</v>
      </c>
      <c r="C28" s="1" t="s">
        <v>67</v>
      </c>
      <c r="D28" s="1" t="s">
        <v>68</v>
      </c>
      <c r="E28" s="1">
        <v>114.33499999999999</v>
      </c>
      <c r="F28" s="1">
        <v>110.52</v>
      </c>
      <c r="G28" s="1">
        <v>104.372</v>
      </c>
      <c r="H28" s="1">
        <v>103.654</v>
      </c>
      <c r="I28" s="1">
        <v>107.139</v>
      </c>
      <c r="J28" s="1">
        <v>113.253</v>
      </c>
      <c r="K28" s="1">
        <v>103.313</v>
      </c>
      <c r="L28" s="1">
        <v>102.857</v>
      </c>
      <c r="M28" s="1">
        <v>99.965000000000003</v>
      </c>
      <c r="N28" s="1">
        <v>98.94</v>
      </c>
      <c r="O28" s="1">
        <v>99.144999999999996</v>
      </c>
      <c r="P28" s="1">
        <v>100.489</v>
      </c>
      <c r="Q28" s="1">
        <v>115.121</v>
      </c>
      <c r="R28" s="1">
        <v>108.05</v>
      </c>
      <c r="S28" s="1">
        <v>103.723</v>
      </c>
      <c r="T28" s="1">
        <v>102.276</v>
      </c>
      <c r="U28" s="1">
        <v>110.01</v>
      </c>
      <c r="V28" s="1">
        <v>100.79</v>
      </c>
      <c r="W28" s="1">
        <v>99.66</v>
      </c>
      <c r="X28" s="1">
        <v>93.94</v>
      </c>
      <c r="Y28" s="1">
        <v>95.03</v>
      </c>
      <c r="Z28" s="1">
        <v>95.75</v>
      </c>
      <c r="AA28" s="1">
        <v>94.95</v>
      </c>
      <c r="AB28" s="1">
        <v>99.02</v>
      </c>
      <c r="AC28" s="1">
        <v>105.12</v>
      </c>
      <c r="AD28" s="1">
        <v>108.12</v>
      </c>
      <c r="AE28" s="1">
        <v>98.16</v>
      </c>
      <c r="AF28" s="1">
        <v>99.45</v>
      </c>
      <c r="AG28" s="1">
        <v>106.5</v>
      </c>
      <c r="AH28" s="1">
        <v>116.04</v>
      </c>
      <c r="AI28" s="1">
        <v>103.81</v>
      </c>
      <c r="AJ28" s="1">
        <v>102.04</v>
      </c>
      <c r="AK28" s="1">
        <v>103.98</v>
      </c>
      <c r="AL28" s="1">
        <v>103.52</v>
      </c>
      <c r="AM28" s="1">
        <v>101.4</v>
      </c>
      <c r="AN28" s="1">
        <v>105.6</v>
      </c>
      <c r="AO28" s="1">
        <v>120.74</v>
      </c>
      <c r="AP28" s="1">
        <v>115.25</v>
      </c>
      <c r="AQ28" s="1">
        <v>117.18</v>
      </c>
      <c r="AR28" s="1">
        <v>115.2</v>
      </c>
      <c r="AS28" s="1">
        <v>125.92</v>
      </c>
      <c r="AT28" s="1">
        <v>126.91</v>
      </c>
      <c r="AU28" s="1">
        <v>115.81</v>
      </c>
      <c r="AV28" s="1">
        <v>112.45</v>
      </c>
      <c r="AW28" s="1">
        <v>115</v>
      </c>
      <c r="AX28" s="1">
        <v>114.03</v>
      </c>
      <c r="AY28" s="1">
        <v>110.53</v>
      </c>
      <c r="AZ28" s="1">
        <v>112.48</v>
      </c>
      <c r="BA28" s="1">
        <v>126.58</v>
      </c>
      <c r="BB28" s="1">
        <v>112.91</v>
      </c>
      <c r="BC28" s="1">
        <v>110.69</v>
      </c>
      <c r="BD28" s="1">
        <v>110.21</v>
      </c>
      <c r="BE28" s="1">
        <v>127.93</v>
      </c>
      <c r="BF28" s="1">
        <v>115.3</v>
      </c>
      <c r="BG28" s="1">
        <v>113.93</v>
      </c>
      <c r="BH28" s="1">
        <v>108.84</v>
      </c>
      <c r="BI28" s="1">
        <v>106.34</v>
      </c>
      <c r="BJ28" s="1">
        <v>104.99</v>
      </c>
      <c r="BK28" s="1">
        <v>104.56</v>
      </c>
      <c r="BL28" s="1">
        <v>105.71</v>
      </c>
      <c r="BM28" s="4">
        <f t="shared" si="0"/>
        <v>108.22024999999999</v>
      </c>
      <c r="BN28" s="2">
        <f t="shared" si="1"/>
        <v>110.95000000000002</v>
      </c>
      <c r="BO28" s="5">
        <f t="shared" si="2"/>
        <v>2.5224022306361556E-2</v>
      </c>
    </row>
    <row r="29" spans="1:67" ht="12" customHeight="1" x14ac:dyDescent="0.2">
      <c r="A29" s="1" t="s">
        <v>65</v>
      </c>
      <c r="B29" s="1" t="s">
        <v>95</v>
      </c>
      <c r="C29" s="1" t="s">
        <v>67</v>
      </c>
      <c r="D29" s="1" t="s">
        <v>68</v>
      </c>
      <c r="E29" s="1">
        <v>109.337</v>
      </c>
      <c r="F29" s="1">
        <v>84.625</v>
      </c>
      <c r="G29" s="1">
        <v>75.578000000000003</v>
      </c>
      <c r="H29" s="1">
        <v>93.715000000000003</v>
      </c>
      <c r="I29" s="1">
        <v>106.453</v>
      </c>
      <c r="J29" s="1">
        <v>115.794</v>
      </c>
      <c r="K29" s="1">
        <v>105.958</v>
      </c>
      <c r="L29" s="1">
        <v>84.483000000000004</v>
      </c>
      <c r="M29" s="1">
        <v>75.132999999999996</v>
      </c>
      <c r="N29" s="1">
        <v>69.028999999999996</v>
      </c>
      <c r="O29" s="1">
        <v>76.474999999999994</v>
      </c>
      <c r="P29" s="1">
        <v>103.61</v>
      </c>
      <c r="Q29" s="1">
        <v>89.07</v>
      </c>
      <c r="R29" s="1">
        <v>106.05</v>
      </c>
      <c r="S29" s="1">
        <v>113.64700000000001</v>
      </c>
      <c r="T29" s="1">
        <v>120.98399999999999</v>
      </c>
      <c r="U29" s="1">
        <v>133.97</v>
      </c>
      <c r="V29" s="1">
        <v>135.87</v>
      </c>
      <c r="W29" s="1">
        <v>118.65</v>
      </c>
      <c r="X29" s="1">
        <v>82.87</v>
      </c>
      <c r="Y29" s="1">
        <v>67.44</v>
      </c>
      <c r="Z29" s="1">
        <v>69.989999999999995</v>
      </c>
      <c r="AA29" s="1">
        <v>85.33</v>
      </c>
      <c r="AB29" s="1">
        <v>108.39</v>
      </c>
      <c r="AC29" s="1">
        <v>135.55000000000001</v>
      </c>
      <c r="AD29" s="1">
        <v>91.98</v>
      </c>
      <c r="AE29" s="1">
        <v>72.97</v>
      </c>
      <c r="AF29" s="1">
        <v>97.01</v>
      </c>
      <c r="AG29" s="1">
        <v>126.06</v>
      </c>
      <c r="AH29" s="1">
        <v>151.4</v>
      </c>
      <c r="AI29" s="1">
        <v>122.75</v>
      </c>
      <c r="AJ29" s="1">
        <v>101.93</v>
      </c>
      <c r="AK29" s="1">
        <v>81.66</v>
      </c>
      <c r="AL29" s="1">
        <v>90.04</v>
      </c>
      <c r="AM29" s="1">
        <v>86.1</v>
      </c>
      <c r="AN29" s="1">
        <v>93.01</v>
      </c>
      <c r="AO29" s="1">
        <v>119.68</v>
      </c>
      <c r="AP29" s="1">
        <v>95.67</v>
      </c>
      <c r="AQ29" s="1">
        <v>145.74</v>
      </c>
      <c r="AR29" s="1">
        <v>143</v>
      </c>
      <c r="AS29" s="1">
        <v>141.07</v>
      </c>
      <c r="AT29" s="1">
        <v>149.86000000000001</v>
      </c>
      <c r="AU29" s="1">
        <v>127.01</v>
      </c>
      <c r="AV29" s="1">
        <v>116.55</v>
      </c>
      <c r="AW29" s="1">
        <v>87.01</v>
      </c>
      <c r="AX29" s="1">
        <v>85.9</v>
      </c>
      <c r="AY29" s="1">
        <v>148.97</v>
      </c>
      <c r="AZ29" s="1">
        <v>157.4</v>
      </c>
      <c r="BA29" s="1">
        <v>139.27000000000001</v>
      </c>
      <c r="BB29" s="1">
        <v>124.6</v>
      </c>
      <c r="BC29" s="1">
        <v>94.26</v>
      </c>
      <c r="BD29" s="1">
        <v>120.39</v>
      </c>
      <c r="BE29" s="1">
        <v>177.52</v>
      </c>
      <c r="BF29" s="1">
        <v>190.91</v>
      </c>
      <c r="BG29" s="1">
        <v>167.01</v>
      </c>
      <c r="BH29" s="1">
        <v>126.87</v>
      </c>
      <c r="BI29" s="1">
        <v>106.08</v>
      </c>
      <c r="BJ29" s="1">
        <v>97.27</v>
      </c>
      <c r="BK29" s="1">
        <v>119.86</v>
      </c>
      <c r="BL29" s="1">
        <v>144.88999999999999</v>
      </c>
      <c r="BM29" s="4">
        <f t="shared" si="0"/>
        <v>90.813749999999999</v>
      </c>
      <c r="BN29" s="2">
        <f t="shared" si="1"/>
        <v>141.30125000000001</v>
      </c>
      <c r="BO29" s="5">
        <f t="shared" si="2"/>
        <v>0.55594554789335326</v>
      </c>
    </row>
    <row r="30" spans="1:67" ht="12" customHeight="1" x14ac:dyDescent="0.2">
      <c r="A30" s="1" t="s">
        <v>65</v>
      </c>
      <c r="B30" s="1" t="s">
        <v>96</v>
      </c>
      <c r="C30" s="1" t="s">
        <v>67</v>
      </c>
      <c r="D30" s="1" t="s">
        <v>68</v>
      </c>
      <c r="E30" s="1">
        <v>99.075000000000003</v>
      </c>
      <c r="F30" s="1">
        <v>85.128</v>
      </c>
      <c r="G30" s="1">
        <v>78.384</v>
      </c>
      <c r="H30" s="1">
        <v>71.960999999999999</v>
      </c>
      <c r="I30" s="1">
        <v>79.936000000000007</v>
      </c>
      <c r="J30" s="1">
        <v>94.007000000000005</v>
      </c>
      <c r="K30" s="1">
        <v>98.597999999999999</v>
      </c>
      <c r="L30" s="1">
        <v>78.828000000000003</v>
      </c>
      <c r="M30" s="1">
        <v>79.55</v>
      </c>
      <c r="N30" s="1">
        <v>77.661000000000001</v>
      </c>
      <c r="O30" s="1">
        <v>76.503</v>
      </c>
      <c r="P30" s="1">
        <v>86.31</v>
      </c>
      <c r="Q30" s="1">
        <v>95.411000000000001</v>
      </c>
      <c r="R30" s="1">
        <v>89.161000000000001</v>
      </c>
      <c r="S30" s="1">
        <v>92.66</v>
      </c>
      <c r="T30" s="1">
        <v>87.287999999999997</v>
      </c>
      <c r="U30" s="1">
        <v>104.76</v>
      </c>
      <c r="V30" s="1">
        <v>125.98</v>
      </c>
      <c r="W30" s="1">
        <v>122.69</v>
      </c>
      <c r="X30" s="1">
        <v>92.94</v>
      </c>
      <c r="Y30" s="1">
        <v>82.01</v>
      </c>
      <c r="Z30" s="1">
        <v>78.77</v>
      </c>
      <c r="AA30" s="1">
        <v>88.12</v>
      </c>
      <c r="AB30" s="1">
        <v>93.5</v>
      </c>
      <c r="AC30" s="1">
        <v>118.55</v>
      </c>
      <c r="AD30" s="1">
        <v>124.88</v>
      </c>
      <c r="AE30" s="1">
        <v>90.77</v>
      </c>
      <c r="AF30" s="1">
        <v>77.02</v>
      </c>
      <c r="AG30" s="1">
        <v>89.73</v>
      </c>
      <c r="AH30" s="1">
        <v>137.1</v>
      </c>
      <c r="AI30" s="1">
        <v>122.25</v>
      </c>
      <c r="AJ30" s="1">
        <v>99.34</v>
      </c>
      <c r="AK30" s="1">
        <v>91.03</v>
      </c>
      <c r="AL30" s="1">
        <v>95.28</v>
      </c>
      <c r="AM30" s="1">
        <v>96.5</v>
      </c>
      <c r="AN30" s="1">
        <v>90.29</v>
      </c>
      <c r="AO30" s="1">
        <v>90.81</v>
      </c>
      <c r="AP30" s="1">
        <v>82.9</v>
      </c>
      <c r="AQ30" s="1">
        <v>107.62</v>
      </c>
      <c r="AR30" s="1">
        <v>90.77</v>
      </c>
      <c r="AS30" s="1">
        <v>99.52</v>
      </c>
      <c r="AT30" s="1">
        <v>119.88</v>
      </c>
      <c r="AU30" s="1">
        <v>114.39</v>
      </c>
      <c r="AV30" s="1">
        <v>108.12</v>
      </c>
      <c r="AW30" s="1">
        <v>96.25</v>
      </c>
      <c r="AX30" s="1">
        <v>97.58</v>
      </c>
      <c r="AY30" s="1">
        <v>122.52</v>
      </c>
      <c r="AZ30" s="1">
        <v>118.3</v>
      </c>
      <c r="BA30" s="1">
        <v>133.75</v>
      </c>
      <c r="BB30" s="1">
        <v>104.78</v>
      </c>
      <c r="BC30" s="1">
        <v>103.57</v>
      </c>
      <c r="BD30" s="1">
        <v>90.14</v>
      </c>
      <c r="BE30" s="1">
        <v>116.36</v>
      </c>
      <c r="BF30" s="1">
        <v>160.91999999999999</v>
      </c>
      <c r="BG30" s="1">
        <v>167.27</v>
      </c>
      <c r="BH30" s="1">
        <v>123.67</v>
      </c>
      <c r="BI30" s="1">
        <v>115.58</v>
      </c>
      <c r="BJ30" s="1">
        <v>110.63</v>
      </c>
      <c r="BK30" s="1">
        <v>113.79</v>
      </c>
      <c r="BL30" s="1">
        <v>116.69</v>
      </c>
      <c r="BM30" s="4">
        <f t="shared" si="0"/>
        <v>83.637</v>
      </c>
      <c r="BN30" s="2">
        <f t="shared" si="1"/>
        <v>128.11374999999998</v>
      </c>
      <c r="BO30" s="5">
        <f t="shared" si="2"/>
        <v>0.53178318208448394</v>
      </c>
    </row>
    <row r="31" spans="1:67" ht="12" customHeight="1" x14ac:dyDescent="0.2">
      <c r="A31" s="1" t="s">
        <v>65</v>
      </c>
      <c r="B31" s="1" t="s">
        <v>97</v>
      </c>
      <c r="C31" s="1" t="s">
        <v>67</v>
      </c>
      <c r="D31" s="1" t="s">
        <v>68</v>
      </c>
      <c r="E31" s="1">
        <v>127.57599999999999</v>
      </c>
      <c r="F31" s="1">
        <v>71.302000000000007</v>
      </c>
      <c r="G31" s="1">
        <v>96.135999999999996</v>
      </c>
      <c r="H31" s="1">
        <v>93.100999999999999</v>
      </c>
      <c r="I31" s="1">
        <v>100.35899999999999</v>
      </c>
      <c r="J31" s="1">
        <v>100.336</v>
      </c>
      <c r="K31" s="1">
        <v>81.619</v>
      </c>
      <c r="L31" s="1">
        <v>64.424000000000007</v>
      </c>
      <c r="M31" s="1">
        <v>56.7</v>
      </c>
      <c r="N31" s="1">
        <v>65.403000000000006</v>
      </c>
      <c r="O31" s="1">
        <v>60.472999999999999</v>
      </c>
      <c r="P31" s="1">
        <v>98.372</v>
      </c>
      <c r="Q31" s="1">
        <v>96.509</v>
      </c>
      <c r="R31" s="1">
        <v>87.891999999999996</v>
      </c>
      <c r="S31" s="1">
        <v>71.403000000000006</v>
      </c>
      <c r="T31" s="1">
        <v>75.346999999999994</v>
      </c>
      <c r="U31" s="1">
        <v>120.9</v>
      </c>
      <c r="V31" s="1">
        <v>124.74</v>
      </c>
      <c r="W31" s="1">
        <v>129.4</v>
      </c>
      <c r="X31" s="1">
        <v>76.37</v>
      </c>
      <c r="Y31" s="1">
        <v>64.03</v>
      </c>
      <c r="Z31" s="1">
        <v>70.489999999999995</v>
      </c>
      <c r="AA31" s="1">
        <v>74.73</v>
      </c>
      <c r="AB31" s="1">
        <v>153.38999999999999</v>
      </c>
      <c r="AC31" s="1">
        <v>141.66</v>
      </c>
      <c r="AD31" s="1">
        <v>88.19</v>
      </c>
      <c r="AE31" s="1">
        <v>69.099999999999994</v>
      </c>
      <c r="AF31" s="1">
        <v>87.01</v>
      </c>
      <c r="AG31" s="1">
        <v>127.29</v>
      </c>
      <c r="AH31" s="1">
        <v>144.36000000000001</v>
      </c>
      <c r="AI31" s="1">
        <v>120.32</v>
      </c>
      <c r="AJ31" s="1">
        <v>87.82</v>
      </c>
      <c r="AK31" s="1">
        <v>70.95</v>
      </c>
      <c r="AL31" s="1">
        <v>91.14</v>
      </c>
      <c r="AM31" s="1">
        <v>68.88</v>
      </c>
      <c r="AN31" s="1">
        <v>76.209999999999994</v>
      </c>
      <c r="AO31" s="1">
        <v>135.71</v>
      </c>
      <c r="AP31" s="1">
        <v>84.44</v>
      </c>
      <c r="AQ31" s="1">
        <v>125.27</v>
      </c>
      <c r="AR31" s="1">
        <v>112.7</v>
      </c>
      <c r="AS31" s="1">
        <v>138.06</v>
      </c>
      <c r="AT31" s="1">
        <v>131.18</v>
      </c>
      <c r="AU31" s="1">
        <v>112.78</v>
      </c>
      <c r="AV31" s="1">
        <v>95.83</v>
      </c>
      <c r="AW31" s="1">
        <v>71.25</v>
      </c>
      <c r="AX31" s="1">
        <v>79.13</v>
      </c>
      <c r="AY31" s="1">
        <v>119.17</v>
      </c>
      <c r="AZ31" s="1">
        <v>139.6</v>
      </c>
      <c r="BA31" s="1">
        <v>150.09</v>
      </c>
      <c r="BB31" s="1">
        <v>101.54</v>
      </c>
      <c r="BC31" s="1">
        <v>81.5</v>
      </c>
      <c r="BD31" s="1">
        <v>88.89</v>
      </c>
      <c r="BE31" s="1">
        <v>141.58000000000001</v>
      </c>
      <c r="BF31" s="1">
        <v>152.69999999999999</v>
      </c>
      <c r="BG31" s="1">
        <v>150.13999999999999</v>
      </c>
      <c r="BH31" s="1">
        <v>115.72</v>
      </c>
      <c r="BI31" s="1">
        <v>95.41</v>
      </c>
      <c r="BJ31" s="1">
        <v>90.13</v>
      </c>
      <c r="BK31" s="1">
        <v>92.81</v>
      </c>
      <c r="BL31" s="1">
        <v>113.99</v>
      </c>
      <c r="BM31" s="4">
        <f t="shared" si="0"/>
        <v>97.028750000000002</v>
      </c>
      <c r="BN31" s="2">
        <f t="shared" si="1"/>
        <v>119.06</v>
      </c>
      <c r="BO31" s="5">
        <f t="shared" si="2"/>
        <v>0.22705899024773585</v>
      </c>
    </row>
    <row r="32" spans="1:67" ht="12" customHeight="1" x14ac:dyDescent="0.2">
      <c r="A32" s="1" t="s">
        <v>65</v>
      </c>
      <c r="B32" s="1" t="s">
        <v>98</v>
      </c>
      <c r="C32" s="1" t="s">
        <v>67</v>
      </c>
      <c r="D32" s="1" t="s">
        <v>68</v>
      </c>
      <c r="E32" s="1">
        <v>90.567999999999998</v>
      </c>
      <c r="F32" s="1">
        <v>86.350999999999999</v>
      </c>
      <c r="G32" s="1">
        <v>104.27200000000001</v>
      </c>
      <c r="H32" s="1">
        <v>98.66</v>
      </c>
      <c r="I32" s="1">
        <v>100.16</v>
      </c>
      <c r="J32" s="1">
        <v>101.678</v>
      </c>
      <c r="K32" s="1">
        <v>94.94</v>
      </c>
      <c r="L32" s="1">
        <v>106.50700000000001</v>
      </c>
      <c r="M32" s="1">
        <v>95.355999999999995</v>
      </c>
      <c r="N32" s="1">
        <v>84.775999999999996</v>
      </c>
      <c r="O32" s="1">
        <v>63.787999999999997</v>
      </c>
      <c r="P32" s="1">
        <v>73.055000000000007</v>
      </c>
      <c r="Q32" s="1">
        <v>74.873999999999995</v>
      </c>
      <c r="R32" s="1">
        <v>90.763000000000005</v>
      </c>
      <c r="S32" s="1">
        <v>99.066999999999993</v>
      </c>
      <c r="T32" s="1">
        <v>98.805999999999997</v>
      </c>
      <c r="U32" s="1">
        <v>135.22</v>
      </c>
      <c r="V32" s="1">
        <v>124.76</v>
      </c>
      <c r="W32" s="1">
        <v>117.84</v>
      </c>
      <c r="X32" s="1">
        <v>93.97</v>
      </c>
      <c r="Y32" s="1">
        <v>79.930000000000007</v>
      </c>
      <c r="Z32" s="1">
        <v>74.63</v>
      </c>
      <c r="AA32" s="1">
        <v>71.64</v>
      </c>
      <c r="AB32" s="1">
        <v>100.61</v>
      </c>
      <c r="AC32" s="1">
        <v>118.75</v>
      </c>
      <c r="AD32" s="1">
        <v>87.61</v>
      </c>
      <c r="AE32" s="1">
        <v>91.79</v>
      </c>
      <c r="AF32" s="1">
        <v>103.24</v>
      </c>
      <c r="AG32" s="1">
        <v>139.71</v>
      </c>
      <c r="AH32" s="1">
        <v>136.76</v>
      </c>
      <c r="AI32" s="1">
        <v>118.77</v>
      </c>
      <c r="AJ32" s="1">
        <v>105.74</v>
      </c>
      <c r="AK32" s="1">
        <v>92.55</v>
      </c>
      <c r="AL32" s="1">
        <v>90.68</v>
      </c>
      <c r="AM32" s="1">
        <v>80.2</v>
      </c>
      <c r="AN32" s="1">
        <v>75.78</v>
      </c>
      <c r="AO32" s="1">
        <v>87.89</v>
      </c>
      <c r="AP32" s="1">
        <v>81.540000000000006</v>
      </c>
      <c r="AQ32" s="1">
        <v>116</v>
      </c>
      <c r="AR32" s="1">
        <v>122.07</v>
      </c>
      <c r="AS32" s="1">
        <v>137.51</v>
      </c>
      <c r="AT32" s="1">
        <v>136.06</v>
      </c>
      <c r="AU32" s="1">
        <v>122.55</v>
      </c>
      <c r="AV32" s="1">
        <v>117.86</v>
      </c>
      <c r="AW32" s="1">
        <v>100.89</v>
      </c>
      <c r="AX32" s="1">
        <v>98.59</v>
      </c>
      <c r="AY32" s="1">
        <v>105.17</v>
      </c>
      <c r="AZ32" s="1">
        <v>110.91</v>
      </c>
      <c r="BA32" s="1">
        <v>116.72</v>
      </c>
      <c r="BB32" s="1">
        <v>101.8</v>
      </c>
      <c r="BC32" s="1">
        <v>98.43</v>
      </c>
      <c r="BD32" s="1">
        <v>116.91</v>
      </c>
      <c r="BE32" s="1">
        <v>144.19</v>
      </c>
      <c r="BF32" s="1">
        <v>142.77000000000001</v>
      </c>
      <c r="BG32" s="1">
        <v>131.16999999999999</v>
      </c>
      <c r="BH32" s="1">
        <v>118.29</v>
      </c>
      <c r="BI32" s="1">
        <v>113.84</v>
      </c>
      <c r="BJ32" s="1">
        <v>100.39</v>
      </c>
      <c r="BK32" s="1">
        <v>93.5</v>
      </c>
      <c r="BL32" s="1">
        <v>112.8</v>
      </c>
      <c r="BM32" s="4">
        <f t="shared" si="0"/>
        <v>94.96275</v>
      </c>
      <c r="BN32" s="2">
        <f t="shared" si="1"/>
        <v>119.61874999999999</v>
      </c>
      <c r="BO32" s="5">
        <f t="shared" si="2"/>
        <v>0.25963864778557899</v>
      </c>
    </row>
    <row r="33" spans="1:67" ht="12" customHeight="1" x14ac:dyDescent="0.2">
      <c r="A33" s="1" t="s">
        <v>65</v>
      </c>
      <c r="B33" s="1" t="s">
        <v>99</v>
      </c>
      <c r="C33" s="1" t="s">
        <v>67</v>
      </c>
      <c r="D33" s="1" t="s">
        <v>68</v>
      </c>
      <c r="E33" s="1">
        <v>106.399</v>
      </c>
      <c r="F33" s="1">
        <v>131.214</v>
      </c>
      <c r="G33" s="1">
        <v>111.017</v>
      </c>
      <c r="H33" s="1">
        <v>93.274000000000001</v>
      </c>
      <c r="I33" s="1">
        <v>93.180999999999997</v>
      </c>
      <c r="J33" s="1">
        <v>96.106999999999999</v>
      </c>
      <c r="K33" s="1">
        <v>96.593000000000004</v>
      </c>
      <c r="L33" s="1">
        <v>94.837000000000003</v>
      </c>
      <c r="M33" s="1">
        <v>77.144000000000005</v>
      </c>
      <c r="N33" s="1">
        <v>65.254000000000005</v>
      </c>
      <c r="O33" s="1">
        <v>60.308</v>
      </c>
      <c r="P33" s="1">
        <v>63.811999999999998</v>
      </c>
      <c r="Q33" s="1">
        <v>76.131</v>
      </c>
      <c r="R33" s="1">
        <v>96.5</v>
      </c>
      <c r="S33" s="1">
        <v>94.509</v>
      </c>
      <c r="T33" s="1">
        <v>99.126000000000005</v>
      </c>
      <c r="U33" s="1">
        <v>103.25</v>
      </c>
      <c r="V33" s="1">
        <v>100.64</v>
      </c>
      <c r="W33" s="1">
        <v>105.5</v>
      </c>
      <c r="X33" s="1">
        <v>100.7</v>
      </c>
      <c r="Y33" s="1">
        <v>79.930000000000007</v>
      </c>
      <c r="Z33" s="1">
        <v>66.47</v>
      </c>
      <c r="AA33" s="1">
        <v>72.260000000000005</v>
      </c>
      <c r="AB33" s="1">
        <v>92.93</v>
      </c>
      <c r="AC33" s="1">
        <v>118.22</v>
      </c>
      <c r="AD33" s="1">
        <v>145.57</v>
      </c>
      <c r="AE33" s="1">
        <v>121.55</v>
      </c>
      <c r="AF33" s="1">
        <v>92.99</v>
      </c>
      <c r="AG33" s="1">
        <v>94.34</v>
      </c>
      <c r="AH33" s="1">
        <v>96.88</v>
      </c>
      <c r="AI33" s="1">
        <v>102.19</v>
      </c>
      <c r="AJ33" s="1">
        <v>99.56</v>
      </c>
      <c r="AK33" s="1">
        <v>88.53</v>
      </c>
      <c r="AL33" s="1">
        <v>75.83</v>
      </c>
      <c r="AM33" s="1">
        <v>76.7</v>
      </c>
      <c r="AN33" s="1">
        <v>79.05</v>
      </c>
      <c r="AO33" s="1">
        <v>103.42</v>
      </c>
      <c r="AP33" s="1">
        <v>101.48</v>
      </c>
      <c r="AQ33" s="1">
        <v>109.99</v>
      </c>
      <c r="AR33" s="1">
        <v>105.19</v>
      </c>
      <c r="AS33" s="1">
        <v>117.51</v>
      </c>
      <c r="AT33" s="1">
        <v>116.61</v>
      </c>
      <c r="AU33" s="1">
        <v>110.45</v>
      </c>
      <c r="AV33" s="1">
        <v>104.32</v>
      </c>
      <c r="AW33" s="1">
        <v>87.42</v>
      </c>
      <c r="AX33" s="1">
        <v>76.489999999999995</v>
      </c>
      <c r="AY33" s="1">
        <v>76.11</v>
      </c>
      <c r="AZ33" s="1">
        <v>102.42</v>
      </c>
      <c r="BA33" s="1">
        <v>117.71</v>
      </c>
      <c r="BB33" s="1">
        <v>131.38999999999999</v>
      </c>
      <c r="BC33" s="1">
        <v>112.24</v>
      </c>
      <c r="BD33" s="1">
        <v>91.85</v>
      </c>
      <c r="BE33" s="1">
        <v>90.92</v>
      </c>
      <c r="BF33" s="1">
        <v>99.35</v>
      </c>
      <c r="BG33" s="1">
        <v>116.9</v>
      </c>
      <c r="BH33" s="1">
        <v>108.66</v>
      </c>
      <c r="BI33" s="1">
        <v>88.49</v>
      </c>
      <c r="BJ33" s="1">
        <v>81</v>
      </c>
      <c r="BK33" s="1">
        <v>89.24</v>
      </c>
      <c r="BL33" s="1">
        <v>113.64</v>
      </c>
      <c r="BM33" s="4">
        <f t="shared" si="0"/>
        <v>110.476</v>
      </c>
      <c r="BN33" s="2">
        <f t="shared" si="1"/>
        <v>98.524999999999991</v>
      </c>
      <c r="BO33" s="5">
        <f t="shared" si="2"/>
        <v>-0.10817734168507194</v>
      </c>
    </row>
    <row r="34" spans="1:67" ht="12" customHeight="1" x14ac:dyDescent="0.2">
      <c r="A34" s="1" t="s">
        <v>65</v>
      </c>
      <c r="B34" s="1" t="s">
        <v>100</v>
      </c>
      <c r="C34" s="1" t="s">
        <v>67</v>
      </c>
      <c r="D34" s="1" t="s">
        <v>68</v>
      </c>
      <c r="E34" s="1">
        <v>153.58500000000001</v>
      </c>
      <c r="F34" s="1">
        <v>135.143</v>
      </c>
      <c r="G34" s="1">
        <v>106.786</v>
      </c>
      <c r="H34" s="1">
        <v>100.76300000000001</v>
      </c>
      <c r="I34" s="1">
        <v>90.007999999999996</v>
      </c>
      <c r="J34" s="1">
        <v>80.605000000000004</v>
      </c>
      <c r="K34" s="1">
        <v>64.364999999999995</v>
      </c>
      <c r="L34" s="1">
        <v>55.723999999999997</v>
      </c>
      <c r="M34" s="1">
        <v>62.935000000000002</v>
      </c>
      <c r="N34" s="1">
        <v>84.358000000000004</v>
      </c>
      <c r="O34" s="1">
        <v>84.289000000000001</v>
      </c>
      <c r="P34" s="1">
        <v>94.914000000000001</v>
      </c>
      <c r="Q34" s="1">
        <v>98.718000000000004</v>
      </c>
      <c r="R34" s="1">
        <v>95.269000000000005</v>
      </c>
      <c r="S34" s="1">
        <v>92.14</v>
      </c>
      <c r="T34" s="1">
        <v>86.844999999999999</v>
      </c>
      <c r="U34" s="1">
        <v>85.85</v>
      </c>
      <c r="V34" s="1">
        <v>71.540000000000006</v>
      </c>
      <c r="W34" s="1">
        <v>63.98</v>
      </c>
      <c r="X34" s="1">
        <v>59.62</v>
      </c>
      <c r="Y34" s="1">
        <v>72.67</v>
      </c>
      <c r="Z34" s="1">
        <v>85.7</v>
      </c>
      <c r="AA34" s="1">
        <v>88.6</v>
      </c>
      <c r="AB34" s="1">
        <v>121.65</v>
      </c>
      <c r="AC34" s="1">
        <v>137.56</v>
      </c>
      <c r="AD34" s="1">
        <v>145.65</v>
      </c>
      <c r="AE34" s="1">
        <v>146.86000000000001</v>
      </c>
      <c r="AF34" s="1">
        <v>120.32</v>
      </c>
      <c r="AG34" s="1">
        <v>150.19999999999999</v>
      </c>
      <c r="AH34" s="1">
        <v>230.57</v>
      </c>
      <c r="AI34" s="1">
        <v>256.56</v>
      </c>
      <c r="AJ34" s="1">
        <v>217.08</v>
      </c>
      <c r="AK34" s="1">
        <v>167.08</v>
      </c>
      <c r="AL34" s="1">
        <v>95.93</v>
      </c>
      <c r="AM34" s="1">
        <v>73.290000000000006</v>
      </c>
      <c r="AN34" s="1">
        <v>82.19</v>
      </c>
      <c r="AO34" s="1">
        <v>93.71</v>
      </c>
      <c r="AP34" s="1">
        <v>93.31</v>
      </c>
      <c r="AQ34" s="1">
        <v>102.18</v>
      </c>
      <c r="AR34" s="1">
        <v>98.42</v>
      </c>
      <c r="AS34" s="1">
        <v>94.12</v>
      </c>
      <c r="AT34" s="1">
        <v>92.63</v>
      </c>
      <c r="AU34" s="1">
        <v>97.37</v>
      </c>
      <c r="AV34" s="1">
        <v>83.78</v>
      </c>
      <c r="AW34" s="1">
        <v>86.96</v>
      </c>
      <c r="AX34" s="1">
        <v>100.68</v>
      </c>
      <c r="AY34" s="1">
        <v>108.8</v>
      </c>
      <c r="AZ34" s="1">
        <v>122.35</v>
      </c>
      <c r="BA34" s="1">
        <v>126.16</v>
      </c>
      <c r="BB34" s="1">
        <v>115.71</v>
      </c>
      <c r="BC34" s="1">
        <v>112.33</v>
      </c>
      <c r="BD34" s="1">
        <v>112</v>
      </c>
      <c r="BE34" s="1">
        <v>115.58</v>
      </c>
      <c r="BF34" s="1">
        <v>120.15</v>
      </c>
      <c r="BG34" s="1">
        <v>125.56</v>
      </c>
      <c r="BH34" s="1">
        <v>97.19</v>
      </c>
      <c r="BI34" s="1">
        <v>105.04</v>
      </c>
      <c r="BJ34" s="1">
        <v>102.26</v>
      </c>
      <c r="BK34" s="1">
        <v>112.14</v>
      </c>
      <c r="BL34" s="1">
        <v>122.39</v>
      </c>
      <c r="BM34" s="4">
        <f t="shared" si="0"/>
        <v>124.06925000000001</v>
      </c>
      <c r="BN34" s="2">
        <f t="shared" si="1"/>
        <v>112.53874999999999</v>
      </c>
      <c r="BO34" s="5">
        <f t="shared" si="2"/>
        <v>-9.2936001466922838E-2</v>
      </c>
    </row>
    <row r="35" spans="1:67" ht="12" customHeight="1" x14ac:dyDescent="0.2">
      <c r="A35" s="1" t="s">
        <v>65</v>
      </c>
      <c r="B35" s="1" t="s">
        <v>101</v>
      </c>
      <c r="C35" s="1" t="s">
        <v>67</v>
      </c>
      <c r="D35" s="1" t="s">
        <v>68</v>
      </c>
      <c r="E35" s="1">
        <v>71.591999999999999</v>
      </c>
      <c r="F35" s="1">
        <v>73.872</v>
      </c>
      <c r="G35" s="1">
        <v>72.174999999999997</v>
      </c>
      <c r="H35" s="1">
        <v>69.87</v>
      </c>
      <c r="I35" s="1">
        <v>69.233999999999995</v>
      </c>
      <c r="J35" s="1">
        <v>67.66</v>
      </c>
      <c r="K35" s="1">
        <v>66.72</v>
      </c>
      <c r="L35" s="1">
        <v>80.031999999999996</v>
      </c>
      <c r="M35" s="1">
        <v>87.22</v>
      </c>
      <c r="N35" s="1">
        <v>76.265000000000001</v>
      </c>
      <c r="O35" s="1">
        <v>63.143999999999998</v>
      </c>
      <c r="P35" s="1">
        <v>58.637</v>
      </c>
      <c r="Q35" s="1">
        <v>61.56</v>
      </c>
      <c r="R35" s="1">
        <v>62.595999999999997</v>
      </c>
      <c r="S35" s="1">
        <v>63.405000000000001</v>
      </c>
      <c r="T35" s="1">
        <v>68.504000000000005</v>
      </c>
      <c r="U35" s="1">
        <v>79.78</v>
      </c>
      <c r="V35" s="1">
        <v>85.65</v>
      </c>
      <c r="W35" s="1">
        <v>113.13</v>
      </c>
      <c r="X35" s="1">
        <v>111.43</v>
      </c>
      <c r="Y35" s="1">
        <v>102.25</v>
      </c>
      <c r="Z35" s="1">
        <v>95.4</v>
      </c>
      <c r="AA35" s="1">
        <v>88.5</v>
      </c>
      <c r="AB35" s="1">
        <v>91.3</v>
      </c>
      <c r="AC35" s="1">
        <v>100.51</v>
      </c>
      <c r="AD35" s="1">
        <v>107.03</v>
      </c>
      <c r="AE35" s="1">
        <v>111.13</v>
      </c>
      <c r="AF35" s="1">
        <v>113.89</v>
      </c>
      <c r="AG35" s="1">
        <v>126.5</v>
      </c>
      <c r="AH35" s="1">
        <v>143.66</v>
      </c>
      <c r="AI35" s="1">
        <v>154.04</v>
      </c>
      <c r="AJ35" s="1">
        <v>129.01</v>
      </c>
      <c r="AK35" s="1">
        <v>91.94</v>
      </c>
      <c r="AL35" s="1">
        <v>82.15</v>
      </c>
      <c r="AM35" s="1">
        <v>82.41</v>
      </c>
      <c r="AN35" s="1">
        <v>82.47</v>
      </c>
      <c r="AO35" s="1">
        <v>87.8</v>
      </c>
      <c r="AP35" s="1">
        <v>87.06</v>
      </c>
      <c r="AQ35" s="1">
        <v>87.59</v>
      </c>
      <c r="AR35" s="1">
        <v>88.07</v>
      </c>
      <c r="AS35" s="1">
        <v>86.45</v>
      </c>
      <c r="AT35" s="1">
        <v>83.54</v>
      </c>
      <c r="AU35" s="1">
        <v>77.040000000000006</v>
      </c>
      <c r="AV35" s="1">
        <v>78.58</v>
      </c>
      <c r="AW35" s="1">
        <v>78.150000000000006</v>
      </c>
      <c r="AX35" s="1">
        <v>88.41</v>
      </c>
      <c r="AY35" s="1">
        <v>97.9</v>
      </c>
      <c r="AZ35" s="1">
        <v>101.09</v>
      </c>
      <c r="BA35" s="1">
        <v>105.93</v>
      </c>
      <c r="BB35" s="1">
        <v>109.17</v>
      </c>
      <c r="BC35" s="1">
        <v>111.7</v>
      </c>
      <c r="BD35" s="1">
        <v>115.1</v>
      </c>
      <c r="BE35" s="1">
        <v>115.01</v>
      </c>
      <c r="BF35" s="1">
        <v>111.87</v>
      </c>
      <c r="BG35" s="1">
        <v>123.36</v>
      </c>
      <c r="BH35" s="1">
        <v>119.2</v>
      </c>
      <c r="BI35" s="1">
        <v>104.31</v>
      </c>
      <c r="BJ35" s="1">
        <v>106.5</v>
      </c>
      <c r="BK35" s="1">
        <v>105.01</v>
      </c>
      <c r="BL35" s="1">
        <v>105.05</v>
      </c>
      <c r="BM35" s="4">
        <f t="shared" si="0"/>
        <v>71.877250000000004</v>
      </c>
      <c r="BN35" s="2">
        <f t="shared" si="1"/>
        <v>111.28874999999999</v>
      </c>
      <c r="BO35" s="5">
        <f t="shared" si="2"/>
        <v>0.548316748345269</v>
      </c>
    </row>
    <row r="36" spans="1:67" ht="12" customHeight="1" x14ac:dyDescent="0.2">
      <c r="A36" s="1" t="s">
        <v>65</v>
      </c>
      <c r="B36" s="1" t="s">
        <v>102</v>
      </c>
      <c r="C36" s="1" t="s">
        <v>67</v>
      </c>
      <c r="D36" s="1" t="s">
        <v>68</v>
      </c>
      <c r="E36" s="1">
        <v>116.443</v>
      </c>
      <c r="F36" s="1">
        <v>115.601</v>
      </c>
      <c r="G36" s="1">
        <v>115.149</v>
      </c>
      <c r="H36" s="1">
        <v>114.157</v>
      </c>
      <c r="I36" s="1">
        <v>114.337</v>
      </c>
      <c r="J36" s="1">
        <v>113.565</v>
      </c>
      <c r="K36" s="1">
        <v>111.49</v>
      </c>
      <c r="L36" s="1">
        <v>113.09399999999999</v>
      </c>
      <c r="M36" s="1">
        <v>112.89400000000001</v>
      </c>
      <c r="N36" s="1">
        <v>110.848</v>
      </c>
      <c r="O36" s="1">
        <v>100.932</v>
      </c>
      <c r="P36" s="1">
        <v>92.932000000000002</v>
      </c>
      <c r="Q36" s="1">
        <v>92.22</v>
      </c>
      <c r="R36" s="1">
        <v>89.903999999999996</v>
      </c>
      <c r="S36" s="1">
        <v>88.009</v>
      </c>
      <c r="T36" s="1">
        <v>87.006</v>
      </c>
      <c r="U36" s="1">
        <v>89.37</v>
      </c>
      <c r="V36" s="1">
        <v>88.46</v>
      </c>
      <c r="W36" s="1">
        <v>87.99</v>
      </c>
      <c r="X36" s="1">
        <v>87.05</v>
      </c>
      <c r="Y36" s="1">
        <v>88.73</v>
      </c>
      <c r="Z36" s="1">
        <v>88.54</v>
      </c>
      <c r="AA36" s="1">
        <v>91.76</v>
      </c>
      <c r="AB36" s="1">
        <v>107.9</v>
      </c>
      <c r="AC36" s="1">
        <v>115.78</v>
      </c>
      <c r="AD36" s="1">
        <v>118.53</v>
      </c>
      <c r="AE36" s="1">
        <v>117.74</v>
      </c>
      <c r="AF36" s="1">
        <v>118.17</v>
      </c>
      <c r="AG36" s="1">
        <v>118.45</v>
      </c>
      <c r="AH36" s="1">
        <v>118.85</v>
      </c>
      <c r="AI36" s="1">
        <v>120.11</v>
      </c>
      <c r="AJ36" s="1">
        <v>126.65</v>
      </c>
      <c r="AK36" s="1">
        <v>129.59</v>
      </c>
      <c r="AL36" s="1">
        <v>127.96</v>
      </c>
      <c r="AM36" s="1">
        <v>131.16999999999999</v>
      </c>
      <c r="AN36" s="1">
        <v>135.62</v>
      </c>
      <c r="AO36" s="1">
        <v>135.54</v>
      </c>
      <c r="AP36" s="1">
        <v>134.75</v>
      </c>
      <c r="AQ36" s="1">
        <v>135.26</v>
      </c>
      <c r="AR36" s="1">
        <v>139.71</v>
      </c>
      <c r="AS36" s="1">
        <v>140.76</v>
      </c>
      <c r="AT36" s="1">
        <v>139.28</v>
      </c>
      <c r="AU36" s="1">
        <v>139.47999999999999</v>
      </c>
      <c r="AV36" s="1">
        <v>141.69</v>
      </c>
      <c r="AW36" s="1">
        <v>144.56</v>
      </c>
      <c r="AX36" s="1">
        <v>144.86000000000001</v>
      </c>
      <c r="AY36" s="1">
        <v>146.5</v>
      </c>
      <c r="AZ36" s="1">
        <v>146.55000000000001</v>
      </c>
      <c r="BA36" s="1">
        <v>144.96</v>
      </c>
      <c r="BB36" s="1">
        <v>144.46</v>
      </c>
      <c r="BC36" s="1">
        <v>142.63</v>
      </c>
      <c r="BD36" s="1">
        <v>141.54</v>
      </c>
      <c r="BE36" s="1">
        <v>144.08000000000001</v>
      </c>
      <c r="BF36" s="1">
        <v>143.55000000000001</v>
      </c>
      <c r="BG36" s="1">
        <v>141.59</v>
      </c>
      <c r="BH36" s="1">
        <v>141.4</v>
      </c>
      <c r="BI36" s="1">
        <v>137.30000000000001</v>
      </c>
      <c r="BJ36" s="1">
        <v>131</v>
      </c>
      <c r="BK36" s="1">
        <v>129.33000000000001</v>
      </c>
      <c r="BL36" s="1">
        <v>127.46</v>
      </c>
      <c r="BM36" s="4">
        <f t="shared" si="0"/>
        <v>115.33749999999999</v>
      </c>
      <c r="BN36" s="2">
        <f t="shared" si="1"/>
        <v>136.96375</v>
      </c>
      <c r="BO36" s="5">
        <f t="shared" si="2"/>
        <v>0.18750406415953194</v>
      </c>
    </row>
    <row r="37" spans="1:67" ht="12" customHeight="1" x14ac:dyDescent="0.2">
      <c r="A37" s="1" t="s">
        <v>65</v>
      </c>
      <c r="B37" s="1" t="s">
        <v>103</v>
      </c>
      <c r="C37" s="1" t="s">
        <v>67</v>
      </c>
      <c r="D37" s="1" t="s">
        <v>68</v>
      </c>
      <c r="E37" s="1">
        <v>135.35499999999999</v>
      </c>
      <c r="F37" s="1">
        <v>122.285</v>
      </c>
      <c r="G37" s="1">
        <v>95.337000000000003</v>
      </c>
      <c r="H37" s="1">
        <v>71.094999999999999</v>
      </c>
      <c r="I37" s="1">
        <v>64.266999999999996</v>
      </c>
      <c r="J37" s="1">
        <v>68.028999999999996</v>
      </c>
      <c r="K37" s="1">
        <v>66.777000000000001</v>
      </c>
      <c r="L37" s="1">
        <v>87.647999999999996</v>
      </c>
      <c r="M37" s="1">
        <v>106.718</v>
      </c>
      <c r="N37" s="1">
        <v>83.594999999999999</v>
      </c>
      <c r="O37" s="1">
        <v>78.506</v>
      </c>
      <c r="P37" s="1">
        <v>98.242999999999995</v>
      </c>
      <c r="Q37" s="1">
        <v>121.58199999999999</v>
      </c>
      <c r="R37" s="1">
        <v>105.18899999999999</v>
      </c>
      <c r="S37" s="1">
        <v>104.19499999999999</v>
      </c>
      <c r="T37" s="1">
        <v>118.155</v>
      </c>
      <c r="U37" s="1">
        <v>100.85</v>
      </c>
      <c r="V37" s="1">
        <v>79.13</v>
      </c>
      <c r="W37" s="1">
        <v>80.209999999999994</v>
      </c>
      <c r="X37" s="1">
        <v>89.7</v>
      </c>
      <c r="Y37" s="1">
        <v>95.19</v>
      </c>
      <c r="Z37" s="1">
        <v>79.45</v>
      </c>
      <c r="AA37" s="1">
        <v>87.2</v>
      </c>
      <c r="AB37" s="1">
        <v>112.87</v>
      </c>
      <c r="AC37" s="1">
        <v>147</v>
      </c>
      <c r="AD37" s="1">
        <v>135.35</v>
      </c>
      <c r="AE37" s="1">
        <v>110.49</v>
      </c>
      <c r="AF37" s="1">
        <v>82.57</v>
      </c>
      <c r="AG37" s="1">
        <v>90.45</v>
      </c>
      <c r="AH37" s="1">
        <v>79.790000000000006</v>
      </c>
      <c r="AI37" s="1">
        <v>74.69</v>
      </c>
      <c r="AJ37" s="1">
        <v>83.76</v>
      </c>
      <c r="AK37" s="1">
        <v>93.22</v>
      </c>
      <c r="AL37" s="1">
        <v>80.680000000000007</v>
      </c>
      <c r="AM37" s="1">
        <v>89.15</v>
      </c>
      <c r="AN37" s="1">
        <v>107.66</v>
      </c>
      <c r="AO37" s="1">
        <v>127.19</v>
      </c>
      <c r="AP37" s="1">
        <v>105.29</v>
      </c>
      <c r="AQ37" s="1">
        <v>133.12</v>
      </c>
      <c r="AR37" s="1">
        <v>109.5</v>
      </c>
      <c r="AS37" s="1">
        <v>106.54</v>
      </c>
      <c r="AT37" s="1">
        <v>100.43</v>
      </c>
      <c r="AU37" s="1">
        <v>89.17</v>
      </c>
      <c r="AV37" s="1">
        <v>96.52</v>
      </c>
      <c r="AW37" s="1">
        <v>104.73</v>
      </c>
      <c r="AX37" s="1">
        <v>87.19</v>
      </c>
      <c r="AY37" s="1">
        <v>95.17</v>
      </c>
      <c r="AZ37" s="1">
        <v>114.27</v>
      </c>
      <c r="BA37" s="1">
        <v>138.51</v>
      </c>
      <c r="BB37" s="1">
        <v>123.66</v>
      </c>
      <c r="BC37" s="1">
        <v>105.77</v>
      </c>
      <c r="BD37" s="1">
        <v>74.55</v>
      </c>
      <c r="BE37" s="1">
        <v>84.99</v>
      </c>
      <c r="BF37" s="1">
        <v>80.92</v>
      </c>
      <c r="BG37" s="1">
        <v>90.71</v>
      </c>
      <c r="BH37" s="1">
        <v>116.1</v>
      </c>
      <c r="BI37" s="1">
        <v>125.94</v>
      </c>
      <c r="BJ37" s="1">
        <v>97.16</v>
      </c>
      <c r="BK37" s="1">
        <v>104.17</v>
      </c>
      <c r="BL37" s="1">
        <v>132.43</v>
      </c>
      <c r="BM37" s="4">
        <f t="shared" si="0"/>
        <v>106.018</v>
      </c>
      <c r="BN37" s="2">
        <f t="shared" si="1"/>
        <v>104.05250000000001</v>
      </c>
      <c r="BO37" s="5">
        <f t="shared" si="2"/>
        <v>-1.8539304646380723E-2</v>
      </c>
    </row>
    <row r="38" spans="1:67" ht="12" customHeight="1" x14ac:dyDescent="0.2">
      <c r="A38" s="1" t="s">
        <v>65</v>
      </c>
      <c r="B38" s="1" t="s">
        <v>104</v>
      </c>
      <c r="C38" s="1" t="s">
        <v>67</v>
      </c>
      <c r="D38" s="1" t="s">
        <v>68</v>
      </c>
      <c r="E38" s="1">
        <v>97.831999999999994</v>
      </c>
      <c r="F38" s="1">
        <v>97.733999999999995</v>
      </c>
      <c r="G38" s="1">
        <v>97.486999999999995</v>
      </c>
      <c r="H38" s="1">
        <v>97.831999999999994</v>
      </c>
      <c r="I38" s="1">
        <v>96.787000000000006</v>
      </c>
      <c r="J38" s="1">
        <v>97.123000000000005</v>
      </c>
      <c r="K38" s="1">
        <v>97.438000000000002</v>
      </c>
      <c r="L38" s="1">
        <v>97.418000000000006</v>
      </c>
      <c r="M38" s="1">
        <v>98.049000000000007</v>
      </c>
      <c r="N38" s="1">
        <v>98.138000000000005</v>
      </c>
      <c r="O38" s="1">
        <v>97.822000000000003</v>
      </c>
      <c r="P38" s="1">
        <v>98.186999999999998</v>
      </c>
      <c r="Q38" s="1">
        <v>98.275999999999996</v>
      </c>
      <c r="R38" s="1">
        <v>97.783000000000001</v>
      </c>
      <c r="S38" s="1">
        <v>97.369</v>
      </c>
      <c r="T38" s="1">
        <v>98.206999999999994</v>
      </c>
      <c r="U38" s="1">
        <v>98.37</v>
      </c>
      <c r="V38" s="1">
        <v>98.75</v>
      </c>
      <c r="W38" s="1">
        <v>98.77</v>
      </c>
      <c r="X38" s="1">
        <v>98.67</v>
      </c>
      <c r="Y38" s="1">
        <v>99.21</v>
      </c>
      <c r="Z38" s="1">
        <v>99.74</v>
      </c>
      <c r="AA38" s="1">
        <v>99.96</v>
      </c>
      <c r="AB38" s="1">
        <v>100.64</v>
      </c>
      <c r="AC38" s="1">
        <v>100.91</v>
      </c>
      <c r="AD38" s="1">
        <v>101.15</v>
      </c>
      <c r="AE38" s="1">
        <v>101.64</v>
      </c>
      <c r="AF38" s="1">
        <v>102.19</v>
      </c>
      <c r="AG38" s="1">
        <v>102.65</v>
      </c>
      <c r="AH38" s="1">
        <v>105.59</v>
      </c>
      <c r="AI38" s="1">
        <v>106.46</v>
      </c>
      <c r="AJ38" s="1">
        <v>107.6</v>
      </c>
      <c r="AK38" s="1">
        <v>106.75</v>
      </c>
      <c r="AL38" s="1">
        <v>107.82</v>
      </c>
      <c r="AM38" s="1">
        <v>109</v>
      </c>
      <c r="AN38" s="1">
        <v>110.56</v>
      </c>
      <c r="AO38" s="1">
        <v>113.46</v>
      </c>
      <c r="AP38" s="1">
        <v>115.13</v>
      </c>
      <c r="AQ38" s="1">
        <v>114.3</v>
      </c>
      <c r="AR38" s="1">
        <v>116.07</v>
      </c>
      <c r="AS38" s="1">
        <v>118.32</v>
      </c>
      <c r="AT38" s="1">
        <v>118.23</v>
      </c>
      <c r="AU38" s="1">
        <v>119.5</v>
      </c>
      <c r="AV38" s="1">
        <v>120.31</v>
      </c>
      <c r="AW38" s="1">
        <v>119.93</v>
      </c>
      <c r="AX38" s="1">
        <v>120.09</v>
      </c>
      <c r="AY38" s="1">
        <v>119.89</v>
      </c>
      <c r="AZ38" s="1">
        <v>119.49</v>
      </c>
      <c r="BA38" s="1">
        <v>122.36</v>
      </c>
      <c r="BB38" s="1">
        <v>122.85</v>
      </c>
      <c r="BC38" s="1">
        <v>122.18</v>
      </c>
      <c r="BD38" s="1">
        <v>122.36</v>
      </c>
      <c r="BE38" s="1">
        <v>123.43</v>
      </c>
      <c r="BF38" s="1">
        <v>123.43</v>
      </c>
      <c r="BG38" s="1">
        <v>121.92</v>
      </c>
      <c r="BH38" s="1">
        <v>122.61</v>
      </c>
      <c r="BI38" s="1">
        <v>121.79</v>
      </c>
      <c r="BJ38" s="1">
        <v>120.18</v>
      </c>
      <c r="BK38" s="1">
        <v>119.83</v>
      </c>
      <c r="BL38" s="1">
        <v>120.93</v>
      </c>
      <c r="BM38" s="4">
        <f t="shared" si="0"/>
        <v>97.721249999999998</v>
      </c>
      <c r="BN38" s="2">
        <f t="shared" si="1"/>
        <v>121.76500000000001</v>
      </c>
      <c r="BO38" s="5">
        <f t="shared" si="2"/>
        <v>0.24604423295854297</v>
      </c>
    </row>
    <row r="39" spans="1:67" ht="12" customHeight="1" x14ac:dyDescent="0.2">
      <c r="A39" s="1" t="s">
        <v>65</v>
      </c>
      <c r="B39" s="1" t="s">
        <v>105</v>
      </c>
      <c r="C39" s="1" t="s">
        <v>67</v>
      </c>
      <c r="D39" s="1" t="s">
        <v>68</v>
      </c>
      <c r="E39" s="1">
        <v>145.13999999999999</v>
      </c>
      <c r="F39" s="1">
        <v>127.092</v>
      </c>
      <c r="G39" s="1">
        <v>111.679</v>
      </c>
      <c r="H39" s="1">
        <v>77.844999999999999</v>
      </c>
      <c r="I39" s="1">
        <v>93.241</v>
      </c>
      <c r="J39" s="1">
        <v>108.346</v>
      </c>
      <c r="K39" s="1">
        <v>85.468000000000004</v>
      </c>
      <c r="L39" s="1">
        <v>81.27</v>
      </c>
      <c r="M39" s="1">
        <v>73.846000000000004</v>
      </c>
      <c r="N39" s="1">
        <v>70.245999999999995</v>
      </c>
      <c r="O39" s="1">
        <v>63.204999999999998</v>
      </c>
      <c r="P39" s="1">
        <v>67.894000000000005</v>
      </c>
      <c r="Q39" s="1">
        <v>118.33</v>
      </c>
      <c r="R39" s="1">
        <v>112.17</v>
      </c>
      <c r="S39" s="1">
        <v>91.028999999999996</v>
      </c>
      <c r="T39" s="1">
        <v>82.899000000000001</v>
      </c>
      <c r="U39" s="1">
        <v>106.43</v>
      </c>
      <c r="V39" s="1">
        <v>120.35</v>
      </c>
      <c r="W39" s="1">
        <v>117.77</v>
      </c>
      <c r="X39" s="1">
        <v>97.25</v>
      </c>
      <c r="Y39" s="1">
        <v>81.47</v>
      </c>
      <c r="Z39" s="1">
        <v>71.14</v>
      </c>
      <c r="AA39" s="1">
        <v>68.22</v>
      </c>
      <c r="AB39" s="1">
        <v>88.33</v>
      </c>
      <c r="AC39" s="1">
        <v>124.88</v>
      </c>
      <c r="AD39" s="1">
        <v>143.59</v>
      </c>
      <c r="AE39" s="1">
        <v>102.32</v>
      </c>
      <c r="AF39" s="1">
        <v>78.23</v>
      </c>
      <c r="AG39" s="1">
        <v>109.34</v>
      </c>
      <c r="AH39" s="1">
        <v>124.05</v>
      </c>
      <c r="AI39" s="1">
        <v>116.88</v>
      </c>
      <c r="AJ39" s="1">
        <v>103.38</v>
      </c>
      <c r="AK39" s="1">
        <v>89.62</v>
      </c>
      <c r="AL39" s="1">
        <v>80.489999999999995</v>
      </c>
      <c r="AM39" s="1">
        <v>73.84</v>
      </c>
      <c r="AN39" s="1">
        <v>81.12</v>
      </c>
      <c r="AO39" s="1">
        <v>129.09</v>
      </c>
      <c r="AP39" s="1">
        <v>104.81</v>
      </c>
      <c r="AQ39" s="1">
        <v>95.24</v>
      </c>
      <c r="AR39" s="1">
        <v>87.5</v>
      </c>
      <c r="AS39" s="1">
        <v>109.19</v>
      </c>
      <c r="AT39" s="1">
        <v>128.46</v>
      </c>
      <c r="AU39" s="1">
        <v>111.67</v>
      </c>
      <c r="AV39" s="1">
        <v>98.32</v>
      </c>
      <c r="AW39" s="1">
        <v>98.01</v>
      </c>
      <c r="AX39" s="1">
        <v>81.39</v>
      </c>
      <c r="AY39" s="1">
        <v>77.12</v>
      </c>
      <c r="AZ39" s="1">
        <v>110.39</v>
      </c>
      <c r="BA39" s="1">
        <v>155.6</v>
      </c>
      <c r="BB39" s="1">
        <v>133.4</v>
      </c>
      <c r="BC39" s="1">
        <v>95.17</v>
      </c>
      <c r="BD39" s="1">
        <v>81.91</v>
      </c>
      <c r="BE39" s="1">
        <v>116</v>
      </c>
      <c r="BF39" s="1">
        <v>144.74</v>
      </c>
      <c r="BG39" s="1">
        <v>134.32</v>
      </c>
      <c r="BH39" s="1">
        <v>114.2</v>
      </c>
      <c r="BI39" s="1">
        <v>99.11</v>
      </c>
      <c r="BJ39" s="1">
        <v>94.81</v>
      </c>
      <c r="BK39" s="1">
        <v>83.3</v>
      </c>
      <c r="BL39" s="1">
        <v>109.61</v>
      </c>
      <c r="BM39" s="4">
        <f t="shared" si="0"/>
        <v>115.43899999999999</v>
      </c>
      <c r="BN39" s="2">
        <f t="shared" si="1"/>
        <v>112.01125</v>
      </c>
      <c r="BO39" s="5">
        <f t="shared" si="2"/>
        <v>-2.9693171285267449E-2</v>
      </c>
    </row>
    <row r="40" spans="1:67" ht="12" customHeight="1" x14ac:dyDescent="0.2">
      <c r="A40" s="1" t="s">
        <v>65</v>
      </c>
      <c r="B40" s="1" t="s">
        <v>106</v>
      </c>
      <c r="C40" s="1" t="s">
        <v>67</v>
      </c>
      <c r="D40" s="1" t="s">
        <v>68</v>
      </c>
      <c r="E40" s="1">
        <v>95.406000000000006</v>
      </c>
      <c r="F40" s="1">
        <v>94.510999999999996</v>
      </c>
      <c r="G40" s="1">
        <v>93.132000000000005</v>
      </c>
      <c r="H40" s="1">
        <v>108.889</v>
      </c>
      <c r="I40" s="1">
        <v>114.68</v>
      </c>
      <c r="J40" s="1">
        <v>116.502</v>
      </c>
      <c r="K40" s="1">
        <v>120.46299999999999</v>
      </c>
      <c r="L40" s="1">
        <v>124.401</v>
      </c>
      <c r="M40" s="1">
        <v>127.657</v>
      </c>
      <c r="N40" s="1">
        <v>137.417</v>
      </c>
      <c r="O40" s="1">
        <v>159.369</v>
      </c>
      <c r="P40" s="1">
        <v>164.48699999999999</v>
      </c>
      <c r="Q40" s="1">
        <v>162.61699999999999</v>
      </c>
      <c r="R40" s="1">
        <v>97.694999999999993</v>
      </c>
      <c r="S40" s="1">
        <v>81.994</v>
      </c>
      <c r="T40" s="1">
        <v>83.277000000000001</v>
      </c>
      <c r="U40" s="1">
        <v>87.38</v>
      </c>
      <c r="V40" s="1">
        <v>89.42</v>
      </c>
      <c r="W40" s="1">
        <v>99.16</v>
      </c>
      <c r="X40" s="1">
        <v>103.23</v>
      </c>
      <c r="Y40" s="1">
        <v>104.89</v>
      </c>
      <c r="Z40" s="1">
        <v>114.1</v>
      </c>
      <c r="AA40" s="1">
        <v>120.06</v>
      </c>
      <c r="AB40" s="1">
        <v>124.67</v>
      </c>
      <c r="AC40" s="1">
        <v>119.26</v>
      </c>
      <c r="AD40" s="1">
        <v>87.27</v>
      </c>
      <c r="AE40" s="1">
        <v>73.290000000000006</v>
      </c>
      <c r="AF40" s="1">
        <v>77.3</v>
      </c>
      <c r="AG40" s="1">
        <v>82.26</v>
      </c>
      <c r="AH40" s="1">
        <v>82.98</v>
      </c>
      <c r="AI40" s="1">
        <v>83.01</v>
      </c>
      <c r="AJ40" s="1">
        <v>83.34</v>
      </c>
      <c r="AK40" s="1">
        <v>83.41</v>
      </c>
      <c r="AL40" s="1">
        <v>82.91</v>
      </c>
      <c r="AM40" s="1">
        <v>82.64</v>
      </c>
      <c r="AN40" s="1">
        <v>83.32</v>
      </c>
      <c r="AO40" s="1">
        <v>83.18</v>
      </c>
      <c r="AP40" s="1">
        <v>75.22</v>
      </c>
      <c r="AQ40" s="1">
        <v>59.29</v>
      </c>
      <c r="AR40" s="1">
        <v>57.51</v>
      </c>
      <c r="AS40" s="1">
        <v>60</v>
      </c>
      <c r="AT40" s="1">
        <v>61.02</v>
      </c>
      <c r="AU40" s="1">
        <v>61.67</v>
      </c>
      <c r="AV40" s="1">
        <v>61.95</v>
      </c>
      <c r="AW40" s="1">
        <v>62.02</v>
      </c>
      <c r="AX40" s="1">
        <v>62.07</v>
      </c>
      <c r="AY40" s="1">
        <v>63.67</v>
      </c>
      <c r="AZ40" s="1">
        <v>64.739999999999995</v>
      </c>
      <c r="BA40" s="1">
        <v>68.260000000000005</v>
      </c>
      <c r="BB40" s="1">
        <v>73.11</v>
      </c>
      <c r="BC40" s="1">
        <v>82.07</v>
      </c>
      <c r="BD40" s="1">
        <v>102.24</v>
      </c>
      <c r="BE40" s="1">
        <v>110.95</v>
      </c>
      <c r="BF40" s="1">
        <v>114.25</v>
      </c>
      <c r="BG40" s="1">
        <v>115.08</v>
      </c>
      <c r="BH40" s="1">
        <v>118.9</v>
      </c>
      <c r="BI40" s="1">
        <v>123.78</v>
      </c>
      <c r="BJ40" s="1">
        <v>129.94999999999999</v>
      </c>
      <c r="BK40" s="1">
        <v>135.27000000000001</v>
      </c>
      <c r="BL40" s="1">
        <v>141.26</v>
      </c>
      <c r="BM40" s="4">
        <f t="shared" si="0"/>
        <v>97.984499999999997</v>
      </c>
      <c r="BN40" s="2">
        <f t="shared" si="1"/>
        <v>123.67999999999998</v>
      </c>
      <c r="BO40" s="5">
        <f t="shared" si="2"/>
        <v>0.26224045639871596</v>
      </c>
    </row>
    <row r="41" spans="1:67" ht="12" customHeight="1" x14ac:dyDescent="0.2">
      <c r="A41" s="1" t="s">
        <v>65</v>
      </c>
      <c r="B41" s="1" t="s">
        <v>107</v>
      </c>
      <c r="C41" s="1" t="s">
        <v>67</v>
      </c>
      <c r="D41" s="1" t="s">
        <v>68</v>
      </c>
      <c r="E41" s="1">
        <v>113.672</v>
      </c>
      <c r="F41" s="1">
        <v>111.40900000000001</v>
      </c>
      <c r="G41" s="1">
        <v>98.369</v>
      </c>
      <c r="H41" s="1">
        <v>103.98399999999999</v>
      </c>
      <c r="I41" s="1">
        <v>103</v>
      </c>
      <c r="J41" s="1">
        <v>106.83</v>
      </c>
      <c r="K41" s="1">
        <v>105.324</v>
      </c>
      <c r="L41" s="1">
        <v>108.571</v>
      </c>
      <c r="M41" s="1">
        <v>102.748</v>
      </c>
      <c r="N41" s="1">
        <v>95.018000000000001</v>
      </c>
      <c r="O41" s="1">
        <v>88.995000000000005</v>
      </c>
      <c r="P41" s="1">
        <v>87.01</v>
      </c>
      <c r="Q41" s="1">
        <v>95.200999999999993</v>
      </c>
      <c r="R41" s="1">
        <v>90.813999999999993</v>
      </c>
      <c r="S41" s="1">
        <v>83.206000000000003</v>
      </c>
      <c r="T41" s="1">
        <v>89.891000000000005</v>
      </c>
      <c r="U41" s="1">
        <v>90.19</v>
      </c>
      <c r="V41" s="1">
        <v>90.39</v>
      </c>
      <c r="W41" s="1">
        <v>95.31</v>
      </c>
      <c r="X41" s="1">
        <v>97.04</v>
      </c>
      <c r="Y41" s="1">
        <v>97.46</v>
      </c>
      <c r="Z41" s="1">
        <v>97</v>
      </c>
      <c r="AA41" s="1">
        <v>100.8</v>
      </c>
      <c r="AB41" s="1">
        <v>102.22</v>
      </c>
      <c r="AC41" s="1">
        <v>110.31</v>
      </c>
      <c r="AD41" s="1">
        <v>113.62</v>
      </c>
      <c r="AE41" s="1">
        <v>99.95</v>
      </c>
      <c r="AF41" s="1">
        <v>105.69</v>
      </c>
      <c r="AG41" s="1">
        <v>107.09</v>
      </c>
      <c r="AH41" s="1">
        <v>111.39</v>
      </c>
      <c r="AI41" s="1">
        <v>112.81</v>
      </c>
      <c r="AJ41" s="1">
        <v>112.96</v>
      </c>
      <c r="AK41" s="1">
        <v>113.67</v>
      </c>
      <c r="AL41" s="1">
        <v>110.93</v>
      </c>
      <c r="AM41" s="1">
        <v>112.47</v>
      </c>
      <c r="AN41" s="1">
        <v>112.91</v>
      </c>
      <c r="AO41" s="1">
        <v>110.03</v>
      </c>
      <c r="AP41" s="1">
        <v>111.29</v>
      </c>
      <c r="AQ41" s="1">
        <v>106</v>
      </c>
      <c r="AR41" s="1">
        <v>113.44</v>
      </c>
      <c r="AS41" s="1">
        <v>121.64</v>
      </c>
      <c r="AT41" s="1">
        <v>119.53</v>
      </c>
      <c r="AU41" s="1">
        <v>119.25</v>
      </c>
      <c r="AV41" s="1">
        <v>121.04</v>
      </c>
      <c r="AW41" s="1">
        <v>119.11</v>
      </c>
      <c r="AX41" s="1">
        <v>118.06</v>
      </c>
      <c r="AY41" s="1">
        <v>120.78</v>
      </c>
      <c r="AZ41" s="1">
        <v>123.5</v>
      </c>
      <c r="BA41" s="1">
        <v>118.15</v>
      </c>
      <c r="BB41" s="1">
        <v>115.84</v>
      </c>
      <c r="BC41" s="1">
        <v>106.83</v>
      </c>
      <c r="BD41" s="1">
        <v>114.31</v>
      </c>
      <c r="BE41" s="1">
        <v>116.92</v>
      </c>
      <c r="BF41" s="1">
        <v>115.77</v>
      </c>
      <c r="BG41" s="1">
        <v>120.02</v>
      </c>
      <c r="BH41" s="1">
        <v>117.89</v>
      </c>
      <c r="BI41" s="1">
        <v>117.52</v>
      </c>
      <c r="BJ41" s="1">
        <v>120.67</v>
      </c>
      <c r="BK41" s="1">
        <v>127.05</v>
      </c>
      <c r="BL41" s="1">
        <v>139.62</v>
      </c>
      <c r="BM41" s="4">
        <f t="shared" si="0"/>
        <v>106.85850000000001</v>
      </c>
      <c r="BN41" s="2">
        <f t="shared" si="1"/>
        <v>121.93249999999999</v>
      </c>
      <c r="BO41" s="5">
        <f t="shared" si="2"/>
        <v>0.14106505331817293</v>
      </c>
    </row>
    <row r="42" spans="1:67" ht="12" customHeight="1" x14ac:dyDescent="0.2">
      <c r="A42" s="1" t="s">
        <v>65</v>
      </c>
      <c r="B42" s="1" t="s">
        <v>108</v>
      </c>
      <c r="C42" s="1" t="s">
        <v>67</v>
      </c>
      <c r="D42" s="1" t="s">
        <v>68</v>
      </c>
      <c r="E42" s="1">
        <v>114.795</v>
      </c>
      <c r="F42" s="1">
        <v>105.129</v>
      </c>
      <c r="G42" s="1">
        <v>98.418000000000006</v>
      </c>
      <c r="H42" s="1">
        <v>96.814999999999998</v>
      </c>
      <c r="I42" s="1">
        <v>99.305999999999997</v>
      </c>
      <c r="J42" s="1">
        <v>103.169</v>
      </c>
      <c r="K42" s="1">
        <v>100.24299999999999</v>
      </c>
      <c r="L42" s="1">
        <v>101.72</v>
      </c>
      <c r="M42" s="1">
        <v>96.070999999999998</v>
      </c>
      <c r="N42" s="1">
        <v>88.007999999999996</v>
      </c>
      <c r="O42" s="1">
        <v>79.289000000000001</v>
      </c>
      <c r="P42" s="1">
        <v>76.391999999999996</v>
      </c>
      <c r="Q42" s="1">
        <v>105.09099999999999</v>
      </c>
      <c r="R42" s="1">
        <v>88.567999999999998</v>
      </c>
      <c r="S42" s="1">
        <v>88.82</v>
      </c>
      <c r="T42" s="1">
        <v>87.341999999999999</v>
      </c>
      <c r="U42" s="1">
        <v>79.19</v>
      </c>
      <c r="V42" s="1">
        <v>81.93</v>
      </c>
      <c r="W42" s="1">
        <v>81.239999999999995</v>
      </c>
      <c r="X42" s="1">
        <v>83.91</v>
      </c>
      <c r="Y42" s="1">
        <v>90.73</v>
      </c>
      <c r="Z42" s="1">
        <v>97.24</v>
      </c>
      <c r="AA42" s="1">
        <v>104.89</v>
      </c>
      <c r="AB42" s="1">
        <v>108.33</v>
      </c>
      <c r="AC42" s="1">
        <v>121.66</v>
      </c>
      <c r="AD42" s="1">
        <v>123.98</v>
      </c>
      <c r="AE42" s="1">
        <v>112.17</v>
      </c>
      <c r="AF42" s="1">
        <v>114.72</v>
      </c>
      <c r="AG42" s="1">
        <v>119.16</v>
      </c>
      <c r="AH42" s="1">
        <v>128.55000000000001</v>
      </c>
      <c r="AI42" s="1">
        <v>129.47</v>
      </c>
      <c r="AJ42" s="1">
        <v>130.34</v>
      </c>
      <c r="AK42" s="1">
        <v>130.27000000000001</v>
      </c>
      <c r="AL42" s="1">
        <v>130.44999999999999</v>
      </c>
      <c r="AM42" s="1">
        <v>128.79</v>
      </c>
      <c r="AN42" s="1">
        <v>118.35</v>
      </c>
      <c r="AO42" s="1">
        <v>108.49</v>
      </c>
      <c r="AP42" s="1">
        <v>99.11</v>
      </c>
      <c r="AQ42" s="1">
        <v>101.04</v>
      </c>
      <c r="AR42" s="1">
        <v>97.43</v>
      </c>
      <c r="AS42" s="1">
        <v>99.99</v>
      </c>
      <c r="AT42" s="1">
        <v>102.88</v>
      </c>
      <c r="AU42" s="1">
        <v>102.08</v>
      </c>
      <c r="AV42" s="1">
        <v>99.87</v>
      </c>
      <c r="AW42" s="1">
        <v>100.67</v>
      </c>
      <c r="AX42" s="1">
        <v>105.48</v>
      </c>
      <c r="AY42" s="1">
        <v>112.07</v>
      </c>
      <c r="AZ42" s="1">
        <v>117.77</v>
      </c>
      <c r="BA42" s="1">
        <v>105.89</v>
      </c>
      <c r="BB42" s="1">
        <v>95.2</v>
      </c>
      <c r="BC42" s="1">
        <v>92.91</v>
      </c>
      <c r="BD42" s="1">
        <v>93.49</v>
      </c>
      <c r="BE42" s="1">
        <v>95.83</v>
      </c>
      <c r="BF42" s="1">
        <v>95.77</v>
      </c>
      <c r="BG42" s="1">
        <v>92.88</v>
      </c>
      <c r="BH42" s="1">
        <v>96.98</v>
      </c>
      <c r="BI42" s="1">
        <v>103.9</v>
      </c>
      <c r="BJ42" s="1">
        <v>117.22</v>
      </c>
      <c r="BK42" s="1">
        <v>137.15</v>
      </c>
      <c r="BL42" s="1">
        <v>153.68</v>
      </c>
      <c r="BM42" s="4">
        <f t="shared" si="0"/>
        <v>103.78925</v>
      </c>
      <c r="BN42" s="2">
        <f t="shared" si="1"/>
        <v>111.67625000000001</v>
      </c>
      <c r="BO42" s="5">
        <f t="shared" si="2"/>
        <v>7.5990528884253575E-2</v>
      </c>
    </row>
    <row r="43" spans="1:67" ht="12" customHeight="1" x14ac:dyDescent="0.2">
      <c r="A43" s="1" t="s">
        <v>65</v>
      </c>
      <c r="B43" s="1" t="s">
        <v>109</v>
      </c>
      <c r="C43" s="1" t="s">
        <v>67</v>
      </c>
      <c r="D43" s="1" t="s">
        <v>68</v>
      </c>
      <c r="E43" s="1">
        <v>93.742000000000004</v>
      </c>
      <c r="F43" s="1">
        <v>95.239000000000004</v>
      </c>
      <c r="G43" s="1">
        <v>90.796000000000006</v>
      </c>
      <c r="H43" s="1">
        <v>94.775000000000006</v>
      </c>
      <c r="I43" s="1">
        <v>101.937</v>
      </c>
      <c r="J43" s="1">
        <v>117.041</v>
      </c>
      <c r="K43" s="1">
        <v>115.983</v>
      </c>
      <c r="L43" s="1">
        <v>115.438</v>
      </c>
      <c r="M43" s="1">
        <v>109.017</v>
      </c>
      <c r="N43" s="1">
        <v>99.902000000000001</v>
      </c>
      <c r="O43" s="1">
        <v>90.007000000000005</v>
      </c>
      <c r="P43" s="1">
        <v>86.701999999999998</v>
      </c>
      <c r="Q43" s="1">
        <v>110.83199999999999</v>
      </c>
      <c r="R43" s="1">
        <v>94.742999999999995</v>
      </c>
      <c r="S43" s="1">
        <v>90.218000000000004</v>
      </c>
      <c r="T43" s="1">
        <v>92.122</v>
      </c>
      <c r="U43" s="1">
        <v>90.29</v>
      </c>
      <c r="V43" s="1">
        <v>89.57</v>
      </c>
      <c r="W43" s="1">
        <v>90.55</v>
      </c>
      <c r="X43" s="1">
        <v>92.07</v>
      </c>
      <c r="Y43" s="1">
        <v>92.93</v>
      </c>
      <c r="Z43" s="1">
        <v>94.19</v>
      </c>
      <c r="AA43" s="1">
        <v>96.12</v>
      </c>
      <c r="AB43" s="1">
        <v>97.51</v>
      </c>
      <c r="AC43" s="1">
        <v>104.21</v>
      </c>
      <c r="AD43" s="1">
        <v>114.96</v>
      </c>
      <c r="AE43" s="1">
        <v>117.01</v>
      </c>
      <c r="AF43" s="1">
        <v>120.58</v>
      </c>
      <c r="AG43" s="1">
        <v>124.59</v>
      </c>
      <c r="AH43" s="1">
        <v>136.41</v>
      </c>
      <c r="AI43" s="1">
        <v>137.81</v>
      </c>
      <c r="AJ43" s="1">
        <v>139.51</v>
      </c>
      <c r="AK43" s="1">
        <v>141.56</v>
      </c>
      <c r="AL43" s="1">
        <v>145.04</v>
      </c>
      <c r="AM43" s="1">
        <v>149.97999999999999</v>
      </c>
      <c r="AN43" s="1">
        <v>153.82</v>
      </c>
      <c r="AO43" s="1">
        <v>132.76</v>
      </c>
      <c r="AP43" s="1">
        <v>123.75</v>
      </c>
      <c r="AQ43" s="1">
        <v>113.13</v>
      </c>
      <c r="AR43" s="1">
        <v>113.74</v>
      </c>
      <c r="AS43" s="1">
        <v>115.86</v>
      </c>
      <c r="AT43" s="1">
        <v>119.2</v>
      </c>
      <c r="AU43" s="1">
        <v>120.04</v>
      </c>
      <c r="AV43" s="1">
        <v>117.85</v>
      </c>
      <c r="AW43" s="1">
        <v>119.97</v>
      </c>
      <c r="AX43" s="1">
        <v>124.98</v>
      </c>
      <c r="AY43" s="1">
        <v>128.97999999999999</v>
      </c>
      <c r="AZ43" s="1">
        <v>124.17</v>
      </c>
      <c r="BA43" s="1">
        <v>118.03</v>
      </c>
      <c r="BB43" s="1">
        <v>104.94</v>
      </c>
      <c r="BC43" s="1">
        <v>96.69</v>
      </c>
      <c r="BD43" s="1">
        <v>94.51</v>
      </c>
      <c r="BE43" s="1">
        <v>96</v>
      </c>
      <c r="BF43" s="1">
        <v>95.87</v>
      </c>
      <c r="BG43" s="1">
        <v>92.29</v>
      </c>
      <c r="BH43" s="1">
        <v>92.25</v>
      </c>
      <c r="BI43" s="1">
        <v>93.34</v>
      </c>
      <c r="BJ43" s="1">
        <v>98.78</v>
      </c>
      <c r="BK43" s="1">
        <v>105.22</v>
      </c>
      <c r="BL43" s="1">
        <v>109.65</v>
      </c>
      <c r="BM43" s="4">
        <f t="shared" si="0"/>
        <v>93.638000000000005</v>
      </c>
      <c r="BN43" s="2">
        <f t="shared" si="1"/>
        <v>97.924999999999997</v>
      </c>
      <c r="BO43" s="5">
        <f t="shared" si="2"/>
        <v>4.5782695059697898E-2</v>
      </c>
    </row>
    <row r="44" spans="1:67" ht="12" customHeight="1" x14ac:dyDescent="0.2">
      <c r="A44" s="1" t="s">
        <v>65</v>
      </c>
      <c r="B44" s="1" t="s">
        <v>110</v>
      </c>
      <c r="C44" s="1" t="s">
        <v>67</v>
      </c>
      <c r="D44" s="1" t="s">
        <v>68</v>
      </c>
      <c r="E44" s="1">
        <v>128.32400000000001</v>
      </c>
      <c r="F44" s="1">
        <v>123.16200000000001</v>
      </c>
      <c r="G44" s="1">
        <v>109.366</v>
      </c>
      <c r="H44" s="1">
        <v>108.16</v>
      </c>
      <c r="I44" s="1">
        <v>106.251</v>
      </c>
      <c r="J44" s="1">
        <v>110.009</v>
      </c>
      <c r="K44" s="1">
        <v>108.822</v>
      </c>
      <c r="L44" s="1">
        <v>108.52500000000001</v>
      </c>
      <c r="M44" s="1">
        <v>102.542</v>
      </c>
      <c r="N44" s="1">
        <v>94.057000000000002</v>
      </c>
      <c r="O44" s="1">
        <v>114.983</v>
      </c>
      <c r="P44" s="1">
        <v>91.317999999999998</v>
      </c>
      <c r="Q44" s="1">
        <v>102.117</v>
      </c>
      <c r="R44" s="1">
        <v>91.930999999999997</v>
      </c>
      <c r="S44" s="1">
        <v>84.247</v>
      </c>
      <c r="T44" s="1">
        <v>82.566000000000003</v>
      </c>
      <c r="U44" s="1">
        <v>84.14</v>
      </c>
      <c r="V44" s="1">
        <v>83.82</v>
      </c>
      <c r="W44" s="1">
        <v>85.43</v>
      </c>
      <c r="X44" s="1">
        <v>87.8</v>
      </c>
      <c r="Y44" s="1">
        <v>85.88</v>
      </c>
      <c r="Z44" s="1">
        <v>84.8</v>
      </c>
      <c r="AA44" s="1">
        <v>113.18</v>
      </c>
      <c r="AB44" s="1">
        <v>102.86</v>
      </c>
      <c r="AC44" s="1">
        <v>124.25</v>
      </c>
      <c r="AD44" s="1">
        <v>125.82</v>
      </c>
      <c r="AE44" s="1">
        <v>111.85</v>
      </c>
      <c r="AF44" s="1">
        <v>110.17</v>
      </c>
      <c r="AG44" s="1">
        <v>111.16</v>
      </c>
      <c r="AH44" s="1">
        <v>116.01</v>
      </c>
      <c r="AI44" s="1">
        <v>116.06</v>
      </c>
      <c r="AJ44" s="1">
        <v>116.14</v>
      </c>
      <c r="AK44" s="1">
        <v>115.36</v>
      </c>
      <c r="AL44" s="1">
        <v>111.68</v>
      </c>
      <c r="AM44" s="1">
        <v>126.36</v>
      </c>
      <c r="AN44" s="1">
        <v>121.48</v>
      </c>
      <c r="AO44" s="1">
        <v>142.30000000000001</v>
      </c>
      <c r="AP44" s="1">
        <v>139.72999999999999</v>
      </c>
      <c r="AQ44" s="1">
        <v>133.51</v>
      </c>
      <c r="AR44" s="1">
        <v>131.58000000000001</v>
      </c>
      <c r="AS44" s="1">
        <v>141.58000000000001</v>
      </c>
      <c r="AT44" s="1">
        <v>139.27000000000001</v>
      </c>
      <c r="AU44" s="1">
        <v>135.25</v>
      </c>
      <c r="AV44" s="1">
        <v>137.69</v>
      </c>
      <c r="AW44" s="1">
        <v>133.56</v>
      </c>
      <c r="AX44" s="1">
        <v>129.78</v>
      </c>
      <c r="AY44" s="1">
        <v>137.16999999999999</v>
      </c>
      <c r="AZ44" s="1">
        <v>127.86</v>
      </c>
      <c r="BA44" s="1">
        <v>136.4</v>
      </c>
      <c r="BB44" s="1">
        <v>130.99</v>
      </c>
      <c r="BC44" s="1">
        <v>121.2</v>
      </c>
      <c r="BD44" s="1">
        <v>120.88</v>
      </c>
      <c r="BE44" s="1">
        <v>123.82</v>
      </c>
      <c r="BF44" s="1">
        <v>123.31</v>
      </c>
      <c r="BG44" s="1">
        <v>124.18</v>
      </c>
      <c r="BH44" s="1">
        <v>122.31</v>
      </c>
      <c r="BI44" s="1">
        <v>119.96</v>
      </c>
      <c r="BJ44" s="1">
        <v>122.22</v>
      </c>
      <c r="BK44" s="1">
        <v>140.26</v>
      </c>
      <c r="BL44" s="1">
        <v>158.28</v>
      </c>
      <c r="BM44" s="4">
        <f t="shared" si="0"/>
        <v>117.25300000000001</v>
      </c>
      <c r="BN44" s="2">
        <f t="shared" si="1"/>
        <v>129.29250000000002</v>
      </c>
      <c r="BO44" s="5">
        <f t="shared" si="2"/>
        <v>0.10267967557333289</v>
      </c>
    </row>
    <row r="45" spans="1:67" ht="12" customHeight="1" x14ac:dyDescent="0.2">
      <c r="A45" s="1" t="s">
        <v>65</v>
      </c>
      <c r="B45" s="1" t="s">
        <v>111</v>
      </c>
      <c r="C45" s="1" t="s">
        <v>67</v>
      </c>
      <c r="D45" s="1" t="s">
        <v>68</v>
      </c>
      <c r="E45" s="1">
        <v>111.59099999999999</v>
      </c>
      <c r="F45" s="1">
        <v>109.754</v>
      </c>
      <c r="G45" s="1">
        <v>94.403999999999996</v>
      </c>
      <c r="H45" s="1">
        <v>90.081999999999994</v>
      </c>
      <c r="I45" s="1">
        <v>94.585999999999999</v>
      </c>
      <c r="J45" s="1">
        <v>100.587</v>
      </c>
      <c r="K45" s="1">
        <v>95.552000000000007</v>
      </c>
      <c r="L45" s="1">
        <v>90.311999999999998</v>
      </c>
      <c r="M45" s="1">
        <v>84.983999999999995</v>
      </c>
      <c r="N45" s="1">
        <v>89.091999999999999</v>
      </c>
      <c r="O45" s="1">
        <v>96.748000000000005</v>
      </c>
      <c r="P45" s="1">
        <v>108.38500000000001</v>
      </c>
      <c r="Q45" s="1">
        <v>96.090999999999994</v>
      </c>
      <c r="R45" s="1">
        <v>89.52</v>
      </c>
      <c r="S45" s="1">
        <v>81.626999999999995</v>
      </c>
      <c r="T45" s="1">
        <v>82.34</v>
      </c>
      <c r="U45" s="1">
        <v>86.65</v>
      </c>
      <c r="V45" s="1">
        <v>96.71</v>
      </c>
      <c r="W45" s="1">
        <v>94.21</v>
      </c>
      <c r="X45" s="1">
        <v>88.09</v>
      </c>
      <c r="Y45" s="1">
        <v>87.93</v>
      </c>
      <c r="Z45" s="1">
        <v>89.53</v>
      </c>
      <c r="AA45" s="1">
        <v>112.03</v>
      </c>
      <c r="AB45" s="1">
        <v>116.94</v>
      </c>
      <c r="AC45" s="1">
        <v>117.81</v>
      </c>
      <c r="AD45" s="1">
        <v>115.4</v>
      </c>
      <c r="AE45" s="1">
        <v>97.24</v>
      </c>
      <c r="AF45" s="1">
        <v>97.47</v>
      </c>
      <c r="AG45" s="1">
        <v>101.94</v>
      </c>
      <c r="AH45" s="1">
        <v>103.14</v>
      </c>
      <c r="AI45" s="1">
        <v>98.42</v>
      </c>
      <c r="AJ45" s="1">
        <v>99.9</v>
      </c>
      <c r="AK45" s="1">
        <v>100.8</v>
      </c>
      <c r="AL45" s="1">
        <v>101.6</v>
      </c>
      <c r="AM45" s="1">
        <v>131.58000000000001</v>
      </c>
      <c r="AN45" s="1">
        <v>130.28</v>
      </c>
      <c r="AO45" s="1">
        <v>120.87</v>
      </c>
      <c r="AP45" s="1">
        <v>122.89</v>
      </c>
      <c r="AQ45" s="1">
        <v>118.84</v>
      </c>
      <c r="AR45" s="1">
        <v>122.03</v>
      </c>
      <c r="AS45" s="1">
        <v>123.7</v>
      </c>
      <c r="AT45" s="1">
        <v>126.67</v>
      </c>
      <c r="AU45" s="1">
        <v>122.5</v>
      </c>
      <c r="AV45" s="1">
        <v>122.89</v>
      </c>
      <c r="AW45" s="1">
        <v>128.01</v>
      </c>
      <c r="AX45" s="1">
        <v>133.53</v>
      </c>
      <c r="AY45" s="1">
        <v>154.93</v>
      </c>
      <c r="AZ45" s="1">
        <v>158.97</v>
      </c>
      <c r="BA45" s="1">
        <v>138.43</v>
      </c>
      <c r="BB45" s="1">
        <v>131.76</v>
      </c>
      <c r="BC45" s="1">
        <v>121.98</v>
      </c>
      <c r="BD45" s="1">
        <v>121.48</v>
      </c>
      <c r="BE45" s="1">
        <v>122.72</v>
      </c>
      <c r="BF45" s="1">
        <v>120.31</v>
      </c>
      <c r="BG45" s="1">
        <v>114.16</v>
      </c>
      <c r="BH45" s="1">
        <v>109.3</v>
      </c>
      <c r="BI45" s="1">
        <v>110.69</v>
      </c>
      <c r="BJ45" s="1">
        <v>117.8</v>
      </c>
      <c r="BK45" s="1">
        <v>154.22</v>
      </c>
      <c r="BL45" s="1">
        <v>161.66</v>
      </c>
      <c r="BM45" s="4">
        <f t="shared" si="0"/>
        <v>101.45775</v>
      </c>
      <c r="BN45" s="2">
        <f t="shared" si="1"/>
        <v>126.3575</v>
      </c>
      <c r="BO45" s="5">
        <f t="shared" si="2"/>
        <v>0.24541989153120383</v>
      </c>
    </row>
    <row r="46" spans="1:67" ht="12" customHeight="1" x14ac:dyDescent="0.2">
      <c r="A46" s="1" t="s">
        <v>65</v>
      </c>
      <c r="B46" s="1" t="s">
        <v>112</v>
      </c>
      <c r="C46" s="1" t="s">
        <v>67</v>
      </c>
      <c r="D46" s="1" t="s">
        <v>68</v>
      </c>
      <c r="E46" s="1">
        <v>101.654</v>
      </c>
      <c r="F46" s="1">
        <v>94.042000000000002</v>
      </c>
      <c r="G46" s="1">
        <v>89.108000000000004</v>
      </c>
      <c r="H46" s="1">
        <v>90.007999999999996</v>
      </c>
      <c r="I46" s="1">
        <v>89.742999999999995</v>
      </c>
      <c r="J46" s="1">
        <v>92.54</v>
      </c>
      <c r="K46" s="1">
        <v>91.816000000000003</v>
      </c>
      <c r="L46" s="1">
        <v>91.35</v>
      </c>
      <c r="M46" s="1">
        <v>86.311000000000007</v>
      </c>
      <c r="N46" s="1">
        <v>78.997</v>
      </c>
      <c r="O46" s="1">
        <v>71.168999999999997</v>
      </c>
      <c r="P46" s="1">
        <v>68.661000000000001</v>
      </c>
      <c r="Q46" s="1">
        <v>87.210999999999999</v>
      </c>
      <c r="R46" s="1">
        <v>80.387</v>
      </c>
      <c r="S46" s="1">
        <v>85.965000000000003</v>
      </c>
      <c r="T46" s="1">
        <v>93.712999999999994</v>
      </c>
      <c r="U46" s="1">
        <v>89.71</v>
      </c>
      <c r="V46" s="1">
        <v>91.78</v>
      </c>
      <c r="W46" s="1">
        <v>94.66</v>
      </c>
      <c r="X46" s="1">
        <v>98.67</v>
      </c>
      <c r="Y46" s="1">
        <v>101.76</v>
      </c>
      <c r="Z46" s="1">
        <v>104.86</v>
      </c>
      <c r="AA46" s="1">
        <v>107.8</v>
      </c>
      <c r="AB46" s="1">
        <v>109.6</v>
      </c>
      <c r="AC46" s="1">
        <v>107.63</v>
      </c>
      <c r="AD46" s="1">
        <v>98.09</v>
      </c>
      <c r="AE46" s="1">
        <v>96.6</v>
      </c>
      <c r="AF46" s="1">
        <v>98.84</v>
      </c>
      <c r="AG46" s="1">
        <v>99.65</v>
      </c>
      <c r="AH46" s="1">
        <v>106.26</v>
      </c>
      <c r="AI46" s="1">
        <v>111</v>
      </c>
      <c r="AJ46" s="1">
        <v>115.26</v>
      </c>
      <c r="AK46" s="1">
        <v>116.95</v>
      </c>
      <c r="AL46" s="1">
        <v>116.63</v>
      </c>
      <c r="AM46" s="1">
        <v>116.48</v>
      </c>
      <c r="AN46" s="1">
        <v>117.07</v>
      </c>
      <c r="AO46" s="1">
        <v>111.79</v>
      </c>
      <c r="AP46" s="1">
        <v>99.54</v>
      </c>
      <c r="AQ46" s="1">
        <v>98.31</v>
      </c>
      <c r="AR46" s="1">
        <v>96.2</v>
      </c>
      <c r="AS46" s="1">
        <v>99.74</v>
      </c>
      <c r="AT46" s="1">
        <v>99.38</v>
      </c>
      <c r="AU46" s="1">
        <v>99.14</v>
      </c>
      <c r="AV46" s="1">
        <v>100.02</v>
      </c>
      <c r="AW46" s="1">
        <v>99.37</v>
      </c>
      <c r="AX46" s="1">
        <v>99.84</v>
      </c>
      <c r="AY46" s="1">
        <v>99.88</v>
      </c>
      <c r="AZ46" s="1">
        <v>98.85</v>
      </c>
      <c r="BA46" s="1">
        <v>97.21</v>
      </c>
      <c r="BB46" s="1">
        <v>99.11</v>
      </c>
      <c r="BC46" s="1">
        <v>98.31</v>
      </c>
      <c r="BD46" s="1">
        <v>99.98</v>
      </c>
      <c r="BE46" s="1">
        <v>102.26</v>
      </c>
      <c r="BF46" s="1">
        <v>102.89</v>
      </c>
      <c r="BG46" s="1">
        <v>106.03</v>
      </c>
      <c r="BH46" s="1">
        <v>105.38</v>
      </c>
      <c r="BI46" s="1">
        <v>108.66</v>
      </c>
      <c r="BJ46" s="1">
        <v>111.74</v>
      </c>
      <c r="BK46" s="1">
        <v>114.22</v>
      </c>
      <c r="BL46" s="1">
        <v>114.94</v>
      </c>
      <c r="BM46" s="4">
        <f t="shared" si="0"/>
        <v>93.702999999999989</v>
      </c>
      <c r="BN46" s="2">
        <f t="shared" si="1"/>
        <v>108.26500000000001</v>
      </c>
      <c r="BO46" s="5">
        <f t="shared" si="2"/>
        <v>0.15540591016296199</v>
      </c>
    </row>
    <row r="47" spans="1:67" ht="12" customHeight="1" x14ac:dyDescent="0.2">
      <c r="A47" s="1" t="s">
        <v>65</v>
      </c>
      <c r="B47" s="1" t="s">
        <v>113</v>
      </c>
      <c r="C47" s="1" t="s">
        <v>67</v>
      </c>
      <c r="D47" s="1" t="s">
        <v>68</v>
      </c>
      <c r="E47" s="1">
        <v>100.60299999999999</v>
      </c>
      <c r="F47" s="1">
        <v>103.518</v>
      </c>
      <c r="G47" s="1">
        <v>85.828000000000003</v>
      </c>
      <c r="H47" s="1">
        <v>93.347999999999999</v>
      </c>
      <c r="I47" s="1">
        <v>101.30800000000001</v>
      </c>
      <c r="J47" s="1">
        <v>107.557</v>
      </c>
      <c r="K47" s="1">
        <v>108.041</v>
      </c>
      <c r="L47" s="1">
        <v>107.70399999999999</v>
      </c>
      <c r="M47" s="1">
        <v>101.726</v>
      </c>
      <c r="N47" s="1">
        <v>93.311000000000007</v>
      </c>
      <c r="O47" s="1">
        <v>83.888999999999996</v>
      </c>
      <c r="P47" s="1">
        <v>80.584999999999994</v>
      </c>
      <c r="Q47" s="1">
        <v>81.091999999999999</v>
      </c>
      <c r="R47" s="1">
        <v>104.348</v>
      </c>
      <c r="S47" s="1">
        <v>86.114000000000004</v>
      </c>
      <c r="T47" s="1">
        <v>92.106999999999999</v>
      </c>
      <c r="U47" s="1">
        <v>91.08</v>
      </c>
      <c r="V47" s="1">
        <v>93.62</v>
      </c>
      <c r="W47" s="1">
        <v>101.49</v>
      </c>
      <c r="X47" s="1">
        <v>104.71</v>
      </c>
      <c r="Y47" s="1">
        <v>104.72</v>
      </c>
      <c r="Z47" s="1">
        <v>104.72</v>
      </c>
      <c r="AA47" s="1">
        <v>104.72</v>
      </c>
      <c r="AB47" s="1">
        <v>104.72</v>
      </c>
      <c r="AC47" s="1">
        <v>106.16</v>
      </c>
      <c r="AD47" s="1">
        <v>101.37</v>
      </c>
      <c r="AE47" s="1">
        <v>86.47</v>
      </c>
      <c r="AF47" s="1">
        <v>96.19</v>
      </c>
      <c r="AG47" s="1">
        <v>107.29</v>
      </c>
      <c r="AH47" s="1">
        <v>123.87</v>
      </c>
      <c r="AI47" s="1">
        <v>123.17</v>
      </c>
      <c r="AJ47" s="1">
        <v>121.19</v>
      </c>
      <c r="AK47" s="1">
        <v>121.4</v>
      </c>
      <c r="AL47" s="1">
        <v>121.4</v>
      </c>
      <c r="AM47" s="1">
        <v>121.56</v>
      </c>
      <c r="AN47" s="1">
        <v>122.64</v>
      </c>
      <c r="AO47" s="1">
        <v>123.42</v>
      </c>
      <c r="AP47" s="1">
        <v>117.07</v>
      </c>
      <c r="AQ47" s="1">
        <v>108.99</v>
      </c>
      <c r="AR47" s="1">
        <v>121.25</v>
      </c>
      <c r="AS47" s="1">
        <v>125.46</v>
      </c>
      <c r="AT47" s="1">
        <v>130.03</v>
      </c>
      <c r="AU47" s="1">
        <v>131.36000000000001</v>
      </c>
      <c r="AV47" s="1">
        <v>130.58000000000001</v>
      </c>
      <c r="AW47" s="1">
        <v>130.62</v>
      </c>
      <c r="AX47" s="1">
        <v>130.26</v>
      </c>
      <c r="AY47" s="1">
        <v>130.72999999999999</v>
      </c>
      <c r="AZ47" s="1">
        <v>130.16</v>
      </c>
      <c r="BA47" s="1">
        <v>130.37</v>
      </c>
      <c r="BB47" s="1">
        <v>114.48</v>
      </c>
      <c r="BC47" s="1">
        <v>96.96</v>
      </c>
      <c r="BD47" s="1">
        <v>101.31</v>
      </c>
      <c r="BE47" s="1">
        <v>104.22</v>
      </c>
      <c r="BF47" s="1">
        <v>103.01</v>
      </c>
      <c r="BG47" s="1">
        <v>107.22</v>
      </c>
      <c r="BH47" s="1">
        <v>106.72</v>
      </c>
      <c r="BI47" s="1">
        <v>106.68</v>
      </c>
      <c r="BJ47" s="1">
        <v>105.96</v>
      </c>
      <c r="BK47" s="1">
        <v>107.2</v>
      </c>
      <c r="BL47" s="1">
        <v>106.62</v>
      </c>
      <c r="BM47" s="4">
        <f t="shared" si="0"/>
        <v>95.824249999999992</v>
      </c>
      <c r="BN47" s="2">
        <f t="shared" si="1"/>
        <v>105.95375000000003</v>
      </c>
      <c r="BO47" s="5">
        <f t="shared" si="2"/>
        <v>0.10570914982376628</v>
      </c>
    </row>
    <row r="48" spans="1:67" ht="12" customHeight="1" x14ac:dyDescent="0.2">
      <c r="A48" s="1" t="s">
        <v>65</v>
      </c>
      <c r="B48" s="1" t="s">
        <v>114</v>
      </c>
      <c r="C48" s="1" t="s">
        <v>67</v>
      </c>
      <c r="D48" s="1" t="s">
        <v>68</v>
      </c>
      <c r="E48" s="1">
        <v>124.434</v>
      </c>
      <c r="F48" s="1">
        <v>141.21299999999999</v>
      </c>
      <c r="G48" s="1">
        <v>100.533</v>
      </c>
      <c r="H48" s="1">
        <v>93.622</v>
      </c>
      <c r="I48" s="1">
        <v>92.414000000000001</v>
      </c>
      <c r="J48" s="1">
        <v>104.17</v>
      </c>
      <c r="K48" s="1">
        <v>128.41</v>
      </c>
      <c r="L48" s="1">
        <v>127.759</v>
      </c>
      <c r="M48" s="1">
        <v>120.65300000000001</v>
      </c>
      <c r="N48" s="1">
        <v>110.452</v>
      </c>
      <c r="O48" s="1">
        <v>99.557000000000002</v>
      </c>
      <c r="P48" s="1">
        <v>95.986000000000004</v>
      </c>
      <c r="Q48" s="1">
        <v>96.585999999999999</v>
      </c>
      <c r="R48" s="1">
        <v>130.745</v>
      </c>
      <c r="S48" s="1">
        <v>90.173000000000002</v>
      </c>
      <c r="T48" s="1">
        <v>76.849000000000004</v>
      </c>
      <c r="U48" s="1">
        <v>68.39</v>
      </c>
      <c r="V48" s="1">
        <v>79.930000000000007</v>
      </c>
      <c r="W48" s="1">
        <v>105.45</v>
      </c>
      <c r="X48" s="1">
        <v>108.23</v>
      </c>
      <c r="Y48" s="1">
        <v>105.73</v>
      </c>
      <c r="Z48" s="1">
        <v>104.39</v>
      </c>
      <c r="AA48" s="1">
        <v>104.3</v>
      </c>
      <c r="AB48" s="1">
        <v>105.83</v>
      </c>
      <c r="AC48" s="1">
        <v>114.97</v>
      </c>
      <c r="AD48" s="1">
        <v>132.69999999999999</v>
      </c>
      <c r="AE48" s="1">
        <v>92.04</v>
      </c>
      <c r="AF48" s="1">
        <v>78.040000000000006</v>
      </c>
      <c r="AG48" s="1">
        <v>81.209999999999994</v>
      </c>
      <c r="AH48" s="1">
        <v>92.46</v>
      </c>
      <c r="AI48" s="1">
        <v>109.17</v>
      </c>
      <c r="AJ48" s="1">
        <v>109.27</v>
      </c>
      <c r="AK48" s="1">
        <v>108.61</v>
      </c>
      <c r="AL48" s="1">
        <v>105.14</v>
      </c>
      <c r="AM48" s="1">
        <v>102.58</v>
      </c>
      <c r="AN48" s="1">
        <v>103.04</v>
      </c>
      <c r="AO48" s="1">
        <v>100.61</v>
      </c>
      <c r="AP48" s="1">
        <v>130.77000000000001</v>
      </c>
      <c r="AQ48" s="1">
        <v>107.22</v>
      </c>
      <c r="AR48" s="1">
        <v>98.17</v>
      </c>
      <c r="AS48" s="1">
        <v>99.66</v>
      </c>
      <c r="AT48" s="1">
        <v>110.99</v>
      </c>
      <c r="AU48" s="1">
        <v>129.07</v>
      </c>
      <c r="AV48" s="1">
        <v>131.44999999999999</v>
      </c>
      <c r="AW48" s="1">
        <v>127.51</v>
      </c>
      <c r="AX48" s="1">
        <v>124.05</v>
      </c>
      <c r="AY48" s="1">
        <v>124.37</v>
      </c>
      <c r="AZ48" s="1">
        <v>127.32</v>
      </c>
      <c r="BA48" s="1">
        <v>122.19</v>
      </c>
      <c r="BB48" s="1">
        <v>142.15</v>
      </c>
      <c r="BC48" s="1">
        <v>113.06</v>
      </c>
      <c r="BD48" s="1">
        <v>106.57</v>
      </c>
      <c r="BE48" s="1">
        <v>113.94</v>
      </c>
      <c r="BF48" s="1">
        <v>126.87</v>
      </c>
      <c r="BG48" s="1">
        <v>147.12</v>
      </c>
      <c r="BH48" s="1">
        <v>144.86000000000001</v>
      </c>
      <c r="BI48" s="1">
        <v>142</v>
      </c>
      <c r="BJ48" s="1">
        <v>144.76</v>
      </c>
      <c r="BK48" s="1">
        <v>147.33000000000001</v>
      </c>
      <c r="BL48" s="1">
        <v>162.35</v>
      </c>
      <c r="BM48" s="4">
        <f t="shared" si="0"/>
        <v>114.95050000000001</v>
      </c>
      <c r="BN48" s="2">
        <f t="shared" si="1"/>
        <v>141.15375</v>
      </c>
      <c r="BO48" s="5">
        <f t="shared" si="2"/>
        <v>0.22795246649644843</v>
      </c>
    </row>
    <row r="49" spans="1:67" ht="12" customHeight="1" x14ac:dyDescent="0.2">
      <c r="A49" s="1" t="s">
        <v>65</v>
      </c>
      <c r="B49" s="1" t="s">
        <v>115</v>
      </c>
      <c r="C49" s="1" t="s">
        <v>67</v>
      </c>
      <c r="D49" s="1" t="s">
        <v>68</v>
      </c>
      <c r="E49" s="1">
        <v>111.753</v>
      </c>
      <c r="F49" s="1">
        <v>107.27500000000001</v>
      </c>
      <c r="G49" s="1">
        <v>94.772999999999996</v>
      </c>
      <c r="H49" s="1">
        <v>93.863</v>
      </c>
      <c r="I49" s="1">
        <v>105.52800000000001</v>
      </c>
      <c r="J49" s="1">
        <v>110.175</v>
      </c>
      <c r="K49" s="1">
        <v>109.339</v>
      </c>
      <c r="L49" s="1">
        <v>98.468000000000004</v>
      </c>
      <c r="M49" s="1">
        <v>90.242999999999995</v>
      </c>
      <c r="N49" s="1">
        <v>91.418000000000006</v>
      </c>
      <c r="O49" s="1">
        <v>82.441000000000003</v>
      </c>
      <c r="P49" s="1">
        <v>79.212000000000003</v>
      </c>
      <c r="Q49" s="1">
        <v>79.614999999999995</v>
      </c>
      <c r="R49" s="1">
        <v>71.792000000000002</v>
      </c>
      <c r="S49" s="1">
        <v>65.831999999999994</v>
      </c>
      <c r="T49" s="1">
        <v>64.456000000000003</v>
      </c>
      <c r="U49" s="1">
        <v>109.69</v>
      </c>
      <c r="V49" s="1">
        <v>109.24</v>
      </c>
      <c r="W49" s="1">
        <v>106.16</v>
      </c>
      <c r="X49" s="1">
        <v>99.28</v>
      </c>
      <c r="Y49" s="1">
        <v>93.41</v>
      </c>
      <c r="Z49" s="1">
        <v>94.76</v>
      </c>
      <c r="AA49" s="1">
        <v>94.71</v>
      </c>
      <c r="AB49" s="1">
        <v>96.12</v>
      </c>
      <c r="AC49" s="1">
        <v>104.34</v>
      </c>
      <c r="AD49" s="1">
        <v>105.69</v>
      </c>
      <c r="AE49" s="1">
        <v>94.01</v>
      </c>
      <c r="AF49" s="1">
        <v>92.59</v>
      </c>
      <c r="AG49" s="1">
        <v>110.79</v>
      </c>
      <c r="AH49" s="1">
        <v>119.39</v>
      </c>
      <c r="AI49" s="1">
        <v>108.23</v>
      </c>
      <c r="AJ49" s="1">
        <v>98.02</v>
      </c>
      <c r="AK49" s="1">
        <v>98.38</v>
      </c>
      <c r="AL49" s="1">
        <v>100.45</v>
      </c>
      <c r="AM49" s="1">
        <v>98.07</v>
      </c>
      <c r="AN49" s="1">
        <v>98.44</v>
      </c>
      <c r="AO49" s="1">
        <v>96.1</v>
      </c>
      <c r="AP49" s="1">
        <v>94.26</v>
      </c>
      <c r="AQ49" s="1">
        <v>90.07</v>
      </c>
      <c r="AR49" s="1">
        <v>88.81</v>
      </c>
      <c r="AS49" s="1">
        <v>123.12</v>
      </c>
      <c r="AT49" s="1">
        <v>130.30000000000001</v>
      </c>
      <c r="AU49" s="1">
        <v>125.41</v>
      </c>
      <c r="AV49" s="1">
        <v>125.39</v>
      </c>
      <c r="AW49" s="1">
        <v>127.2</v>
      </c>
      <c r="AX49" s="1">
        <v>126.44</v>
      </c>
      <c r="AY49" s="1">
        <v>126.8</v>
      </c>
      <c r="AZ49" s="1">
        <v>129.69</v>
      </c>
      <c r="BA49" s="1">
        <v>124.65</v>
      </c>
      <c r="BB49" s="1">
        <v>119.74</v>
      </c>
      <c r="BC49" s="1">
        <v>110.71</v>
      </c>
      <c r="BD49" s="1">
        <v>110.44</v>
      </c>
      <c r="BE49" s="1">
        <v>125.6</v>
      </c>
      <c r="BF49" s="1">
        <v>134.47</v>
      </c>
      <c r="BG49" s="1">
        <v>124.13</v>
      </c>
      <c r="BH49" s="1">
        <v>114.75</v>
      </c>
      <c r="BI49" s="1">
        <v>115.63</v>
      </c>
      <c r="BJ49" s="1">
        <v>118.64</v>
      </c>
      <c r="BK49" s="1">
        <v>120.68</v>
      </c>
      <c r="BL49" s="1">
        <v>132.91999999999999</v>
      </c>
      <c r="BM49" s="4">
        <f t="shared" si="0"/>
        <v>101.91600000000001</v>
      </c>
      <c r="BN49" s="2">
        <f t="shared" si="1"/>
        <v>123.35249999999998</v>
      </c>
      <c r="BO49" s="5">
        <f t="shared" si="2"/>
        <v>0.21033498174967585</v>
      </c>
    </row>
    <row r="50" spans="1:67" ht="12" customHeight="1" x14ac:dyDescent="0.2">
      <c r="A50" s="1" t="s">
        <v>65</v>
      </c>
      <c r="B50" s="1" t="s">
        <v>116</v>
      </c>
      <c r="C50" s="1" t="s">
        <v>67</v>
      </c>
      <c r="D50" s="1" t="s">
        <v>68</v>
      </c>
      <c r="E50" s="1">
        <v>113.807</v>
      </c>
      <c r="F50" s="1">
        <v>109.565</v>
      </c>
      <c r="G50" s="1">
        <v>97.156999999999996</v>
      </c>
      <c r="H50" s="1">
        <v>96.078999999999994</v>
      </c>
      <c r="I50" s="1">
        <v>94.372</v>
      </c>
      <c r="J50" s="1">
        <v>97.825999999999993</v>
      </c>
      <c r="K50" s="1">
        <v>96.658000000000001</v>
      </c>
      <c r="L50" s="1">
        <v>152.22900000000001</v>
      </c>
      <c r="M50" s="1">
        <v>126.19499999999999</v>
      </c>
      <c r="N50" s="1">
        <v>109.175</v>
      </c>
      <c r="O50" s="1">
        <v>81.045000000000002</v>
      </c>
      <c r="P50" s="1">
        <v>85.826999999999998</v>
      </c>
      <c r="Q50" s="1">
        <v>86.445999999999998</v>
      </c>
      <c r="R50" s="1">
        <v>77.641999999999996</v>
      </c>
      <c r="S50" s="1">
        <v>71.183000000000007</v>
      </c>
      <c r="T50" s="1">
        <v>69.935000000000002</v>
      </c>
      <c r="U50" s="1">
        <v>73.13</v>
      </c>
      <c r="V50" s="1">
        <v>73.709999999999994</v>
      </c>
      <c r="W50" s="1">
        <v>129.08000000000001</v>
      </c>
      <c r="X50" s="1">
        <v>145.51</v>
      </c>
      <c r="Y50" s="1">
        <v>111.04</v>
      </c>
      <c r="Z50" s="1">
        <v>102.8</v>
      </c>
      <c r="AA50" s="1">
        <v>81.42</v>
      </c>
      <c r="AB50" s="1">
        <v>93.01</v>
      </c>
      <c r="AC50" s="1">
        <v>101.97</v>
      </c>
      <c r="AD50" s="1">
        <v>103.28</v>
      </c>
      <c r="AE50" s="1">
        <v>92.82</v>
      </c>
      <c r="AF50" s="1">
        <v>92.22</v>
      </c>
      <c r="AG50" s="1">
        <v>93.82</v>
      </c>
      <c r="AH50" s="1">
        <v>97.98</v>
      </c>
      <c r="AI50" s="1">
        <v>139.55000000000001</v>
      </c>
      <c r="AJ50" s="1">
        <v>151.18</v>
      </c>
      <c r="AK50" s="1">
        <v>134.21</v>
      </c>
      <c r="AL50" s="1">
        <v>118.26</v>
      </c>
      <c r="AM50" s="1">
        <v>97.5</v>
      </c>
      <c r="AN50" s="1">
        <v>106.15</v>
      </c>
      <c r="AO50" s="1">
        <v>104.53</v>
      </c>
      <c r="AP50" s="1">
        <v>103.96</v>
      </c>
      <c r="AQ50" s="1">
        <v>99.82</v>
      </c>
      <c r="AR50" s="1">
        <v>99.35</v>
      </c>
      <c r="AS50" s="1">
        <v>108.66</v>
      </c>
      <c r="AT50" s="1">
        <v>107.75</v>
      </c>
      <c r="AU50" s="1">
        <v>153.77000000000001</v>
      </c>
      <c r="AV50" s="1">
        <v>177.16</v>
      </c>
      <c r="AW50" s="1">
        <v>139.86000000000001</v>
      </c>
      <c r="AX50" s="1">
        <v>109.45</v>
      </c>
      <c r="AY50" s="1">
        <v>98.69</v>
      </c>
      <c r="AZ50" s="1">
        <v>111.7</v>
      </c>
      <c r="BA50" s="1">
        <v>108.58</v>
      </c>
      <c r="BB50" s="1">
        <v>105.11</v>
      </c>
      <c r="BC50" s="1">
        <v>97.89</v>
      </c>
      <c r="BD50" s="1">
        <v>99.5</v>
      </c>
      <c r="BE50" s="1">
        <v>102.37</v>
      </c>
      <c r="BF50" s="1">
        <v>102.97</v>
      </c>
      <c r="BG50" s="1">
        <v>179.83</v>
      </c>
      <c r="BH50" s="1">
        <v>179.36</v>
      </c>
      <c r="BI50" s="1">
        <v>138.69999999999999</v>
      </c>
      <c r="BJ50" s="1">
        <v>130.55000000000001</v>
      </c>
      <c r="BK50" s="1">
        <v>103.88</v>
      </c>
      <c r="BL50" s="1">
        <v>123.53</v>
      </c>
      <c r="BM50" s="4">
        <f t="shared" si="0"/>
        <v>104.152</v>
      </c>
      <c r="BN50" s="2">
        <f t="shared" si="1"/>
        <v>132.64875000000001</v>
      </c>
      <c r="BO50" s="5">
        <f t="shared" si="2"/>
        <v>0.27360732391120673</v>
      </c>
    </row>
    <row r="51" spans="1:67" ht="12" customHeight="1" x14ac:dyDescent="0.2">
      <c r="A51" s="1" t="s">
        <v>65</v>
      </c>
      <c r="B51" s="1" t="s">
        <v>117</v>
      </c>
      <c r="C51" s="1" t="s">
        <v>67</v>
      </c>
      <c r="D51" s="1" t="s">
        <v>68</v>
      </c>
      <c r="E51" s="1">
        <v>155.38499999999999</v>
      </c>
      <c r="F51" s="1">
        <v>149.27799999999999</v>
      </c>
      <c r="G51" s="1">
        <v>132.27000000000001</v>
      </c>
      <c r="H51" s="1">
        <v>131.05500000000001</v>
      </c>
      <c r="I51" s="1">
        <v>128.697</v>
      </c>
      <c r="J51" s="1">
        <v>133.26499999999999</v>
      </c>
      <c r="K51" s="1">
        <v>131.90299999999999</v>
      </c>
      <c r="L51" s="1">
        <v>131.405</v>
      </c>
      <c r="M51" s="1">
        <v>127.491</v>
      </c>
      <c r="N51" s="1">
        <v>102.96899999999999</v>
      </c>
      <c r="O51" s="1">
        <v>93.884</v>
      </c>
      <c r="P51" s="1">
        <v>98.977000000000004</v>
      </c>
      <c r="Q51" s="1">
        <v>99.605999999999995</v>
      </c>
      <c r="R51" s="1">
        <v>89.620999999999995</v>
      </c>
      <c r="S51" s="1">
        <v>82.292000000000002</v>
      </c>
      <c r="T51" s="1">
        <v>80.649000000000001</v>
      </c>
      <c r="U51" s="1">
        <v>82.76</v>
      </c>
      <c r="V51" s="1">
        <v>82.45</v>
      </c>
      <c r="W51" s="1">
        <v>84.07</v>
      </c>
      <c r="X51" s="1">
        <v>86.39</v>
      </c>
      <c r="Y51" s="1">
        <v>116.8</v>
      </c>
      <c r="Z51" s="1">
        <v>103.06</v>
      </c>
      <c r="AA51" s="1">
        <v>106.8</v>
      </c>
      <c r="AB51" s="1">
        <v>104.92</v>
      </c>
      <c r="AC51" s="1">
        <v>113.88</v>
      </c>
      <c r="AD51" s="1">
        <v>115.34</v>
      </c>
      <c r="AE51" s="1">
        <v>102.57</v>
      </c>
      <c r="AF51" s="1">
        <v>100.96</v>
      </c>
      <c r="AG51" s="1">
        <v>101.89</v>
      </c>
      <c r="AH51" s="1">
        <v>106.31</v>
      </c>
      <c r="AI51" s="1">
        <v>106.39</v>
      </c>
      <c r="AJ51" s="1">
        <v>106.52</v>
      </c>
      <c r="AK51" s="1">
        <v>123.91</v>
      </c>
      <c r="AL51" s="1">
        <v>106.94</v>
      </c>
      <c r="AM51" s="1">
        <v>115.79</v>
      </c>
      <c r="AN51" s="1">
        <v>144.59</v>
      </c>
      <c r="AO51" s="1">
        <v>141.29</v>
      </c>
      <c r="AP51" s="1">
        <v>138.79</v>
      </c>
      <c r="AQ51" s="1">
        <v>132.49</v>
      </c>
      <c r="AR51" s="1">
        <v>130.54</v>
      </c>
      <c r="AS51" s="1">
        <v>140.59</v>
      </c>
      <c r="AT51" s="1">
        <v>138.24</v>
      </c>
      <c r="AU51" s="1">
        <v>134.21</v>
      </c>
      <c r="AV51" s="1">
        <v>136.65</v>
      </c>
      <c r="AW51" s="1">
        <v>141.53</v>
      </c>
      <c r="AX51" s="1">
        <v>130.72999999999999</v>
      </c>
      <c r="AY51" s="1">
        <v>128.08000000000001</v>
      </c>
      <c r="AZ51" s="1">
        <v>142.38</v>
      </c>
      <c r="BA51" s="1">
        <v>136.83000000000001</v>
      </c>
      <c r="BB51" s="1">
        <v>131.49</v>
      </c>
      <c r="BC51" s="1">
        <v>121.57</v>
      </c>
      <c r="BD51" s="1">
        <v>121.3</v>
      </c>
      <c r="BE51" s="1">
        <v>124.2</v>
      </c>
      <c r="BF51" s="1">
        <v>123.71</v>
      </c>
      <c r="BG51" s="1">
        <v>124.68</v>
      </c>
      <c r="BH51" s="1">
        <v>122.76</v>
      </c>
      <c r="BI51" s="1">
        <v>140.4</v>
      </c>
      <c r="BJ51" s="1">
        <v>128.6</v>
      </c>
      <c r="BK51" s="1">
        <v>130.80000000000001</v>
      </c>
      <c r="BL51" s="1">
        <v>168.86</v>
      </c>
      <c r="BM51" s="4">
        <f t="shared" si="0"/>
        <v>141.99700000000001</v>
      </c>
      <c r="BN51" s="2">
        <f t="shared" si="1"/>
        <v>133.00125000000003</v>
      </c>
      <c r="BO51" s="5">
        <f t="shared" si="2"/>
        <v>-6.3351690528673038E-2</v>
      </c>
    </row>
    <row r="52" spans="1:67" ht="12" customHeight="1" x14ac:dyDescent="0.2">
      <c r="A52" s="1" t="s">
        <v>65</v>
      </c>
      <c r="B52" s="1" t="s">
        <v>118</v>
      </c>
      <c r="C52" s="1" t="s">
        <v>67</v>
      </c>
      <c r="D52" s="1" t="s">
        <v>68</v>
      </c>
      <c r="E52" s="1">
        <v>100.663</v>
      </c>
      <c r="F52" s="1">
        <v>96.620999999999995</v>
      </c>
      <c r="G52" s="1">
        <v>85.677000000000007</v>
      </c>
      <c r="H52" s="1">
        <v>152.04499999999999</v>
      </c>
      <c r="I52" s="1">
        <v>126.256</v>
      </c>
      <c r="J52" s="1">
        <v>113.24299999999999</v>
      </c>
      <c r="K52" s="1">
        <v>92.774000000000001</v>
      </c>
      <c r="L52" s="1">
        <v>87.183000000000007</v>
      </c>
      <c r="M52" s="1">
        <v>88.266999999999996</v>
      </c>
      <c r="N52" s="1">
        <v>80.953000000000003</v>
      </c>
      <c r="O52" s="1">
        <v>72.989000000000004</v>
      </c>
      <c r="P52" s="1">
        <v>70.236000000000004</v>
      </c>
      <c r="Q52" s="1">
        <v>70.745999999999995</v>
      </c>
      <c r="R52" s="1">
        <v>63.67</v>
      </c>
      <c r="S52" s="1">
        <v>58.664000000000001</v>
      </c>
      <c r="T52" s="1">
        <v>137.26499999999999</v>
      </c>
      <c r="U52" s="1">
        <v>142.52000000000001</v>
      </c>
      <c r="V52" s="1">
        <v>114.28</v>
      </c>
      <c r="W52" s="1">
        <v>91.47</v>
      </c>
      <c r="X52" s="1">
        <v>88.32</v>
      </c>
      <c r="Y52" s="1">
        <v>85.83</v>
      </c>
      <c r="Z52" s="1">
        <v>84.76</v>
      </c>
      <c r="AA52" s="1">
        <v>84.72</v>
      </c>
      <c r="AB52" s="1">
        <v>85.97</v>
      </c>
      <c r="AC52" s="1">
        <v>93.36</v>
      </c>
      <c r="AD52" s="1">
        <v>94.55</v>
      </c>
      <c r="AE52" s="1">
        <v>84.07</v>
      </c>
      <c r="AF52" s="1">
        <v>150.15</v>
      </c>
      <c r="AG52" s="1">
        <v>137.07</v>
      </c>
      <c r="AH52" s="1">
        <v>125.74</v>
      </c>
      <c r="AI52" s="1">
        <v>98.33</v>
      </c>
      <c r="AJ52" s="1">
        <v>86.99</v>
      </c>
      <c r="AK52" s="1">
        <v>90.7</v>
      </c>
      <c r="AL52" s="1">
        <v>87.83</v>
      </c>
      <c r="AM52" s="1">
        <v>85.71</v>
      </c>
      <c r="AN52" s="1">
        <v>86.05</v>
      </c>
      <c r="AO52" s="1">
        <v>84.05</v>
      </c>
      <c r="AP52" s="1">
        <v>82.52</v>
      </c>
      <c r="AQ52" s="1">
        <v>78.739999999999995</v>
      </c>
      <c r="AR52" s="1">
        <v>158.76</v>
      </c>
      <c r="AS52" s="1">
        <v>198.88</v>
      </c>
      <c r="AT52" s="1">
        <v>151.97999999999999</v>
      </c>
      <c r="AU52" s="1">
        <v>104.64</v>
      </c>
      <c r="AV52" s="1">
        <v>99.91</v>
      </c>
      <c r="AW52" s="1">
        <v>98.4</v>
      </c>
      <c r="AX52" s="1">
        <v>95.58</v>
      </c>
      <c r="AY52" s="1">
        <v>95.86</v>
      </c>
      <c r="AZ52" s="1">
        <v>98.11</v>
      </c>
      <c r="BA52" s="1">
        <v>94.39</v>
      </c>
      <c r="BB52" s="1">
        <v>90.7</v>
      </c>
      <c r="BC52" s="1">
        <v>83.87</v>
      </c>
      <c r="BD52" s="1">
        <v>162.47999999999999</v>
      </c>
      <c r="BE52" s="1">
        <v>164.71</v>
      </c>
      <c r="BF52" s="1">
        <v>140.15</v>
      </c>
      <c r="BG52" s="1">
        <v>116.31</v>
      </c>
      <c r="BH52" s="1">
        <v>100.91</v>
      </c>
      <c r="BI52" s="1">
        <v>102.93</v>
      </c>
      <c r="BJ52" s="1">
        <v>104.97</v>
      </c>
      <c r="BK52" s="1">
        <v>106.9</v>
      </c>
      <c r="BL52" s="1">
        <v>117.74</v>
      </c>
      <c r="BM52" s="4">
        <f t="shared" si="0"/>
        <v>108.75149999999999</v>
      </c>
      <c r="BN52" s="2">
        <f t="shared" si="1"/>
        <v>119.3275</v>
      </c>
      <c r="BO52" s="5">
        <f t="shared" si="2"/>
        <v>9.7249233343907976E-2</v>
      </c>
    </row>
    <row r="53" spans="1:67" ht="12" customHeight="1" x14ac:dyDescent="0.2">
      <c r="A53" s="1" t="s">
        <v>65</v>
      </c>
      <c r="B53" s="1" t="s">
        <v>119</v>
      </c>
      <c r="C53" s="1" t="s">
        <v>67</v>
      </c>
      <c r="D53" s="1" t="s">
        <v>68</v>
      </c>
      <c r="E53" s="1">
        <v>97.165000000000006</v>
      </c>
      <c r="F53" s="1">
        <v>99.027000000000001</v>
      </c>
      <c r="G53" s="1">
        <v>89.003</v>
      </c>
      <c r="H53" s="1">
        <v>85.92</v>
      </c>
      <c r="I53" s="1">
        <v>88.584999999999994</v>
      </c>
      <c r="J53" s="1">
        <v>95.444999999999993</v>
      </c>
      <c r="K53" s="1">
        <v>94.394000000000005</v>
      </c>
      <c r="L53" s="1">
        <v>98.742000000000004</v>
      </c>
      <c r="M53" s="1">
        <v>97.753</v>
      </c>
      <c r="N53" s="1">
        <v>99.936000000000007</v>
      </c>
      <c r="O53" s="1">
        <v>97.771000000000001</v>
      </c>
      <c r="P53" s="1">
        <v>95.052999999999997</v>
      </c>
      <c r="Q53" s="1">
        <v>99.491</v>
      </c>
      <c r="R53" s="1">
        <v>98.394999999999996</v>
      </c>
      <c r="S53" s="1">
        <v>95.507999999999996</v>
      </c>
      <c r="T53" s="1">
        <v>93.956999999999994</v>
      </c>
      <c r="U53" s="1">
        <v>94.4</v>
      </c>
      <c r="V53" s="1">
        <v>97.96</v>
      </c>
      <c r="W53" s="1">
        <v>99.79</v>
      </c>
      <c r="X53" s="1">
        <v>103.36</v>
      </c>
      <c r="Y53" s="1">
        <v>105.44</v>
      </c>
      <c r="Z53" s="1">
        <v>100.24</v>
      </c>
      <c r="AA53" s="1">
        <v>98.32</v>
      </c>
      <c r="AB53" s="1">
        <v>97.81</v>
      </c>
      <c r="AC53" s="1">
        <v>102.38</v>
      </c>
      <c r="AD53" s="1">
        <v>103.99</v>
      </c>
      <c r="AE53" s="1">
        <v>102.82</v>
      </c>
      <c r="AF53" s="1">
        <v>93.49</v>
      </c>
      <c r="AG53" s="1">
        <v>92.14</v>
      </c>
      <c r="AH53" s="1">
        <v>99.85</v>
      </c>
      <c r="AI53" s="1">
        <v>102.57</v>
      </c>
      <c r="AJ53" s="1">
        <v>106.78</v>
      </c>
      <c r="AK53" s="1">
        <v>107.02</v>
      </c>
      <c r="AL53" s="1">
        <v>107.05</v>
      </c>
      <c r="AM53" s="1">
        <v>101.02</v>
      </c>
      <c r="AN53" s="1">
        <v>98.66</v>
      </c>
      <c r="AO53" s="1">
        <v>100.79</v>
      </c>
      <c r="AP53" s="1">
        <v>100.97</v>
      </c>
      <c r="AQ53" s="1">
        <v>100.39</v>
      </c>
      <c r="AR53" s="1">
        <v>99.72</v>
      </c>
      <c r="AS53" s="1">
        <v>100.73</v>
      </c>
      <c r="AT53" s="1">
        <v>106.32</v>
      </c>
      <c r="AU53" s="1">
        <v>110.37</v>
      </c>
      <c r="AV53" s="1">
        <v>117.21</v>
      </c>
      <c r="AW53" s="1">
        <v>122.47</v>
      </c>
      <c r="AX53" s="1">
        <v>121.65</v>
      </c>
      <c r="AY53" s="1">
        <v>116.57</v>
      </c>
      <c r="AZ53" s="1">
        <v>114.02</v>
      </c>
      <c r="BA53" s="1">
        <v>112.11</v>
      </c>
      <c r="BB53" s="1">
        <v>115.58</v>
      </c>
      <c r="BC53" s="1">
        <v>115.45</v>
      </c>
      <c r="BD53" s="1">
        <v>110.7</v>
      </c>
      <c r="BE53" s="1">
        <v>113.65</v>
      </c>
      <c r="BF53" s="1">
        <v>116.49</v>
      </c>
      <c r="BG53" s="1">
        <v>121.36</v>
      </c>
      <c r="BH53" s="1">
        <v>125.2</v>
      </c>
      <c r="BI53" s="1">
        <v>126.21</v>
      </c>
      <c r="BJ53" s="1">
        <v>122.23</v>
      </c>
      <c r="BK53" s="1">
        <v>118.51</v>
      </c>
      <c r="BL53" s="1">
        <v>119.1</v>
      </c>
      <c r="BM53" s="4">
        <f t="shared" si="0"/>
        <v>92.778750000000002</v>
      </c>
      <c r="BN53" s="2">
        <f t="shared" si="1"/>
        <v>120.34375</v>
      </c>
      <c r="BO53" s="5">
        <f t="shared" si="2"/>
        <v>0.2971046710588362</v>
      </c>
    </row>
    <row r="54" spans="1:67" ht="12" customHeight="1" x14ac:dyDescent="0.2">
      <c r="A54" s="1" t="s">
        <v>65</v>
      </c>
      <c r="B54" s="1" t="s">
        <v>120</v>
      </c>
      <c r="C54" s="1" t="s">
        <v>67</v>
      </c>
      <c r="D54" s="1" t="s">
        <v>68</v>
      </c>
      <c r="E54" s="1">
        <v>96.638999999999996</v>
      </c>
      <c r="F54" s="1">
        <v>96.32</v>
      </c>
      <c r="G54" s="1">
        <v>96.444000000000003</v>
      </c>
      <c r="H54" s="1">
        <v>97.704999999999998</v>
      </c>
      <c r="I54" s="1">
        <v>96.68</v>
      </c>
      <c r="J54" s="1">
        <v>96.444000000000003</v>
      </c>
      <c r="K54" s="1">
        <v>94.382000000000005</v>
      </c>
      <c r="L54" s="1">
        <v>94.936000000000007</v>
      </c>
      <c r="M54" s="1">
        <v>99.397999999999996</v>
      </c>
      <c r="N54" s="1">
        <v>99.07</v>
      </c>
      <c r="O54" s="1">
        <v>99.665000000000006</v>
      </c>
      <c r="P54" s="1">
        <v>91.724999999999994</v>
      </c>
      <c r="Q54" s="1">
        <v>94.781999999999996</v>
      </c>
      <c r="R54" s="1">
        <v>94.7</v>
      </c>
      <c r="S54" s="1">
        <v>96.730999999999995</v>
      </c>
      <c r="T54" s="1">
        <v>99.06</v>
      </c>
      <c r="U54" s="1">
        <v>95.72</v>
      </c>
      <c r="V54" s="1">
        <v>96.82</v>
      </c>
      <c r="W54" s="1">
        <v>99.41</v>
      </c>
      <c r="X54" s="1">
        <v>95.74</v>
      </c>
      <c r="Y54" s="1">
        <v>98.85</v>
      </c>
      <c r="Z54" s="1">
        <v>99.53</v>
      </c>
      <c r="AA54" s="1">
        <v>98.74</v>
      </c>
      <c r="AB54" s="1">
        <v>100.92</v>
      </c>
      <c r="AC54" s="1">
        <v>101.98</v>
      </c>
      <c r="AD54" s="1">
        <v>104.09</v>
      </c>
      <c r="AE54" s="1">
        <v>102.84</v>
      </c>
      <c r="AF54" s="1">
        <v>105.38</v>
      </c>
      <c r="AG54" s="1">
        <v>106.73</v>
      </c>
      <c r="AH54" s="1">
        <v>106.41</v>
      </c>
      <c r="AI54" s="1">
        <v>107.36</v>
      </c>
      <c r="AJ54" s="1">
        <v>109.63</v>
      </c>
      <c r="AK54" s="1">
        <v>110.3</v>
      </c>
      <c r="AL54" s="1">
        <v>106.46</v>
      </c>
      <c r="AM54" s="1">
        <v>105.19</v>
      </c>
      <c r="AN54" s="1">
        <v>105.62</v>
      </c>
      <c r="AO54" s="1">
        <v>106.47</v>
      </c>
      <c r="AP54" s="1">
        <v>104.03</v>
      </c>
      <c r="AQ54" s="1">
        <v>105.35</v>
      </c>
      <c r="AR54" s="1">
        <v>106.07</v>
      </c>
      <c r="AS54" s="1">
        <v>109.73</v>
      </c>
      <c r="AT54" s="1">
        <v>115.04</v>
      </c>
      <c r="AU54" s="1">
        <v>117</v>
      </c>
      <c r="AV54" s="1">
        <v>120.21</v>
      </c>
      <c r="AW54" s="1">
        <v>121.3</v>
      </c>
      <c r="AX54" s="1">
        <v>119.2</v>
      </c>
      <c r="AY54" s="1">
        <v>120.09</v>
      </c>
      <c r="AZ54" s="1">
        <v>119.46</v>
      </c>
      <c r="BA54" s="1">
        <v>121.91</v>
      </c>
      <c r="BB54" s="1">
        <v>119.24</v>
      </c>
      <c r="BC54" s="1">
        <v>118.81</v>
      </c>
      <c r="BD54" s="1">
        <v>118</v>
      </c>
      <c r="BE54" s="1">
        <v>119.58</v>
      </c>
      <c r="BF54" s="1">
        <v>119.9</v>
      </c>
      <c r="BG54" s="1">
        <v>117.6</v>
      </c>
      <c r="BH54" s="1">
        <v>112.11</v>
      </c>
      <c r="BI54" s="1">
        <v>112.65</v>
      </c>
      <c r="BJ54" s="1">
        <v>124.26</v>
      </c>
      <c r="BK54" s="1">
        <v>125.03</v>
      </c>
      <c r="BL54" s="1">
        <v>124.47</v>
      </c>
      <c r="BM54" s="4">
        <f t="shared" si="0"/>
        <v>96.777000000000001</v>
      </c>
      <c r="BN54" s="2">
        <f t="shared" si="1"/>
        <v>119.45</v>
      </c>
      <c r="BO54" s="5">
        <f t="shared" si="2"/>
        <v>0.23428087252136356</v>
      </c>
    </row>
    <row r="55" spans="1:67" ht="12" customHeight="1" x14ac:dyDescent="0.2">
      <c r="A55" s="1" t="s">
        <v>65</v>
      </c>
      <c r="B55" s="1" t="s">
        <v>121</v>
      </c>
      <c r="C55" s="1" t="s">
        <v>67</v>
      </c>
      <c r="D55" s="1" t="s">
        <v>68</v>
      </c>
      <c r="E55" s="1">
        <v>99.492999999999995</v>
      </c>
      <c r="F55" s="1">
        <v>98.578999999999994</v>
      </c>
      <c r="G55" s="1">
        <v>95.241</v>
      </c>
      <c r="H55" s="1">
        <v>96.278000000000006</v>
      </c>
      <c r="I55" s="1">
        <v>92.838999999999999</v>
      </c>
      <c r="J55" s="1">
        <v>92.468999999999994</v>
      </c>
      <c r="K55" s="1">
        <v>94.573999999999998</v>
      </c>
      <c r="L55" s="1">
        <v>94.902000000000001</v>
      </c>
      <c r="M55" s="1">
        <v>93.927000000000007</v>
      </c>
      <c r="N55" s="1">
        <v>92.787000000000006</v>
      </c>
      <c r="O55" s="1">
        <v>91.585999999999999</v>
      </c>
      <c r="P55" s="1">
        <v>91.924999999999997</v>
      </c>
      <c r="Q55" s="1">
        <v>91.728999999999999</v>
      </c>
      <c r="R55" s="1">
        <v>93.844999999999999</v>
      </c>
      <c r="S55" s="1">
        <v>95.641999999999996</v>
      </c>
      <c r="T55" s="1">
        <v>95.057000000000002</v>
      </c>
      <c r="U55" s="1">
        <v>96.03</v>
      </c>
      <c r="V55" s="1">
        <v>97.62</v>
      </c>
      <c r="W55" s="1">
        <v>97.9</v>
      </c>
      <c r="X55" s="1">
        <v>99.68</v>
      </c>
      <c r="Y55" s="1">
        <v>100.93</v>
      </c>
      <c r="Z55" s="1">
        <v>100.63</v>
      </c>
      <c r="AA55" s="1">
        <v>100.11</v>
      </c>
      <c r="AB55" s="1">
        <v>100.3</v>
      </c>
      <c r="AC55" s="1">
        <v>100.34</v>
      </c>
      <c r="AD55" s="1">
        <v>102.41</v>
      </c>
      <c r="AE55" s="1">
        <v>102.46</v>
      </c>
      <c r="AF55" s="1">
        <v>101.57</v>
      </c>
      <c r="AG55" s="1">
        <v>102.88</v>
      </c>
      <c r="AH55" s="1">
        <v>103.83</v>
      </c>
      <c r="AI55" s="1">
        <v>104.08</v>
      </c>
      <c r="AJ55" s="1">
        <v>105.86</v>
      </c>
      <c r="AK55" s="1">
        <v>106.34</v>
      </c>
      <c r="AL55" s="1">
        <v>106.57</v>
      </c>
      <c r="AM55" s="1">
        <v>106.42</v>
      </c>
      <c r="AN55" s="1">
        <v>106.6</v>
      </c>
      <c r="AO55" s="1">
        <v>108.3</v>
      </c>
      <c r="AP55" s="1">
        <v>111.78</v>
      </c>
      <c r="AQ55" s="1">
        <v>115.86</v>
      </c>
      <c r="AR55" s="1">
        <v>118.61</v>
      </c>
      <c r="AS55" s="1">
        <v>118.47</v>
      </c>
      <c r="AT55" s="1">
        <v>124.86</v>
      </c>
      <c r="AU55" s="1">
        <v>127.79</v>
      </c>
      <c r="AV55" s="1">
        <v>126.13</v>
      </c>
      <c r="AW55" s="1">
        <v>127.72</v>
      </c>
      <c r="AX55" s="1">
        <v>127.67</v>
      </c>
      <c r="AY55" s="1">
        <v>128.72999999999999</v>
      </c>
      <c r="AZ55" s="1">
        <v>127.61</v>
      </c>
      <c r="BA55" s="1">
        <v>129.83000000000001</v>
      </c>
      <c r="BB55" s="1">
        <v>133.04</v>
      </c>
      <c r="BC55" s="1">
        <v>134.41999999999999</v>
      </c>
      <c r="BD55" s="1">
        <v>134.78</v>
      </c>
      <c r="BE55" s="1">
        <v>134.94</v>
      </c>
      <c r="BF55" s="1">
        <v>135.32</v>
      </c>
      <c r="BG55" s="1">
        <v>136.82</v>
      </c>
      <c r="BH55" s="1">
        <v>138.79</v>
      </c>
      <c r="BI55" s="1">
        <v>138.28</v>
      </c>
      <c r="BJ55" s="1">
        <v>139.13</v>
      </c>
      <c r="BK55" s="1">
        <v>139.22999999999999</v>
      </c>
      <c r="BL55" s="1">
        <v>138.32</v>
      </c>
      <c r="BM55" s="4">
        <f t="shared" si="0"/>
        <v>97.397750000000002</v>
      </c>
      <c r="BN55" s="2">
        <f t="shared" si="1"/>
        <v>137.60374999999999</v>
      </c>
      <c r="BO55" s="5">
        <f t="shared" si="2"/>
        <v>0.412802143786689</v>
      </c>
    </row>
    <row r="56" spans="1:67" ht="12" customHeight="1" x14ac:dyDescent="0.2">
      <c r="A56" s="1" t="s">
        <v>65</v>
      </c>
      <c r="B56" s="1" t="s">
        <v>122</v>
      </c>
      <c r="C56" s="1" t="s">
        <v>67</v>
      </c>
      <c r="D56" s="1" t="s">
        <v>68</v>
      </c>
      <c r="E56" s="1" t="s">
        <v>73</v>
      </c>
      <c r="F56" s="1" t="s">
        <v>73</v>
      </c>
      <c r="G56" s="1" t="s">
        <v>73</v>
      </c>
      <c r="H56" s="1" t="s">
        <v>73</v>
      </c>
      <c r="I56" s="1" t="s">
        <v>73</v>
      </c>
      <c r="J56" s="1" t="s">
        <v>73</v>
      </c>
      <c r="K56" s="1" t="s">
        <v>73</v>
      </c>
      <c r="L56" s="1" t="s">
        <v>73</v>
      </c>
      <c r="M56" s="1" t="s">
        <v>73</v>
      </c>
      <c r="N56" s="1" t="s">
        <v>73</v>
      </c>
      <c r="O56" s="1" t="s">
        <v>73</v>
      </c>
      <c r="P56" s="1" t="s">
        <v>73</v>
      </c>
      <c r="Q56" s="1" t="s">
        <v>73</v>
      </c>
      <c r="R56" s="1" t="s">
        <v>73</v>
      </c>
      <c r="S56" s="1" t="s">
        <v>73</v>
      </c>
      <c r="T56" s="1" t="s">
        <v>73</v>
      </c>
      <c r="U56" s="1">
        <v>93.88</v>
      </c>
      <c r="V56" s="1">
        <v>88.54</v>
      </c>
      <c r="W56" s="1">
        <v>87.9</v>
      </c>
      <c r="X56" s="1">
        <v>89.66</v>
      </c>
      <c r="Y56" s="1">
        <v>89.13</v>
      </c>
      <c r="Z56" s="1">
        <v>93.57</v>
      </c>
      <c r="AA56" s="1">
        <v>102.36</v>
      </c>
      <c r="AB56" s="1">
        <v>102.88</v>
      </c>
      <c r="AC56" s="1">
        <v>112.4</v>
      </c>
      <c r="AD56" s="1">
        <v>115.97</v>
      </c>
      <c r="AE56" s="1">
        <v>111.28</v>
      </c>
      <c r="AF56" s="1">
        <v>112.44</v>
      </c>
      <c r="AG56" s="1">
        <v>122.54</v>
      </c>
      <c r="AH56" s="1">
        <v>112.48</v>
      </c>
      <c r="AI56" s="1">
        <v>90.22</v>
      </c>
      <c r="AJ56" s="1">
        <v>91.99</v>
      </c>
      <c r="AK56" s="1">
        <v>92.33</v>
      </c>
      <c r="AL56" s="1">
        <v>98.32</v>
      </c>
      <c r="AM56" s="1">
        <v>115.53</v>
      </c>
      <c r="AN56" s="1">
        <v>112.49</v>
      </c>
      <c r="AO56" s="1">
        <v>115.25</v>
      </c>
      <c r="AP56" s="1">
        <v>118.81</v>
      </c>
      <c r="AQ56" s="1">
        <v>118.35</v>
      </c>
      <c r="AR56" s="1">
        <v>119.54</v>
      </c>
      <c r="AS56" s="1">
        <v>118.51</v>
      </c>
      <c r="AT56" s="1">
        <v>116.02</v>
      </c>
      <c r="AU56" s="1">
        <v>106.59</v>
      </c>
      <c r="AV56" s="1">
        <v>101.01</v>
      </c>
      <c r="AW56" s="1">
        <v>101.11</v>
      </c>
      <c r="AX56" s="1">
        <v>113.72</v>
      </c>
      <c r="AY56" s="1">
        <v>119.94</v>
      </c>
      <c r="AZ56" s="1">
        <v>130.91</v>
      </c>
      <c r="BA56" s="1">
        <v>136.55000000000001</v>
      </c>
      <c r="BB56" s="1">
        <v>136.16999999999999</v>
      </c>
      <c r="BC56" s="1">
        <v>131.72999999999999</v>
      </c>
      <c r="BD56" s="1">
        <v>123.34</v>
      </c>
      <c r="BE56" s="1">
        <v>123</v>
      </c>
      <c r="BF56" s="1">
        <v>122.54</v>
      </c>
      <c r="BG56" s="1">
        <v>116.24</v>
      </c>
      <c r="BH56" s="1">
        <v>113.02</v>
      </c>
      <c r="BI56" s="1">
        <v>105</v>
      </c>
      <c r="BJ56" s="1">
        <v>104.41</v>
      </c>
      <c r="BK56" s="1">
        <v>107.03</v>
      </c>
      <c r="BL56" s="1">
        <v>119.86</v>
      </c>
      <c r="BM56" s="4" t="e">
        <f t="shared" si="0"/>
        <v>#DIV/0!</v>
      </c>
      <c r="BN56" s="2">
        <f t="shared" si="1"/>
        <v>113.88749999999999</v>
      </c>
      <c r="BO56" s="5" t="e">
        <f t="shared" si="2"/>
        <v>#DIV/0!</v>
      </c>
    </row>
    <row r="57" spans="1:67" ht="12" customHeight="1" x14ac:dyDescent="0.2">
      <c r="A57" s="1" t="s">
        <v>65</v>
      </c>
      <c r="B57" s="1" t="s">
        <v>123</v>
      </c>
      <c r="C57" s="1" t="s">
        <v>67</v>
      </c>
      <c r="D57" s="1" t="s">
        <v>68</v>
      </c>
      <c r="E57" s="1" t="s">
        <v>73</v>
      </c>
      <c r="F57" s="1" t="s">
        <v>73</v>
      </c>
      <c r="G57" s="1" t="s">
        <v>73</v>
      </c>
      <c r="H57" s="1" t="s">
        <v>73</v>
      </c>
      <c r="I57" s="1" t="s">
        <v>73</v>
      </c>
      <c r="J57" s="1" t="s">
        <v>73</v>
      </c>
      <c r="K57" s="1" t="s">
        <v>73</v>
      </c>
      <c r="L57" s="1" t="s">
        <v>73</v>
      </c>
      <c r="M57" s="1" t="s">
        <v>73</v>
      </c>
      <c r="N57" s="1" t="s">
        <v>73</v>
      </c>
      <c r="O57" s="1" t="s">
        <v>73</v>
      </c>
      <c r="P57" s="1" t="s">
        <v>73</v>
      </c>
      <c r="Q57" s="1" t="s">
        <v>73</v>
      </c>
      <c r="R57" s="1" t="s">
        <v>73</v>
      </c>
      <c r="S57" s="1" t="s">
        <v>73</v>
      </c>
      <c r="T57" s="1" t="s">
        <v>73</v>
      </c>
      <c r="U57" s="1">
        <v>92.55</v>
      </c>
      <c r="V57" s="1">
        <v>90.67</v>
      </c>
      <c r="W57" s="1">
        <v>92.49</v>
      </c>
      <c r="X57" s="1">
        <v>94.98</v>
      </c>
      <c r="Y57" s="1">
        <v>92.87</v>
      </c>
      <c r="Z57" s="1">
        <v>107.52</v>
      </c>
      <c r="AA57" s="1">
        <v>97.32</v>
      </c>
      <c r="AB57" s="1">
        <v>96.91</v>
      </c>
      <c r="AC57" s="1">
        <v>105.19</v>
      </c>
      <c r="AD57" s="1">
        <v>106.56</v>
      </c>
      <c r="AE57" s="1">
        <v>94.76</v>
      </c>
      <c r="AF57" s="1">
        <v>128.18</v>
      </c>
      <c r="AG57" s="1">
        <v>111.75</v>
      </c>
      <c r="AH57" s="1">
        <v>98.12</v>
      </c>
      <c r="AI57" s="1">
        <v>98.25</v>
      </c>
      <c r="AJ57" s="1">
        <v>98.35</v>
      </c>
      <c r="AK57" s="1">
        <v>97.72</v>
      </c>
      <c r="AL57" s="1">
        <v>108.23</v>
      </c>
      <c r="AM57" s="1">
        <v>88.99</v>
      </c>
      <c r="AN57" s="1">
        <v>85.59</v>
      </c>
      <c r="AO57" s="1">
        <v>83.64</v>
      </c>
      <c r="AP57" s="1">
        <v>82.12</v>
      </c>
      <c r="AQ57" s="1">
        <v>78.39</v>
      </c>
      <c r="AR57" s="1">
        <v>113.5</v>
      </c>
      <c r="AS57" s="1">
        <v>111.66</v>
      </c>
      <c r="AT57" s="1">
        <v>94.58</v>
      </c>
      <c r="AU57" s="1">
        <v>91.78</v>
      </c>
      <c r="AV57" s="1">
        <v>93.45</v>
      </c>
      <c r="AW57" s="1">
        <v>90.71</v>
      </c>
      <c r="AX57" s="1">
        <v>135.53</v>
      </c>
      <c r="AY57" s="1">
        <v>139.61000000000001</v>
      </c>
      <c r="AZ57" s="1">
        <v>123.58</v>
      </c>
      <c r="BA57" s="1">
        <v>118.73</v>
      </c>
      <c r="BB57" s="1">
        <v>114.09</v>
      </c>
      <c r="BC57" s="1">
        <v>105.61</v>
      </c>
      <c r="BD57" s="1">
        <v>137.44999999999999</v>
      </c>
      <c r="BE57" s="1">
        <v>114.15</v>
      </c>
      <c r="BF57" s="1">
        <v>93.66</v>
      </c>
      <c r="BG57" s="1">
        <v>94.52</v>
      </c>
      <c r="BH57" s="1">
        <v>93.09</v>
      </c>
      <c r="BI57" s="1">
        <v>91.21</v>
      </c>
      <c r="BJ57" s="1">
        <v>110.93</v>
      </c>
      <c r="BK57" s="1">
        <v>88.12</v>
      </c>
      <c r="BL57" s="1">
        <v>94</v>
      </c>
      <c r="BM57" s="4" t="e">
        <f t="shared" si="0"/>
        <v>#DIV/0!</v>
      </c>
      <c r="BN57" s="2">
        <f t="shared" si="1"/>
        <v>97.46</v>
      </c>
      <c r="BO57" s="5" t="e">
        <f t="shared" si="2"/>
        <v>#DIV/0!</v>
      </c>
    </row>
    <row r="58" spans="1:67" ht="12" customHeight="1" x14ac:dyDescent="0.2">
      <c r="A58" s="1" t="s">
        <v>65</v>
      </c>
      <c r="B58" s="1" t="s">
        <v>124</v>
      </c>
      <c r="C58" s="1" t="s">
        <v>67</v>
      </c>
      <c r="D58" s="1" t="s">
        <v>68</v>
      </c>
      <c r="E58" s="1" t="s">
        <v>73</v>
      </c>
      <c r="F58" s="1" t="s">
        <v>73</v>
      </c>
      <c r="G58" s="1" t="s">
        <v>73</v>
      </c>
      <c r="H58" s="1" t="s">
        <v>73</v>
      </c>
      <c r="I58" s="1" t="s">
        <v>73</v>
      </c>
      <c r="J58" s="1" t="s">
        <v>73</v>
      </c>
      <c r="K58" s="1" t="s">
        <v>73</v>
      </c>
      <c r="L58" s="1" t="s">
        <v>73</v>
      </c>
      <c r="M58" s="1" t="s">
        <v>73</v>
      </c>
      <c r="N58" s="1" t="s">
        <v>73</v>
      </c>
      <c r="O58" s="1" t="s">
        <v>73</v>
      </c>
      <c r="P58" s="1" t="s">
        <v>73</v>
      </c>
      <c r="Q58" s="1" t="s">
        <v>73</v>
      </c>
      <c r="R58" s="1" t="s">
        <v>73</v>
      </c>
      <c r="S58" s="1" t="s">
        <v>73</v>
      </c>
      <c r="T58" s="1" t="s">
        <v>73</v>
      </c>
      <c r="U58" s="1">
        <v>106.39</v>
      </c>
      <c r="V58" s="1">
        <v>106.12</v>
      </c>
      <c r="W58" s="1">
        <v>108.43</v>
      </c>
      <c r="X58" s="1">
        <v>124.17</v>
      </c>
      <c r="Y58" s="1">
        <v>126.75</v>
      </c>
      <c r="Z58" s="1">
        <v>107.43</v>
      </c>
      <c r="AA58" s="1">
        <v>99.78</v>
      </c>
      <c r="AB58" s="1">
        <v>89.79</v>
      </c>
      <c r="AC58" s="1">
        <v>82.66</v>
      </c>
      <c r="AD58" s="1">
        <v>84.56</v>
      </c>
      <c r="AE58" s="1">
        <v>84.38</v>
      </c>
      <c r="AF58" s="1">
        <v>79.540000000000006</v>
      </c>
      <c r="AG58" s="1">
        <v>78.709999999999994</v>
      </c>
      <c r="AH58" s="1">
        <v>87.79</v>
      </c>
      <c r="AI58" s="1">
        <v>97.08</v>
      </c>
      <c r="AJ58" s="1">
        <v>95.64</v>
      </c>
      <c r="AK58" s="1">
        <v>110.01</v>
      </c>
      <c r="AL58" s="1">
        <v>95.2</v>
      </c>
      <c r="AM58" s="1">
        <v>80.13</v>
      </c>
      <c r="AN58" s="1">
        <v>74.66</v>
      </c>
      <c r="AO58" s="1">
        <v>71</v>
      </c>
      <c r="AP58" s="1">
        <v>80.400000000000006</v>
      </c>
      <c r="AQ58" s="1">
        <v>91.25</v>
      </c>
      <c r="AR58" s="1">
        <v>89.36</v>
      </c>
      <c r="AS58" s="1">
        <v>90.26</v>
      </c>
      <c r="AT58" s="1">
        <v>102.01</v>
      </c>
      <c r="AU58" s="1">
        <v>121.47</v>
      </c>
      <c r="AV58" s="1">
        <v>133.19</v>
      </c>
      <c r="AW58" s="1">
        <v>129.83000000000001</v>
      </c>
      <c r="AX58" s="1">
        <v>110.56</v>
      </c>
      <c r="AY58" s="1">
        <v>95.43</v>
      </c>
      <c r="AZ58" s="1">
        <v>82.4</v>
      </c>
      <c r="BA58" s="1">
        <v>85.37</v>
      </c>
      <c r="BB58" s="1">
        <v>92.72</v>
      </c>
      <c r="BC58" s="1">
        <v>87.45</v>
      </c>
      <c r="BD58" s="1">
        <v>88.19</v>
      </c>
      <c r="BE58" s="1">
        <v>94.47</v>
      </c>
      <c r="BF58" s="1">
        <v>101.32</v>
      </c>
      <c r="BG58" s="1">
        <v>110.26</v>
      </c>
      <c r="BH58" s="1">
        <v>106.52</v>
      </c>
      <c r="BI58" s="1">
        <v>98.82</v>
      </c>
      <c r="BJ58" s="1">
        <v>96.76</v>
      </c>
      <c r="BK58" s="1">
        <v>87.01</v>
      </c>
      <c r="BL58" s="1">
        <v>78.989999999999995</v>
      </c>
      <c r="BM58" s="4" t="e">
        <f t="shared" si="0"/>
        <v>#DIV/0!</v>
      </c>
      <c r="BN58" s="2">
        <f t="shared" si="1"/>
        <v>96.768749999999997</v>
      </c>
      <c r="BO58" s="5" t="e">
        <f t="shared" si="2"/>
        <v>#DIV/0!</v>
      </c>
    </row>
    <row r="59" spans="1:67" ht="12" customHeight="1" x14ac:dyDescent="0.2">
      <c r="A59" s="1" t="s">
        <v>65</v>
      </c>
      <c r="B59" s="1" t="s">
        <v>125</v>
      </c>
      <c r="C59" s="1" t="s">
        <v>67</v>
      </c>
      <c r="D59" s="1" t="s">
        <v>68</v>
      </c>
      <c r="E59" s="1" t="s">
        <v>73</v>
      </c>
      <c r="F59" s="1" t="s">
        <v>73</v>
      </c>
      <c r="G59" s="1" t="s">
        <v>73</v>
      </c>
      <c r="H59" s="1" t="s">
        <v>73</v>
      </c>
      <c r="I59" s="1" t="s">
        <v>73</v>
      </c>
      <c r="J59" s="1" t="s">
        <v>73</v>
      </c>
      <c r="K59" s="1" t="s">
        <v>73</v>
      </c>
      <c r="L59" s="1" t="s">
        <v>73</v>
      </c>
      <c r="M59" s="1" t="s">
        <v>73</v>
      </c>
      <c r="N59" s="1" t="s">
        <v>73</v>
      </c>
      <c r="O59" s="1" t="s">
        <v>73</v>
      </c>
      <c r="P59" s="1" t="s">
        <v>73</v>
      </c>
      <c r="Q59" s="1" t="s">
        <v>73</v>
      </c>
      <c r="R59" s="1" t="s">
        <v>73</v>
      </c>
      <c r="S59" s="1" t="s">
        <v>73</v>
      </c>
      <c r="T59" s="1" t="s">
        <v>73</v>
      </c>
      <c r="U59" s="1">
        <v>101.04</v>
      </c>
      <c r="V59" s="1">
        <v>98.11</v>
      </c>
      <c r="W59" s="1">
        <v>96.75</v>
      </c>
      <c r="X59" s="1">
        <v>102.06</v>
      </c>
      <c r="Y59" s="1">
        <v>97.58</v>
      </c>
      <c r="Z59" s="1">
        <v>95.77</v>
      </c>
      <c r="AA59" s="1">
        <v>100.5</v>
      </c>
      <c r="AB59" s="1">
        <v>96.87</v>
      </c>
      <c r="AC59" s="1">
        <v>104.65</v>
      </c>
      <c r="AD59" s="1">
        <v>105.87</v>
      </c>
      <c r="AE59" s="1">
        <v>103.57</v>
      </c>
      <c r="AF59" s="1">
        <v>97.24</v>
      </c>
      <c r="AG59" s="1">
        <v>97.7</v>
      </c>
      <c r="AH59" s="1">
        <v>101.1</v>
      </c>
      <c r="AI59" s="1">
        <v>103.35</v>
      </c>
      <c r="AJ59" s="1">
        <v>110.99</v>
      </c>
      <c r="AK59" s="1">
        <v>110.89</v>
      </c>
      <c r="AL59" s="1">
        <v>108.61</v>
      </c>
      <c r="AM59" s="1">
        <v>106.8</v>
      </c>
      <c r="AN59" s="1">
        <v>104.89</v>
      </c>
      <c r="AO59" s="1">
        <v>113.39</v>
      </c>
      <c r="AP59" s="1">
        <v>119.58</v>
      </c>
      <c r="AQ59" s="1">
        <v>120.27</v>
      </c>
      <c r="AR59" s="1">
        <v>113.37</v>
      </c>
      <c r="AS59" s="1">
        <v>110.42</v>
      </c>
      <c r="AT59" s="1">
        <v>112.77</v>
      </c>
      <c r="AU59" s="1">
        <v>115.34</v>
      </c>
      <c r="AV59" s="1">
        <v>121.25</v>
      </c>
      <c r="AW59" s="1">
        <v>123.98</v>
      </c>
      <c r="AX59" s="1">
        <v>123.92</v>
      </c>
      <c r="AY59" s="1">
        <v>118.23</v>
      </c>
      <c r="AZ59" s="1">
        <v>120.91</v>
      </c>
      <c r="BA59" s="1">
        <v>131.93</v>
      </c>
      <c r="BB59" s="1">
        <v>132.22999999999999</v>
      </c>
      <c r="BC59" s="1">
        <v>130.02000000000001</v>
      </c>
      <c r="BD59" s="1">
        <v>122.66</v>
      </c>
      <c r="BE59" s="1">
        <v>125.79</v>
      </c>
      <c r="BF59" s="1">
        <v>124.49</v>
      </c>
      <c r="BG59" s="1">
        <v>125.9</v>
      </c>
      <c r="BH59" s="1">
        <v>129.80000000000001</v>
      </c>
      <c r="BI59" s="1">
        <v>135.82</v>
      </c>
      <c r="BJ59" s="1">
        <v>135.53</v>
      </c>
      <c r="BK59" s="1">
        <v>135.28</v>
      </c>
      <c r="BL59" s="1">
        <v>133.58000000000001</v>
      </c>
      <c r="BM59" s="4" t="e">
        <f t="shared" si="0"/>
        <v>#DIV/0!</v>
      </c>
      <c r="BN59" s="2">
        <f t="shared" si="1"/>
        <v>130.77374999999998</v>
      </c>
      <c r="BO59" s="5" t="e">
        <f t="shared" si="2"/>
        <v>#DIV/0!</v>
      </c>
    </row>
    <row r="60" spans="1:67" ht="12" customHeight="1" x14ac:dyDescent="0.2">
      <c r="A60" s="1" t="s">
        <v>65</v>
      </c>
      <c r="B60" s="1" t="s">
        <v>126</v>
      </c>
      <c r="C60" s="1" t="s">
        <v>67</v>
      </c>
      <c r="D60" s="1" t="s">
        <v>68</v>
      </c>
      <c r="E60" s="1">
        <v>104.934</v>
      </c>
      <c r="F60" s="1">
        <v>105.09399999999999</v>
      </c>
      <c r="G60" s="1">
        <v>103.40300000000001</v>
      </c>
      <c r="H60" s="1">
        <v>103.26600000000001</v>
      </c>
      <c r="I60" s="1">
        <v>102.61499999999999</v>
      </c>
      <c r="J60" s="1">
        <v>102.74</v>
      </c>
      <c r="K60" s="1">
        <v>103.449</v>
      </c>
      <c r="L60" s="1">
        <v>104.04300000000001</v>
      </c>
      <c r="M60" s="1">
        <v>103.09399999999999</v>
      </c>
      <c r="N60" s="1">
        <v>103.54</v>
      </c>
      <c r="O60" s="1">
        <v>102.306</v>
      </c>
      <c r="P60" s="1">
        <v>100.809</v>
      </c>
      <c r="Q60" s="1">
        <v>101.095</v>
      </c>
      <c r="R60" s="1">
        <v>101.312</v>
      </c>
      <c r="S60" s="1">
        <v>100.47799999999999</v>
      </c>
      <c r="T60" s="1">
        <v>101.586</v>
      </c>
      <c r="U60" s="1">
        <v>101.38</v>
      </c>
      <c r="V60" s="1">
        <v>101.82</v>
      </c>
      <c r="W60" s="1">
        <v>101.81</v>
      </c>
      <c r="X60" s="1">
        <v>100.77</v>
      </c>
      <c r="Y60" s="1">
        <v>100.85</v>
      </c>
      <c r="Z60" s="1">
        <v>100.5</v>
      </c>
      <c r="AA60" s="1">
        <v>99.46</v>
      </c>
      <c r="AB60" s="1">
        <v>99.52</v>
      </c>
      <c r="AC60" s="1">
        <v>98.75</v>
      </c>
      <c r="AD60" s="1">
        <v>97.78</v>
      </c>
      <c r="AE60" s="1">
        <v>98.6</v>
      </c>
      <c r="AF60" s="1">
        <v>98.76</v>
      </c>
      <c r="AG60" s="1">
        <v>98.79</v>
      </c>
      <c r="AH60" s="1">
        <v>98.13</v>
      </c>
      <c r="AI60" s="1">
        <v>97.29</v>
      </c>
      <c r="AJ60" s="1">
        <v>97.13</v>
      </c>
      <c r="AK60" s="1">
        <v>98.01</v>
      </c>
      <c r="AL60" s="1">
        <v>98.4</v>
      </c>
      <c r="AM60" s="1">
        <v>98.64</v>
      </c>
      <c r="AN60" s="1">
        <v>99.07</v>
      </c>
      <c r="AO60" s="1">
        <v>98.57</v>
      </c>
      <c r="AP60" s="1">
        <v>99.23</v>
      </c>
      <c r="AQ60" s="1">
        <v>98.57</v>
      </c>
      <c r="AR60" s="1">
        <v>98.89</v>
      </c>
      <c r="AS60" s="1">
        <v>99.95</v>
      </c>
      <c r="AT60" s="1">
        <v>99.72</v>
      </c>
      <c r="AU60" s="1">
        <v>99.33</v>
      </c>
      <c r="AV60" s="1">
        <v>98.52</v>
      </c>
      <c r="AW60" s="1">
        <v>99.29</v>
      </c>
      <c r="AX60" s="1">
        <v>98.27</v>
      </c>
      <c r="AY60" s="1">
        <v>98.91</v>
      </c>
      <c r="AZ60" s="1">
        <v>98.73</v>
      </c>
      <c r="BA60" s="1">
        <v>98.72</v>
      </c>
      <c r="BB60" s="1">
        <v>99.05</v>
      </c>
      <c r="BC60" s="1">
        <v>98.81</v>
      </c>
      <c r="BD60" s="1">
        <v>99.26</v>
      </c>
      <c r="BE60" s="1">
        <v>99.31</v>
      </c>
      <c r="BF60" s="1">
        <v>99.67</v>
      </c>
      <c r="BG60" s="1">
        <v>99.21</v>
      </c>
      <c r="BH60" s="1">
        <v>99.56</v>
      </c>
      <c r="BI60" s="1">
        <v>100.45</v>
      </c>
      <c r="BJ60" s="1">
        <v>100.36</v>
      </c>
      <c r="BK60" s="1">
        <v>100.52</v>
      </c>
      <c r="BL60" s="1">
        <v>101</v>
      </c>
      <c r="BM60" s="4">
        <f t="shared" si="0"/>
        <v>104.17425</v>
      </c>
      <c r="BN60" s="2">
        <f t="shared" si="1"/>
        <v>100.00999999999999</v>
      </c>
      <c r="BO60" s="5">
        <f t="shared" si="2"/>
        <v>-3.9973889900815317E-2</v>
      </c>
    </row>
    <row r="61" spans="1:67" ht="12" customHeight="1" x14ac:dyDescent="0.2">
      <c r="A61" s="1" t="s">
        <v>65</v>
      </c>
      <c r="B61" s="1" t="s">
        <v>127</v>
      </c>
      <c r="C61" s="1" t="s">
        <v>67</v>
      </c>
      <c r="D61" s="1" t="s">
        <v>68</v>
      </c>
      <c r="E61" s="1">
        <v>104.816</v>
      </c>
      <c r="F61" s="1">
        <v>104.226</v>
      </c>
      <c r="G61" s="1">
        <v>103.66</v>
      </c>
      <c r="H61" s="1">
        <v>104.986</v>
      </c>
      <c r="I61" s="1">
        <v>106.158</v>
      </c>
      <c r="J61" s="1">
        <v>105.43899999999999</v>
      </c>
      <c r="K61" s="1">
        <v>103.749</v>
      </c>
      <c r="L61" s="1">
        <v>102.399</v>
      </c>
      <c r="M61" s="1">
        <v>103.69199999999999</v>
      </c>
      <c r="N61" s="1">
        <v>102.447</v>
      </c>
      <c r="O61" s="1">
        <v>100.773</v>
      </c>
      <c r="P61" s="1">
        <v>99.989000000000004</v>
      </c>
      <c r="Q61" s="1">
        <v>98.429000000000002</v>
      </c>
      <c r="R61" s="1">
        <v>96.706999999999994</v>
      </c>
      <c r="S61" s="1">
        <v>95.364999999999995</v>
      </c>
      <c r="T61" s="1">
        <v>96.1</v>
      </c>
      <c r="U61" s="1">
        <v>97.59</v>
      </c>
      <c r="V61" s="1">
        <v>95.82</v>
      </c>
      <c r="W61" s="1">
        <v>93.74</v>
      </c>
      <c r="X61" s="1">
        <v>92.73</v>
      </c>
      <c r="Y61" s="1">
        <v>94.32</v>
      </c>
      <c r="Z61" s="1">
        <v>92.6</v>
      </c>
      <c r="AA61" s="1">
        <v>93.83</v>
      </c>
      <c r="AB61" s="1">
        <v>96.18</v>
      </c>
      <c r="AC61" s="1">
        <v>106.09</v>
      </c>
      <c r="AD61" s="1">
        <v>109.78</v>
      </c>
      <c r="AE61" s="1">
        <v>113.03</v>
      </c>
      <c r="AF61" s="1">
        <v>114.3</v>
      </c>
      <c r="AG61" s="1">
        <v>115.25</v>
      </c>
      <c r="AH61" s="1">
        <v>115.63</v>
      </c>
      <c r="AI61" s="1">
        <v>116.45</v>
      </c>
      <c r="AJ61" s="1">
        <v>115.3</v>
      </c>
      <c r="AK61" s="1">
        <v>116.47</v>
      </c>
      <c r="AL61" s="1">
        <v>114.31</v>
      </c>
      <c r="AM61" s="1">
        <v>112.99</v>
      </c>
      <c r="AN61" s="1">
        <v>112.16</v>
      </c>
      <c r="AO61" s="1">
        <v>110.95</v>
      </c>
      <c r="AP61" s="1">
        <v>109</v>
      </c>
      <c r="AQ61" s="1">
        <v>108.16</v>
      </c>
      <c r="AR61" s="1">
        <v>109.16</v>
      </c>
      <c r="AS61" s="1">
        <v>112.36</v>
      </c>
      <c r="AT61" s="1">
        <v>108.62</v>
      </c>
      <c r="AU61" s="1">
        <v>109.74</v>
      </c>
      <c r="AV61" s="1">
        <v>108.56</v>
      </c>
      <c r="AW61" s="1">
        <v>108.28</v>
      </c>
      <c r="AX61" s="1">
        <v>105.42</v>
      </c>
      <c r="AY61" s="1">
        <v>105.13</v>
      </c>
      <c r="AZ61" s="1">
        <v>106.66</v>
      </c>
      <c r="BA61" s="1">
        <v>111.83</v>
      </c>
      <c r="BB61" s="1">
        <v>112.49</v>
      </c>
      <c r="BC61" s="1">
        <v>113.45</v>
      </c>
      <c r="BD61" s="1">
        <v>115.94</v>
      </c>
      <c r="BE61" s="1">
        <v>120.51</v>
      </c>
      <c r="BF61" s="1">
        <v>119.49</v>
      </c>
      <c r="BG61" s="1">
        <v>117.04</v>
      </c>
      <c r="BH61" s="1">
        <v>113.87</v>
      </c>
      <c r="BI61" s="1">
        <v>115.76</v>
      </c>
      <c r="BJ61" s="1">
        <v>113.48</v>
      </c>
      <c r="BK61" s="1">
        <v>112.54</v>
      </c>
      <c r="BL61" s="1">
        <v>113.77</v>
      </c>
      <c r="BM61" s="4">
        <f t="shared" si="0"/>
        <v>104.422</v>
      </c>
      <c r="BN61" s="2">
        <f t="shared" si="1"/>
        <v>115.8075</v>
      </c>
      <c r="BO61" s="5">
        <f t="shared" si="2"/>
        <v>0.10903353699412009</v>
      </c>
    </row>
    <row r="62" spans="1:67" ht="12" customHeight="1" x14ac:dyDescent="0.2">
      <c r="A62" s="1" t="s">
        <v>65</v>
      </c>
      <c r="B62" s="1" t="s">
        <v>128</v>
      </c>
      <c r="C62" s="1" t="s">
        <v>67</v>
      </c>
      <c r="D62" s="1" t="s">
        <v>68</v>
      </c>
      <c r="E62" s="1">
        <v>108.203</v>
      </c>
      <c r="F62" s="1">
        <v>108.587</v>
      </c>
      <c r="G62" s="1">
        <v>107.27</v>
      </c>
      <c r="H62" s="1">
        <v>106.992</v>
      </c>
      <c r="I62" s="1">
        <v>107.255</v>
      </c>
      <c r="J62" s="1">
        <v>106.886</v>
      </c>
      <c r="K62" s="1">
        <v>105.501</v>
      </c>
      <c r="L62" s="1">
        <v>105.38800000000001</v>
      </c>
      <c r="M62" s="1">
        <v>104.982</v>
      </c>
      <c r="N62" s="1">
        <v>104.711</v>
      </c>
      <c r="O62" s="1">
        <v>104.139</v>
      </c>
      <c r="P62" s="1">
        <v>102.821</v>
      </c>
      <c r="Q62" s="1">
        <v>98.974999999999994</v>
      </c>
      <c r="R62" s="1">
        <v>95.700999999999993</v>
      </c>
      <c r="S62" s="1">
        <v>92.14</v>
      </c>
      <c r="T62" s="1">
        <v>91.47</v>
      </c>
      <c r="U62" s="1">
        <v>90.55</v>
      </c>
      <c r="V62" s="1">
        <v>90.79</v>
      </c>
      <c r="W62" s="1">
        <v>91.17</v>
      </c>
      <c r="X62" s="1">
        <v>91.02</v>
      </c>
      <c r="Y62" s="1">
        <v>90.84</v>
      </c>
      <c r="Z62" s="1">
        <v>91.04</v>
      </c>
      <c r="AA62" s="1">
        <v>91.4</v>
      </c>
      <c r="AB62" s="1">
        <v>96.1</v>
      </c>
      <c r="AC62" s="1">
        <v>109.57</v>
      </c>
      <c r="AD62" s="1">
        <v>115.98</v>
      </c>
      <c r="AE62" s="1">
        <v>120.37</v>
      </c>
      <c r="AF62" s="1">
        <v>121.17</v>
      </c>
      <c r="AG62" s="1">
        <v>121.54</v>
      </c>
      <c r="AH62" s="1">
        <v>122.43</v>
      </c>
      <c r="AI62" s="1">
        <v>122.35</v>
      </c>
      <c r="AJ62" s="1">
        <v>123.03</v>
      </c>
      <c r="AK62" s="1">
        <v>122.85</v>
      </c>
      <c r="AL62" s="1">
        <v>122.79</v>
      </c>
      <c r="AM62" s="1">
        <v>122.72</v>
      </c>
      <c r="AN62" s="1">
        <v>121.27</v>
      </c>
      <c r="AO62" s="1">
        <v>116.96</v>
      </c>
      <c r="AP62" s="1">
        <v>114.14</v>
      </c>
      <c r="AQ62" s="1">
        <v>110.17</v>
      </c>
      <c r="AR62" s="1">
        <v>108.59</v>
      </c>
      <c r="AS62" s="1">
        <v>107.51</v>
      </c>
      <c r="AT62" s="1">
        <v>106.25</v>
      </c>
      <c r="AU62" s="1">
        <v>105.27</v>
      </c>
      <c r="AV62" s="1">
        <v>105.02</v>
      </c>
      <c r="AW62" s="1">
        <v>103.74</v>
      </c>
      <c r="AX62" s="1">
        <v>103.69</v>
      </c>
      <c r="AY62" s="1">
        <v>103.9</v>
      </c>
      <c r="AZ62" s="1">
        <v>104.23</v>
      </c>
      <c r="BA62" s="1">
        <v>108.11</v>
      </c>
      <c r="BB62" s="1">
        <v>110.43</v>
      </c>
      <c r="BC62" s="1">
        <v>110.53</v>
      </c>
      <c r="BD62" s="1">
        <v>111.74</v>
      </c>
      <c r="BE62" s="1">
        <v>112.69</v>
      </c>
      <c r="BF62" s="1">
        <v>112.64</v>
      </c>
      <c r="BG62" s="1">
        <v>111.41</v>
      </c>
      <c r="BH62" s="1">
        <v>111.74</v>
      </c>
      <c r="BI62" s="1">
        <v>111.78</v>
      </c>
      <c r="BJ62" s="1">
        <v>112.07</v>
      </c>
      <c r="BK62" s="1">
        <v>112.54</v>
      </c>
      <c r="BL62" s="1">
        <v>113.94</v>
      </c>
      <c r="BM62" s="4">
        <f t="shared" si="0"/>
        <v>107.76300000000001</v>
      </c>
      <c r="BN62" s="2">
        <f t="shared" si="1"/>
        <v>112.35124999999999</v>
      </c>
      <c r="BO62" s="5">
        <f t="shared" si="2"/>
        <v>4.2577229661386447E-2</v>
      </c>
    </row>
    <row r="63" spans="1:67" ht="12" customHeight="1" x14ac:dyDescent="0.2">
      <c r="A63" s="1" t="s">
        <v>65</v>
      </c>
      <c r="B63" s="1" t="s">
        <v>129</v>
      </c>
      <c r="C63" s="1" t="s">
        <v>67</v>
      </c>
      <c r="D63" s="1" t="s">
        <v>68</v>
      </c>
      <c r="E63" s="1">
        <v>97.54</v>
      </c>
      <c r="F63" s="1">
        <v>99.298000000000002</v>
      </c>
      <c r="G63" s="1">
        <v>99.278999999999996</v>
      </c>
      <c r="H63" s="1">
        <v>99.381</v>
      </c>
      <c r="I63" s="1">
        <v>98.391000000000005</v>
      </c>
      <c r="J63" s="1">
        <v>95.930999999999997</v>
      </c>
      <c r="K63" s="1">
        <v>99.807000000000002</v>
      </c>
      <c r="L63" s="1">
        <v>100.066</v>
      </c>
      <c r="M63" s="1">
        <v>100.17700000000001</v>
      </c>
      <c r="N63" s="1">
        <v>100.325</v>
      </c>
      <c r="O63" s="1">
        <v>100.315</v>
      </c>
      <c r="P63" s="1">
        <v>100.45399999999999</v>
      </c>
      <c r="Q63" s="1">
        <v>96.745000000000005</v>
      </c>
      <c r="R63" s="1">
        <v>99.787999999999997</v>
      </c>
      <c r="S63" s="1">
        <v>99.927000000000007</v>
      </c>
      <c r="T63" s="1">
        <v>100.047</v>
      </c>
      <c r="U63" s="1">
        <v>95.88</v>
      </c>
      <c r="V63" s="1">
        <v>99.82</v>
      </c>
      <c r="W63" s="1">
        <v>100</v>
      </c>
      <c r="X63" s="1">
        <v>100</v>
      </c>
      <c r="Y63" s="1">
        <v>100.23</v>
      </c>
      <c r="Z63" s="1">
        <v>100.6</v>
      </c>
      <c r="AA63" s="1">
        <v>100.93</v>
      </c>
      <c r="AB63" s="1">
        <v>101.01</v>
      </c>
      <c r="AC63" s="1">
        <v>99.82</v>
      </c>
      <c r="AD63" s="1">
        <v>100.24</v>
      </c>
      <c r="AE63" s="1">
        <v>100.54</v>
      </c>
      <c r="AF63" s="1">
        <v>100.92</v>
      </c>
      <c r="AG63" s="1">
        <v>100.42</v>
      </c>
      <c r="AH63" s="1">
        <v>99.07</v>
      </c>
      <c r="AI63" s="1">
        <v>101.22</v>
      </c>
      <c r="AJ63" s="1">
        <v>101.25</v>
      </c>
      <c r="AK63" s="1">
        <v>101.27</v>
      </c>
      <c r="AL63" s="1">
        <v>101.42</v>
      </c>
      <c r="AM63" s="1">
        <v>101.43</v>
      </c>
      <c r="AN63" s="1">
        <v>101.53</v>
      </c>
      <c r="AO63" s="1">
        <v>101.54</v>
      </c>
      <c r="AP63" s="1">
        <v>101.67</v>
      </c>
      <c r="AQ63" s="1">
        <v>102.03</v>
      </c>
      <c r="AR63" s="1">
        <v>103.85</v>
      </c>
      <c r="AS63" s="1">
        <v>105.84</v>
      </c>
      <c r="AT63" s="1">
        <v>107.16</v>
      </c>
      <c r="AU63" s="1">
        <v>108.28</v>
      </c>
      <c r="AV63" s="1">
        <v>108.85</v>
      </c>
      <c r="AW63" s="1">
        <v>108.57</v>
      </c>
      <c r="AX63" s="1">
        <v>108.76</v>
      </c>
      <c r="AY63" s="1">
        <v>108.79</v>
      </c>
      <c r="AZ63" s="1">
        <v>110.32</v>
      </c>
      <c r="BA63" s="1">
        <v>111.29</v>
      </c>
      <c r="BB63" s="1">
        <v>114.63</v>
      </c>
      <c r="BC63" s="1">
        <v>119.38</v>
      </c>
      <c r="BD63" s="1">
        <v>120.36</v>
      </c>
      <c r="BE63" s="1">
        <v>121.06</v>
      </c>
      <c r="BF63" s="1">
        <v>121.42</v>
      </c>
      <c r="BG63" s="1">
        <v>121.39</v>
      </c>
      <c r="BH63" s="1">
        <v>121.68</v>
      </c>
      <c r="BI63" s="1">
        <v>121.73</v>
      </c>
      <c r="BJ63" s="1">
        <v>121.88</v>
      </c>
      <c r="BK63" s="1">
        <v>122.05</v>
      </c>
      <c r="BL63" s="1">
        <v>122.31</v>
      </c>
      <c r="BM63" s="4">
        <f t="shared" si="0"/>
        <v>98.874500000000012</v>
      </c>
      <c r="BN63" s="2">
        <f t="shared" si="1"/>
        <v>121.69</v>
      </c>
      <c r="BO63" s="5">
        <f t="shared" si="2"/>
        <v>0.23075211505494322</v>
      </c>
    </row>
    <row r="64" spans="1:67" ht="12" customHeight="1" x14ac:dyDescent="0.2">
      <c r="A64" s="1" t="s">
        <v>65</v>
      </c>
      <c r="B64" s="1" t="s">
        <v>130</v>
      </c>
      <c r="C64" s="1" t="s">
        <v>67</v>
      </c>
      <c r="D64" s="1" t="s">
        <v>68</v>
      </c>
      <c r="E64" s="1">
        <v>105.188</v>
      </c>
      <c r="F64" s="1">
        <v>104.27800000000001</v>
      </c>
      <c r="G64" s="1">
        <v>102.095</v>
      </c>
      <c r="H64" s="1">
        <v>102.28100000000001</v>
      </c>
      <c r="I64" s="1">
        <v>102.767</v>
      </c>
      <c r="J64" s="1">
        <v>102.871</v>
      </c>
      <c r="K64" s="1">
        <v>101.32899999999999</v>
      </c>
      <c r="L64" s="1">
        <v>101.58799999999999</v>
      </c>
      <c r="M64" s="1">
        <v>102.705</v>
      </c>
      <c r="N64" s="1">
        <v>103.48099999999999</v>
      </c>
      <c r="O64" s="1">
        <v>104.898</v>
      </c>
      <c r="P64" s="1">
        <v>104.84699999999999</v>
      </c>
      <c r="Q64" s="1">
        <v>104.557</v>
      </c>
      <c r="R64" s="1">
        <v>102.819</v>
      </c>
      <c r="S64" s="1">
        <v>101.56699999999999</v>
      </c>
      <c r="T64" s="1">
        <v>100.54300000000001</v>
      </c>
      <c r="U64" s="1">
        <v>100.83</v>
      </c>
      <c r="V64" s="1">
        <v>100.87</v>
      </c>
      <c r="W64" s="1">
        <v>100.52</v>
      </c>
      <c r="X64" s="1">
        <v>100.62</v>
      </c>
      <c r="Y64" s="1">
        <v>100.08</v>
      </c>
      <c r="Z64" s="1">
        <v>100.45</v>
      </c>
      <c r="AA64" s="1">
        <v>101.25</v>
      </c>
      <c r="AB64" s="1">
        <v>101.53</v>
      </c>
      <c r="AC64" s="1">
        <v>100.55</v>
      </c>
      <c r="AD64" s="1">
        <v>99.03</v>
      </c>
      <c r="AE64" s="1">
        <v>97.32</v>
      </c>
      <c r="AF64" s="1">
        <v>96.98</v>
      </c>
      <c r="AG64" s="1">
        <v>96.82</v>
      </c>
      <c r="AH64" s="1">
        <v>98.04</v>
      </c>
      <c r="AI64" s="1">
        <v>98.17</v>
      </c>
      <c r="AJ64" s="1">
        <v>98.43</v>
      </c>
      <c r="AK64" s="1">
        <v>98.5</v>
      </c>
      <c r="AL64" s="1">
        <v>98.39</v>
      </c>
      <c r="AM64" s="1">
        <v>97.17</v>
      </c>
      <c r="AN64" s="1">
        <v>96.75</v>
      </c>
      <c r="AO64" s="1">
        <v>95.39</v>
      </c>
      <c r="AP64" s="1">
        <v>93.01</v>
      </c>
      <c r="AQ64" s="1">
        <v>91.35</v>
      </c>
      <c r="AR64" s="1">
        <v>90.69</v>
      </c>
      <c r="AS64" s="1">
        <v>91.66</v>
      </c>
      <c r="AT64" s="1">
        <v>93.08</v>
      </c>
      <c r="AU64" s="1">
        <v>93</v>
      </c>
      <c r="AV64" s="1">
        <v>93.69</v>
      </c>
      <c r="AW64" s="1">
        <v>94.26</v>
      </c>
      <c r="AX64" s="1">
        <v>95.32</v>
      </c>
      <c r="AY64" s="1">
        <v>96.6</v>
      </c>
      <c r="AZ64" s="1">
        <v>97</v>
      </c>
      <c r="BA64" s="1">
        <v>97.59</v>
      </c>
      <c r="BB64" s="1">
        <v>96.38</v>
      </c>
      <c r="BC64" s="1">
        <v>94.91</v>
      </c>
      <c r="BD64" s="1">
        <v>94.09</v>
      </c>
      <c r="BE64" s="1">
        <v>93.97</v>
      </c>
      <c r="BF64" s="1">
        <v>93.78</v>
      </c>
      <c r="BG64" s="1">
        <v>93.13</v>
      </c>
      <c r="BH64" s="1">
        <v>93.22</v>
      </c>
      <c r="BI64" s="1">
        <v>91.92</v>
      </c>
      <c r="BJ64" s="1">
        <v>92.15</v>
      </c>
      <c r="BK64" s="1">
        <v>92.1</v>
      </c>
      <c r="BL64" s="1">
        <v>91.94</v>
      </c>
      <c r="BM64" s="4">
        <f t="shared" si="0"/>
        <v>103.46050000000001</v>
      </c>
      <c r="BN64" s="2">
        <f t="shared" si="1"/>
        <v>92.776250000000005</v>
      </c>
      <c r="BO64" s="5">
        <f t="shared" si="2"/>
        <v>-0.10326888039396682</v>
      </c>
    </row>
    <row r="65" spans="1:67" ht="12" customHeight="1" x14ac:dyDescent="0.2">
      <c r="A65" s="1" t="s">
        <v>65</v>
      </c>
      <c r="B65" s="1" t="s">
        <v>131</v>
      </c>
      <c r="C65" s="1" t="s">
        <v>67</v>
      </c>
      <c r="D65" s="1" t="s">
        <v>68</v>
      </c>
      <c r="E65" s="1">
        <v>98.096999999999994</v>
      </c>
      <c r="F65" s="1">
        <v>90.605999999999995</v>
      </c>
      <c r="G65" s="1">
        <v>93.722999999999999</v>
      </c>
      <c r="H65" s="1">
        <v>104.386</v>
      </c>
      <c r="I65" s="1">
        <v>112.517</v>
      </c>
      <c r="J65" s="1">
        <v>111.736</v>
      </c>
      <c r="K65" s="1">
        <v>102.15900000000001</v>
      </c>
      <c r="L65" s="1">
        <v>92.41</v>
      </c>
      <c r="M65" s="1">
        <v>102.706</v>
      </c>
      <c r="N65" s="1">
        <v>94.262</v>
      </c>
      <c r="O65" s="1">
        <v>83.715999999999994</v>
      </c>
      <c r="P65" s="1">
        <v>83.715999999999994</v>
      </c>
      <c r="Q65" s="1">
        <v>93.980999999999995</v>
      </c>
      <c r="R65" s="1">
        <v>93.637</v>
      </c>
      <c r="S65" s="1">
        <v>100.34699999999999</v>
      </c>
      <c r="T65" s="1">
        <v>109.143</v>
      </c>
      <c r="U65" s="1">
        <v>120.58</v>
      </c>
      <c r="V65" s="1">
        <v>107.34</v>
      </c>
      <c r="W65" s="1">
        <v>94.81</v>
      </c>
      <c r="X65" s="1">
        <v>89.76</v>
      </c>
      <c r="Y65" s="1">
        <v>99.09</v>
      </c>
      <c r="Z65" s="1">
        <v>88.62</v>
      </c>
      <c r="AA65" s="1">
        <v>93.54</v>
      </c>
      <c r="AB65" s="1">
        <v>90.72</v>
      </c>
      <c r="AC65" s="1">
        <v>101.49</v>
      </c>
      <c r="AD65" s="1">
        <v>100.83</v>
      </c>
      <c r="AE65" s="1">
        <v>104.54</v>
      </c>
      <c r="AF65" s="1">
        <v>108.68</v>
      </c>
      <c r="AG65" s="1">
        <v>113.05</v>
      </c>
      <c r="AH65" s="1">
        <v>112.65</v>
      </c>
      <c r="AI65" s="1">
        <v>115.76</v>
      </c>
      <c r="AJ65" s="1">
        <v>107.18</v>
      </c>
      <c r="AK65" s="1">
        <v>114.07</v>
      </c>
      <c r="AL65" s="1">
        <v>102.48</v>
      </c>
      <c r="AM65" s="1">
        <v>96.03</v>
      </c>
      <c r="AN65" s="1">
        <v>96.41</v>
      </c>
      <c r="AO65" s="1">
        <v>104.59</v>
      </c>
      <c r="AP65" s="1">
        <v>104.18</v>
      </c>
      <c r="AQ65" s="1">
        <v>113.14</v>
      </c>
      <c r="AR65" s="1">
        <v>122.73</v>
      </c>
      <c r="AS65" s="1">
        <v>141.83000000000001</v>
      </c>
      <c r="AT65" s="1">
        <v>124.13</v>
      </c>
      <c r="AU65" s="1">
        <v>132.62</v>
      </c>
      <c r="AV65" s="1">
        <v>126.38</v>
      </c>
      <c r="AW65" s="1">
        <v>128.99</v>
      </c>
      <c r="AX65" s="1">
        <v>113.02</v>
      </c>
      <c r="AY65" s="1">
        <v>110.21</v>
      </c>
      <c r="AZ65" s="1">
        <v>116.15</v>
      </c>
      <c r="BA65" s="1">
        <v>130.54</v>
      </c>
      <c r="BB65" s="1">
        <v>124.62</v>
      </c>
      <c r="BC65" s="1">
        <v>126.78</v>
      </c>
      <c r="BD65" s="1">
        <v>135.97</v>
      </c>
      <c r="BE65" s="1">
        <v>157.21</v>
      </c>
      <c r="BF65" s="1">
        <v>151.65</v>
      </c>
      <c r="BG65" s="1">
        <v>142.68</v>
      </c>
      <c r="BH65" s="1">
        <v>124.15</v>
      </c>
      <c r="BI65" s="1">
        <v>134.78</v>
      </c>
      <c r="BJ65" s="1">
        <v>121.28</v>
      </c>
      <c r="BK65" s="1">
        <v>114.53</v>
      </c>
      <c r="BL65" s="1">
        <v>116.44</v>
      </c>
      <c r="BM65" s="4">
        <f t="shared" si="0"/>
        <v>96.703000000000003</v>
      </c>
      <c r="BN65" s="2">
        <f t="shared" si="1"/>
        <v>132.84</v>
      </c>
      <c r="BO65" s="5">
        <f t="shared" si="2"/>
        <v>0.37369057836881997</v>
      </c>
    </row>
    <row r="66" spans="1:67" ht="12" customHeight="1" x14ac:dyDescent="0.2">
      <c r="A66" s="1" t="s">
        <v>65</v>
      </c>
      <c r="B66" s="1" t="s">
        <v>132</v>
      </c>
      <c r="C66" s="1" t="s">
        <v>67</v>
      </c>
      <c r="D66" s="1" t="s">
        <v>68</v>
      </c>
      <c r="E66" s="1">
        <v>97.004999999999995</v>
      </c>
      <c r="F66" s="1">
        <v>95.771000000000001</v>
      </c>
      <c r="G66" s="1">
        <v>91.888999999999996</v>
      </c>
      <c r="H66" s="1">
        <v>91.436999999999998</v>
      </c>
      <c r="I66" s="1">
        <v>90.585999999999999</v>
      </c>
      <c r="J66" s="1">
        <v>90.594999999999999</v>
      </c>
      <c r="K66" s="1">
        <v>89.647999999999996</v>
      </c>
      <c r="L66" s="1">
        <v>93.096000000000004</v>
      </c>
      <c r="M66" s="1">
        <v>93.748000000000005</v>
      </c>
      <c r="N66" s="1">
        <v>93.451999999999998</v>
      </c>
      <c r="O66" s="1">
        <v>93.313000000000002</v>
      </c>
      <c r="P66" s="1">
        <v>93.364999999999995</v>
      </c>
      <c r="Q66" s="1">
        <v>96.284000000000006</v>
      </c>
      <c r="R66" s="1">
        <v>96.97</v>
      </c>
      <c r="S66" s="1">
        <v>92.826999999999998</v>
      </c>
      <c r="T66" s="1">
        <v>94.320999999999998</v>
      </c>
      <c r="U66" s="1">
        <v>92.76</v>
      </c>
      <c r="V66" s="1">
        <v>91.86</v>
      </c>
      <c r="W66" s="1">
        <v>95.42</v>
      </c>
      <c r="X66" s="1">
        <v>96.2</v>
      </c>
      <c r="Y66" s="1">
        <v>100.98</v>
      </c>
      <c r="Z66" s="1">
        <v>103.86</v>
      </c>
      <c r="AA66" s="1">
        <v>102.68</v>
      </c>
      <c r="AB66" s="1">
        <v>103.23</v>
      </c>
      <c r="AC66" s="1">
        <v>103.56</v>
      </c>
      <c r="AD66" s="1">
        <v>104.51</v>
      </c>
      <c r="AE66" s="1">
        <v>101.81</v>
      </c>
      <c r="AF66" s="1">
        <v>103.14</v>
      </c>
      <c r="AG66" s="1">
        <v>104.46</v>
      </c>
      <c r="AH66" s="1">
        <v>106.27</v>
      </c>
      <c r="AI66" s="1">
        <v>105.48</v>
      </c>
      <c r="AJ66" s="1">
        <v>107.56</v>
      </c>
      <c r="AK66" s="1">
        <v>111.54</v>
      </c>
      <c r="AL66" s="1">
        <v>113.76</v>
      </c>
      <c r="AM66" s="1">
        <v>114.96</v>
      </c>
      <c r="AN66" s="1">
        <v>116.26</v>
      </c>
      <c r="AO66" s="1">
        <v>118.13</v>
      </c>
      <c r="AP66" s="1">
        <v>118.03</v>
      </c>
      <c r="AQ66" s="1">
        <v>116.99</v>
      </c>
      <c r="AR66" s="1">
        <v>118.34</v>
      </c>
      <c r="AS66" s="1">
        <v>116.46</v>
      </c>
      <c r="AT66" s="1">
        <v>115.66</v>
      </c>
      <c r="AU66" s="1">
        <v>113.48</v>
      </c>
      <c r="AV66" s="1">
        <v>115.17</v>
      </c>
      <c r="AW66" s="1">
        <v>125.05</v>
      </c>
      <c r="AX66" s="1">
        <v>125.48</v>
      </c>
      <c r="AY66" s="1">
        <v>122.46</v>
      </c>
      <c r="AZ66" s="1">
        <v>120.55</v>
      </c>
      <c r="BA66" s="1">
        <v>121.96</v>
      </c>
      <c r="BB66" s="1">
        <v>120.16</v>
      </c>
      <c r="BC66" s="1">
        <v>118.24</v>
      </c>
      <c r="BD66" s="1">
        <v>118.72</v>
      </c>
      <c r="BE66" s="1">
        <v>117.18</v>
      </c>
      <c r="BF66" s="1">
        <v>113.38</v>
      </c>
      <c r="BG66" s="1">
        <v>111.73</v>
      </c>
      <c r="BH66" s="1">
        <v>113.88</v>
      </c>
      <c r="BI66" s="1">
        <v>117.85</v>
      </c>
      <c r="BJ66" s="1">
        <v>119.32</v>
      </c>
      <c r="BK66" s="1">
        <v>117.43</v>
      </c>
      <c r="BL66" s="1">
        <v>117.32</v>
      </c>
      <c r="BM66" s="4">
        <f t="shared" si="0"/>
        <v>94.025500000000008</v>
      </c>
      <c r="BN66" s="2">
        <f t="shared" si="1"/>
        <v>116.01124999999999</v>
      </c>
      <c r="BO66" s="5">
        <f t="shared" si="2"/>
        <v>0.23382752551169608</v>
      </c>
    </row>
    <row r="67" spans="1:67" ht="12" customHeight="1" x14ac:dyDescent="0.2">
      <c r="A67" s="1" t="s">
        <v>65</v>
      </c>
      <c r="B67" s="1" t="s">
        <v>133</v>
      </c>
      <c r="C67" s="1" t="s">
        <v>67</v>
      </c>
      <c r="D67" s="1" t="s">
        <v>68</v>
      </c>
      <c r="E67" s="1">
        <v>91.435000000000002</v>
      </c>
      <c r="F67" s="1">
        <v>91.528000000000006</v>
      </c>
      <c r="G67" s="1">
        <v>91.287999999999997</v>
      </c>
      <c r="H67" s="1">
        <v>90.994</v>
      </c>
      <c r="I67" s="1">
        <v>91.194999999999993</v>
      </c>
      <c r="J67" s="1">
        <v>91.844999999999999</v>
      </c>
      <c r="K67" s="1">
        <v>91.35</v>
      </c>
      <c r="L67" s="1">
        <v>91.474000000000004</v>
      </c>
      <c r="M67" s="1">
        <v>91.52</v>
      </c>
      <c r="N67" s="1">
        <v>91.164000000000001</v>
      </c>
      <c r="O67" s="1">
        <v>91.635999999999996</v>
      </c>
      <c r="P67" s="1">
        <v>92.286000000000001</v>
      </c>
      <c r="Q67" s="1">
        <v>93.432000000000002</v>
      </c>
      <c r="R67" s="1">
        <v>94.236999999999995</v>
      </c>
      <c r="S67" s="1">
        <v>94.004999999999995</v>
      </c>
      <c r="T67" s="1">
        <v>94.213999999999999</v>
      </c>
      <c r="U67" s="1">
        <v>95.84</v>
      </c>
      <c r="V67" s="1">
        <v>96.62</v>
      </c>
      <c r="W67" s="1">
        <v>96.18</v>
      </c>
      <c r="X67" s="1">
        <v>96.7</v>
      </c>
      <c r="Y67" s="1">
        <v>97.61</v>
      </c>
      <c r="Z67" s="1">
        <v>101.06</v>
      </c>
      <c r="AA67" s="1">
        <v>100.68</v>
      </c>
      <c r="AB67" s="1">
        <v>100.96</v>
      </c>
      <c r="AC67" s="1">
        <v>102.99</v>
      </c>
      <c r="AD67" s="1">
        <v>103.84</v>
      </c>
      <c r="AE67" s="1">
        <v>103.52</v>
      </c>
      <c r="AF67" s="1">
        <v>104.01</v>
      </c>
      <c r="AG67" s="1">
        <v>105.12</v>
      </c>
      <c r="AH67" s="1">
        <v>107.12</v>
      </c>
      <c r="AI67" s="1">
        <v>107.1</v>
      </c>
      <c r="AJ67" s="1">
        <v>106.83</v>
      </c>
      <c r="AK67" s="1">
        <v>106.9</v>
      </c>
      <c r="AL67" s="1">
        <v>107.93</v>
      </c>
      <c r="AM67" s="1">
        <v>108.34</v>
      </c>
      <c r="AN67" s="1">
        <v>108.34</v>
      </c>
      <c r="AO67" s="1">
        <v>110.61</v>
      </c>
      <c r="AP67" s="1">
        <v>113.11</v>
      </c>
      <c r="AQ67" s="1">
        <v>112.98</v>
      </c>
      <c r="AR67" s="1">
        <v>112.46</v>
      </c>
      <c r="AS67" s="1">
        <v>112.41</v>
      </c>
      <c r="AT67" s="1">
        <v>112.56</v>
      </c>
      <c r="AU67" s="1">
        <v>110.98</v>
      </c>
      <c r="AV67" s="1">
        <v>110.44</v>
      </c>
      <c r="AW67" s="1">
        <v>109.83</v>
      </c>
      <c r="AX67" s="1">
        <v>108.76</v>
      </c>
      <c r="AY67" s="1">
        <v>109</v>
      </c>
      <c r="AZ67" s="1">
        <v>109.23</v>
      </c>
      <c r="BA67" s="1">
        <v>111.3</v>
      </c>
      <c r="BB67" s="1">
        <v>111.13</v>
      </c>
      <c r="BC67" s="1">
        <v>110.24</v>
      </c>
      <c r="BD67" s="1">
        <v>109.25</v>
      </c>
      <c r="BE67" s="1">
        <v>109.22</v>
      </c>
      <c r="BF67" s="1">
        <v>105.64</v>
      </c>
      <c r="BG67" s="1">
        <v>104.2</v>
      </c>
      <c r="BH67" s="1">
        <v>103.06</v>
      </c>
      <c r="BI67" s="1">
        <v>102.75</v>
      </c>
      <c r="BJ67" s="1">
        <v>103.24</v>
      </c>
      <c r="BK67" s="1">
        <v>101.98</v>
      </c>
      <c r="BL67" s="1">
        <v>102.71</v>
      </c>
      <c r="BM67" s="4">
        <f t="shared" si="0"/>
        <v>91.311250000000001</v>
      </c>
      <c r="BN67" s="2">
        <f t="shared" si="1"/>
        <v>104.10000000000001</v>
      </c>
      <c r="BO67" s="5">
        <f t="shared" si="2"/>
        <v>0.14005667428712243</v>
      </c>
    </row>
    <row r="68" spans="1:67" ht="12" customHeight="1" x14ac:dyDescent="0.2">
      <c r="A68" s="1" t="s">
        <v>65</v>
      </c>
      <c r="B68" s="1" t="s">
        <v>134</v>
      </c>
      <c r="C68" s="1" t="s">
        <v>67</v>
      </c>
      <c r="D68" s="1" t="s">
        <v>68</v>
      </c>
      <c r="E68" s="1">
        <v>94.831999999999994</v>
      </c>
      <c r="F68" s="1">
        <v>96.944999999999993</v>
      </c>
      <c r="G68" s="1">
        <v>96.302999999999997</v>
      </c>
      <c r="H68" s="1">
        <v>97.087000000000003</v>
      </c>
      <c r="I68" s="1">
        <v>96.730999999999995</v>
      </c>
      <c r="J68" s="1">
        <v>97.881</v>
      </c>
      <c r="K68" s="1">
        <v>97.052000000000007</v>
      </c>
      <c r="L68" s="1">
        <v>96.775000000000006</v>
      </c>
      <c r="M68" s="1">
        <v>97.141000000000005</v>
      </c>
      <c r="N68" s="1">
        <v>98.102999999999994</v>
      </c>
      <c r="O68" s="1">
        <v>97.114000000000004</v>
      </c>
      <c r="P68" s="1">
        <v>97.906999999999996</v>
      </c>
      <c r="Q68" s="1">
        <v>99.841999999999999</v>
      </c>
      <c r="R68" s="1">
        <v>100.154</v>
      </c>
      <c r="S68" s="1">
        <v>100.154</v>
      </c>
      <c r="T68" s="1">
        <v>100.89400000000001</v>
      </c>
      <c r="U68" s="1">
        <v>100.59</v>
      </c>
      <c r="V68" s="1">
        <v>99.96</v>
      </c>
      <c r="W68" s="1">
        <v>99.29</v>
      </c>
      <c r="X68" s="1">
        <v>98.76</v>
      </c>
      <c r="Y68" s="1">
        <v>98.04</v>
      </c>
      <c r="Z68" s="1">
        <v>100.77</v>
      </c>
      <c r="AA68" s="1">
        <v>100.42</v>
      </c>
      <c r="AB68" s="1">
        <v>101.35</v>
      </c>
      <c r="AC68" s="1">
        <v>101.2</v>
      </c>
      <c r="AD68" s="1">
        <v>100.76</v>
      </c>
      <c r="AE68" s="1">
        <v>99.3</v>
      </c>
      <c r="AF68" s="1">
        <v>99.55</v>
      </c>
      <c r="AG68" s="1">
        <v>101.13</v>
      </c>
      <c r="AH68" s="1">
        <v>102.16</v>
      </c>
      <c r="AI68" s="1">
        <v>100.12</v>
      </c>
      <c r="AJ68" s="1">
        <v>100.11</v>
      </c>
      <c r="AK68" s="1">
        <v>102.36</v>
      </c>
      <c r="AL68" s="1">
        <v>103.51</v>
      </c>
      <c r="AM68" s="1">
        <v>105.85</v>
      </c>
      <c r="AN68" s="1">
        <v>107.97</v>
      </c>
      <c r="AO68" s="1">
        <v>111.13</v>
      </c>
      <c r="AP68" s="1">
        <v>118.25</v>
      </c>
      <c r="AQ68" s="1">
        <v>123.31</v>
      </c>
      <c r="AR68" s="1">
        <v>121.64</v>
      </c>
      <c r="AS68" s="1">
        <v>125.51</v>
      </c>
      <c r="AT68" s="1">
        <v>129.38999999999999</v>
      </c>
      <c r="AU68" s="1">
        <v>127.82</v>
      </c>
      <c r="AV68" s="1">
        <v>128.96</v>
      </c>
      <c r="AW68" s="1">
        <v>130.96</v>
      </c>
      <c r="AX68" s="1">
        <v>131.62</v>
      </c>
      <c r="AY68" s="1">
        <v>132.02000000000001</v>
      </c>
      <c r="AZ68" s="1">
        <v>129.5</v>
      </c>
      <c r="BA68" s="1">
        <v>125.2</v>
      </c>
      <c r="BB68" s="1">
        <v>125.65</v>
      </c>
      <c r="BC68" s="1">
        <v>123.92</v>
      </c>
      <c r="BD68" s="1">
        <v>124.77</v>
      </c>
      <c r="BE68" s="1">
        <v>121.77</v>
      </c>
      <c r="BF68" s="1">
        <v>122.64</v>
      </c>
      <c r="BG68" s="1">
        <v>118.89</v>
      </c>
      <c r="BH68" s="1">
        <v>120.45</v>
      </c>
      <c r="BI68" s="1">
        <v>120.54</v>
      </c>
      <c r="BJ68" s="1">
        <v>121.11</v>
      </c>
      <c r="BK68" s="1">
        <v>122.2</v>
      </c>
      <c r="BL68" s="1">
        <v>120</v>
      </c>
      <c r="BM68" s="4">
        <f t="shared" ref="BM68:BM131" si="3">AVERAGE(E68:H68)</f>
        <v>96.291749999999993</v>
      </c>
      <c r="BN68" s="2">
        <f t="shared" ref="BN68:BN131" si="4">AVERAGE(BE68:BL68)</f>
        <v>120.95</v>
      </c>
      <c r="BO68" s="5">
        <f t="shared" ref="BO68:BO131" si="5">(BN68-BM68)/BM68</f>
        <v>0.2560785321691631</v>
      </c>
    </row>
    <row r="69" spans="1:67" ht="12" customHeight="1" x14ac:dyDescent="0.2">
      <c r="A69" s="1" t="s">
        <v>65</v>
      </c>
      <c r="B69" s="1" t="s">
        <v>135</v>
      </c>
      <c r="C69" s="1" t="s">
        <v>67</v>
      </c>
      <c r="D69" s="1" t="s">
        <v>68</v>
      </c>
      <c r="E69" s="1">
        <v>101.214</v>
      </c>
      <c r="F69" s="1">
        <v>97.537000000000006</v>
      </c>
      <c r="G69" s="1">
        <v>88.549000000000007</v>
      </c>
      <c r="H69" s="1">
        <v>87.536000000000001</v>
      </c>
      <c r="I69" s="1">
        <v>84.204999999999998</v>
      </c>
      <c r="J69" s="1">
        <v>83.777000000000001</v>
      </c>
      <c r="K69" s="1">
        <v>83.512</v>
      </c>
      <c r="L69" s="1">
        <v>91.340999999999994</v>
      </c>
      <c r="M69" s="1">
        <v>92.938000000000002</v>
      </c>
      <c r="N69" s="1">
        <v>92.837999999999994</v>
      </c>
      <c r="O69" s="1">
        <v>92.537000000000006</v>
      </c>
      <c r="P69" s="1">
        <v>92.016000000000005</v>
      </c>
      <c r="Q69" s="1">
        <v>97.436999999999998</v>
      </c>
      <c r="R69" s="1">
        <v>96.971000000000004</v>
      </c>
      <c r="S69" s="1">
        <v>86.203999999999994</v>
      </c>
      <c r="T69" s="1">
        <v>89.953999999999994</v>
      </c>
      <c r="U69" s="1">
        <v>84.68</v>
      </c>
      <c r="V69" s="1">
        <v>82.11</v>
      </c>
      <c r="W69" s="1">
        <v>90.99</v>
      </c>
      <c r="X69" s="1">
        <v>92.84</v>
      </c>
      <c r="Y69" s="1">
        <v>105.15</v>
      </c>
      <c r="Z69" s="1">
        <v>109.27</v>
      </c>
      <c r="AA69" s="1">
        <v>106.94</v>
      </c>
      <c r="AB69" s="1">
        <v>107.9</v>
      </c>
      <c r="AC69" s="1">
        <v>105.79</v>
      </c>
      <c r="AD69" s="1">
        <v>107.65</v>
      </c>
      <c r="AE69" s="1">
        <v>101.93</v>
      </c>
      <c r="AF69" s="1">
        <v>104.73</v>
      </c>
      <c r="AG69" s="1">
        <v>102.23</v>
      </c>
      <c r="AH69" s="1">
        <v>98.42</v>
      </c>
      <c r="AI69" s="1">
        <v>96.63</v>
      </c>
      <c r="AJ69" s="1">
        <v>102.73</v>
      </c>
      <c r="AK69" s="1">
        <v>110.7</v>
      </c>
      <c r="AL69" s="1">
        <v>113.95</v>
      </c>
      <c r="AM69" s="1">
        <v>115.2</v>
      </c>
      <c r="AN69" s="1">
        <v>118</v>
      </c>
      <c r="AO69" s="1">
        <v>121.65</v>
      </c>
      <c r="AP69" s="1">
        <v>118.57</v>
      </c>
      <c r="AQ69" s="1">
        <v>115.04</v>
      </c>
      <c r="AR69" s="1">
        <v>120.17</v>
      </c>
      <c r="AS69" s="1">
        <v>113.38</v>
      </c>
      <c r="AT69" s="1">
        <v>110.65</v>
      </c>
      <c r="AU69" s="1">
        <v>105.75</v>
      </c>
      <c r="AV69" s="1">
        <v>108.38</v>
      </c>
      <c r="AW69" s="1">
        <v>133.63</v>
      </c>
      <c r="AX69" s="1">
        <v>135.15</v>
      </c>
      <c r="AY69" s="1">
        <v>126.6</v>
      </c>
      <c r="AZ69" s="1">
        <v>122.47</v>
      </c>
      <c r="BA69" s="1">
        <v>126.62</v>
      </c>
      <c r="BB69" s="1">
        <v>122.45</v>
      </c>
      <c r="BC69" s="1">
        <v>118.05</v>
      </c>
      <c r="BD69" s="1">
        <v>117.99</v>
      </c>
      <c r="BE69" s="1">
        <v>115.59</v>
      </c>
      <c r="BF69" s="1">
        <v>109.72</v>
      </c>
      <c r="BG69" s="1">
        <v>108.24</v>
      </c>
      <c r="BH69" s="1">
        <v>112.9</v>
      </c>
      <c r="BI69" s="1">
        <v>122.51</v>
      </c>
      <c r="BJ69" s="1">
        <v>125.46</v>
      </c>
      <c r="BK69" s="1">
        <v>121.78</v>
      </c>
      <c r="BL69" s="1">
        <v>121.55</v>
      </c>
      <c r="BM69" s="4">
        <f t="shared" si="3"/>
        <v>93.709000000000003</v>
      </c>
      <c r="BN69" s="2">
        <f t="shared" si="4"/>
        <v>117.21875</v>
      </c>
      <c r="BO69" s="5">
        <f t="shared" si="5"/>
        <v>0.25088038502171611</v>
      </c>
    </row>
    <row r="70" spans="1:67" ht="12" customHeight="1" x14ac:dyDescent="0.2">
      <c r="A70" s="1" t="s">
        <v>65</v>
      </c>
      <c r="B70" s="1" t="s">
        <v>136</v>
      </c>
      <c r="C70" s="1" t="s">
        <v>67</v>
      </c>
      <c r="D70" s="1" t="s">
        <v>68</v>
      </c>
      <c r="E70" s="1">
        <v>107.261</v>
      </c>
      <c r="F70" s="1">
        <v>105.26900000000001</v>
      </c>
      <c r="G70" s="1">
        <v>103.755</v>
      </c>
      <c r="H70" s="1">
        <v>103.661</v>
      </c>
      <c r="I70" s="1">
        <v>112.97799999999999</v>
      </c>
      <c r="J70" s="1">
        <v>113.258</v>
      </c>
      <c r="K70" s="1">
        <v>107.873</v>
      </c>
      <c r="L70" s="1">
        <v>107.22</v>
      </c>
      <c r="M70" s="1">
        <v>104.782</v>
      </c>
      <c r="N70" s="1">
        <v>102.25</v>
      </c>
      <c r="O70" s="1">
        <v>99.106999999999999</v>
      </c>
      <c r="P70" s="1">
        <v>100.518</v>
      </c>
      <c r="Q70" s="1">
        <v>100.72499999999999</v>
      </c>
      <c r="R70" s="1">
        <v>103.15300000000001</v>
      </c>
      <c r="S70" s="1">
        <v>100.06100000000001</v>
      </c>
      <c r="T70" s="1">
        <v>99.075999999999993</v>
      </c>
      <c r="U70" s="1">
        <v>99.18</v>
      </c>
      <c r="V70" s="1">
        <v>101.08</v>
      </c>
      <c r="W70" s="1">
        <v>102.26</v>
      </c>
      <c r="X70" s="1">
        <v>99.55</v>
      </c>
      <c r="Y70" s="1">
        <v>100.09</v>
      </c>
      <c r="Z70" s="1">
        <v>100.2</v>
      </c>
      <c r="AA70" s="1">
        <v>99.9</v>
      </c>
      <c r="AB70" s="1">
        <v>99.42</v>
      </c>
      <c r="AC70" s="1">
        <v>101.42</v>
      </c>
      <c r="AD70" s="1">
        <v>98.49</v>
      </c>
      <c r="AE70" s="1">
        <v>98.47</v>
      </c>
      <c r="AF70" s="1">
        <v>99.94</v>
      </c>
      <c r="AG70" s="1">
        <v>106.2</v>
      </c>
      <c r="AH70" s="1">
        <v>108.67</v>
      </c>
      <c r="AI70" s="1">
        <v>107.93</v>
      </c>
      <c r="AJ70" s="1">
        <v>106.88</v>
      </c>
      <c r="AK70" s="1">
        <v>105.51</v>
      </c>
      <c r="AL70" s="1">
        <v>102.94</v>
      </c>
      <c r="AM70" s="1">
        <v>106.6</v>
      </c>
      <c r="AN70" s="1">
        <v>110.02</v>
      </c>
      <c r="AO70" s="1">
        <v>107.84</v>
      </c>
      <c r="AP70" s="1">
        <v>110.47</v>
      </c>
      <c r="AQ70" s="1">
        <v>111.73</v>
      </c>
      <c r="AR70" s="1">
        <v>107.24</v>
      </c>
      <c r="AS70" s="1">
        <v>113.72</v>
      </c>
      <c r="AT70" s="1">
        <v>113.96</v>
      </c>
      <c r="AU70" s="1">
        <v>119.41</v>
      </c>
      <c r="AV70" s="1">
        <v>124.6</v>
      </c>
      <c r="AW70" s="1">
        <v>122.47</v>
      </c>
      <c r="AX70" s="1">
        <v>123.6</v>
      </c>
      <c r="AY70" s="1">
        <v>126.84</v>
      </c>
      <c r="AZ70" s="1">
        <v>127.52</v>
      </c>
      <c r="BA70" s="1">
        <v>121.86</v>
      </c>
      <c r="BB70" s="1">
        <v>120.17</v>
      </c>
      <c r="BC70" s="1">
        <v>123.18</v>
      </c>
      <c r="BD70" s="1">
        <v>133.16</v>
      </c>
      <c r="BE70" s="1">
        <v>134.78</v>
      </c>
      <c r="BF70" s="1">
        <v>132.62</v>
      </c>
      <c r="BG70" s="1">
        <v>135.13999999999999</v>
      </c>
      <c r="BH70" s="1">
        <v>139.96</v>
      </c>
      <c r="BI70" s="1">
        <v>140.61000000000001</v>
      </c>
      <c r="BJ70" s="1">
        <v>140.47999999999999</v>
      </c>
      <c r="BK70" s="1">
        <v>139.66</v>
      </c>
      <c r="BL70" s="1">
        <v>140.9</v>
      </c>
      <c r="BM70" s="4">
        <f t="shared" si="3"/>
        <v>104.98649999999999</v>
      </c>
      <c r="BN70" s="2">
        <f t="shared" si="4"/>
        <v>138.01875000000001</v>
      </c>
      <c r="BO70" s="5">
        <f t="shared" si="5"/>
        <v>0.31463330999699984</v>
      </c>
    </row>
    <row r="71" spans="1:67" ht="12" customHeight="1" x14ac:dyDescent="0.2">
      <c r="A71" s="1" t="s">
        <v>65</v>
      </c>
      <c r="B71" s="1" t="s">
        <v>137</v>
      </c>
      <c r="C71" s="1" t="s">
        <v>67</v>
      </c>
      <c r="D71" s="1" t="s">
        <v>68</v>
      </c>
      <c r="E71" s="1">
        <v>97.414000000000001</v>
      </c>
      <c r="F71" s="1">
        <v>96.412999999999997</v>
      </c>
      <c r="G71" s="1">
        <v>92.632999999999996</v>
      </c>
      <c r="H71" s="1">
        <v>91.739000000000004</v>
      </c>
      <c r="I71" s="1">
        <v>89.64</v>
      </c>
      <c r="J71" s="1">
        <v>86.929000000000002</v>
      </c>
      <c r="K71" s="1">
        <v>83.489000000000004</v>
      </c>
      <c r="L71" s="1">
        <v>90.552999999999997</v>
      </c>
      <c r="M71" s="1">
        <v>92.021000000000001</v>
      </c>
      <c r="N71" s="1">
        <v>90.397999999999996</v>
      </c>
      <c r="O71" s="1">
        <v>91.864999999999995</v>
      </c>
      <c r="P71" s="1">
        <v>89.825000000000003</v>
      </c>
      <c r="Q71" s="1">
        <v>93.031000000000006</v>
      </c>
      <c r="R71" s="1">
        <v>98.141999999999996</v>
      </c>
      <c r="S71" s="1">
        <v>99.503</v>
      </c>
      <c r="T71" s="1">
        <v>99.415000000000006</v>
      </c>
      <c r="U71" s="1">
        <v>99.41</v>
      </c>
      <c r="V71" s="1">
        <v>97.37</v>
      </c>
      <c r="W71" s="1">
        <v>100.57</v>
      </c>
      <c r="X71" s="1">
        <v>101.87</v>
      </c>
      <c r="Y71" s="1">
        <v>100.08</v>
      </c>
      <c r="Z71" s="1">
        <v>98.62</v>
      </c>
      <c r="AA71" s="1">
        <v>97.44</v>
      </c>
      <c r="AB71" s="1">
        <v>97.54</v>
      </c>
      <c r="AC71" s="1">
        <v>101.42</v>
      </c>
      <c r="AD71" s="1">
        <v>103.39</v>
      </c>
      <c r="AE71" s="1">
        <v>101.31</v>
      </c>
      <c r="AF71" s="1">
        <v>100.99</v>
      </c>
      <c r="AG71" s="1">
        <v>114.97</v>
      </c>
      <c r="AH71" s="1">
        <v>139.08000000000001</v>
      </c>
      <c r="AI71" s="1">
        <v>141.28</v>
      </c>
      <c r="AJ71" s="1">
        <v>140.16</v>
      </c>
      <c r="AK71" s="1">
        <v>147.12</v>
      </c>
      <c r="AL71" s="1">
        <v>153.72</v>
      </c>
      <c r="AM71" s="1">
        <v>154.35</v>
      </c>
      <c r="AN71" s="1">
        <v>151.66999999999999</v>
      </c>
      <c r="AO71" s="1">
        <v>146.05000000000001</v>
      </c>
      <c r="AP71" s="1">
        <v>138.13</v>
      </c>
      <c r="AQ71" s="1">
        <v>134.44</v>
      </c>
      <c r="AR71" s="1">
        <v>134.47</v>
      </c>
      <c r="AS71" s="1">
        <v>133.26</v>
      </c>
      <c r="AT71" s="1">
        <v>130.07</v>
      </c>
      <c r="AU71" s="1">
        <v>130.9</v>
      </c>
      <c r="AV71" s="1">
        <v>135.19999999999999</v>
      </c>
      <c r="AW71" s="1">
        <v>137.79</v>
      </c>
      <c r="AX71" s="1">
        <v>138.19</v>
      </c>
      <c r="AY71" s="1">
        <v>137.72999999999999</v>
      </c>
      <c r="AZ71" s="1">
        <v>136.47</v>
      </c>
      <c r="BA71" s="1">
        <v>136.80000000000001</v>
      </c>
      <c r="BB71" s="1">
        <v>135.82</v>
      </c>
      <c r="BC71" s="1">
        <v>136.78</v>
      </c>
      <c r="BD71" s="1">
        <v>138.02000000000001</v>
      </c>
      <c r="BE71" s="1">
        <v>134.36000000000001</v>
      </c>
      <c r="BF71" s="1">
        <v>130.11000000000001</v>
      </c>
      <c r="BG71" s="1">
        <v>127.01</v>
      </c>
      <c r="BH71" s="1">
        <v>129.5</v>
      </c>
      <c r="BI71" s="1">
        <v>132.87</v>
      </c>
      <c r="BJ71" s="1">
        <v>133.97</v>
      </c>
      <c r="BK71" s="1">
        <v>132.28</v>
      </c>
      <c r="BL71" s="1">
        <v>131.80000000000001</v>
      </c>
      <c r="BM71" s="4">
        <f t="shared" si="3"/>
        <v>94.549749999999989</v>
      </c>
      <c r="BN71" s="2">
        <f t="shared" si="4"/>
        <v>131.48750000000001</v>
      </c>
      <c r="BO71" s="5">
        <f t="shared" si="5"/>
        <v>0.39066999119511187</v>
      </c>
    </row>
    <row r="72" spans="1:67" ht="12" customHeight="1" x14ac:dyDescent="0.2">
      <c r="A72" s="1" t="s">
        <v>65</v>
      </c>
      <c r="B72" s="1" t="s">
        <v>138</v>
      </c>
      <c r="C72" s="1" t="s">
        <v>67</v>
      </c>
      <c r="D72" s="1" t="s">
        <v>68</v>
      </c>
      <c r="E72" s="1">
        <v>97.665999999999997</v>
      </c>
      <c r="F72" s="1">
        <v>98.225999999999999</v>
      </c>
      <c r="G72" s="1">
        <v>98.82</v>
      </c>
      <c r="H72" s="1">
        <v>98.905000000000001</v>
      </c>
      <c r="I72" s="1">
        <v>99.304000000000002</v>
      </c>
      <c r="J72" s="1">
        <v>99.058000000000007</v>
      </c>
      <c r="K72" s="1">
        <v>99.456999999999994</v>
      </c>
      <c r="L72" s="1">
        <v>99.66</v>
      </c>
      <c r="M72" s="1">
        <v>100.20399999999999</v>
      </c>
      <c r="N72" s="1">
        <v>100.94199999999999</v>
      </c>
      <c r="O72" s="1">
        <v>100.688</v>
      </c>
      <c r="P72" s="1">
        <v>100.874</v>
      </c>
      <c r="Q72" s="1">
        <v>100.747</v>
      </c>
      <c r="R72" s="1">
        <v>100.458</v>
      </c>
      <c r="S72" s="1">
        <v>100.518</v>
      </c>
      <c r="T72" s="1">
        <v>100.229</v>
      </c>
      <c r="U72" s="1">
        <v>100.25</v>
      </c>
      <c r="V72" s="1">
        <v>100.32</v>
      </c>
      <c r="W72" s="1">
        <v>100.21</v>
      </c>
      <c r="X72" s="1">
        <v>100.01</v>
      </c>
      <c r="Y72" s="1">
        <v>99.81</v>
      </c>
      <c r="Z72" s="1">
        <v>99.22</v>
      </c>
      <c r="AA72" s="1">
        <v>100.14</v>
      </c>
      <c r="AB72" s="1">
        <v>99.55</v>
      </c>
      <c r="AC72" s="1">
        <v>100.42</v>
      </c>
      <c r="AD72" s="1">
        <v>100.2</v>
      </c>
      <c r="AE72" s="1">
        <v>99.42</v>
      </c>
      <c r="AF72" s="1">
        <v>100.45</v>
      </c>
      <c r="AG72" s="1">
        <v>100.35</v>
      </c>
      <c r="AH72" s="1">
        <v>100.66</v>
      </c>
      <c r="AI72" s="1">
        <v>99.47</v>
      </c>
      <c r="AJ72" s="1">
        <v>99.34</v>
      </c>
      <c r="AK72" s="1">
        <v>100.31</v>
      </c>
      <c r="AL72" s="1">
        <v>100.5</v>
      </c>
      <c r="AM72" s="1">
        <v>101.18</v>
      </c>
      <c r="AN72" s="1">
        <v>103.18</v>
      </c>
      <c r="AO72" s="1">
        <v>104.15</v>
      </c>
      <c r="AP72" s="1">
        <v>104.58</v>
      </c>
      <c r="AQ72" s="1">
        <v>104.83</v>
      </c>
      <c r="AR72" s="1">
        <v>105.61</v>
      </c>
      <c r="AS72" s="1">
        <v>105.72</v>
      </c>
      <c r="AT72" s="1">
        <v>106.21</v>
      </c>
      <c r="AU72" s="1">
        <v>106.29</v>
      </c>
      <c r="AV72" s="1">
        <v>105.88</v>
      </c>
      <c r="AW72" s="1">
        <v>104.89</v>
      </c>
      <c r="AX72" s="1">
        <v>104.87</v>
      </c>
      <c r="AY72" s="1">
        <v>104.8</v>
      </c>
      <c r="AZ72" s="1">
        <v>104.85</v>
      </c>
      <c r="BA72" s="1">
        <v>104.69</v>
      </c>
      <c r="BB72" s="1">
        <v>104.14</v>
      </c>
      <c r="BC72" s="1">
        <v>104.94</v>
      </c>
      <c r="BD72" s="1">
        <v>105.46</v>
      </c>
      <c r="BE72" s="1">
        <v>107.96</v>
      </c>
      <c r="BF72" s="1">
        <v>109.57</v>
      </c>
      <c r="BG72" s="1">
        <v>110.72</v>
      </c>
      <c r="BH72" s="1">
        <v>110.74</v>
      </c>
      <c r="BI72" s="1">
        <v>110.83</v>
      </c>
      <c r="BJ72" s="1">
        <v>110.88</v>
      </c>
      <c r="BK72" s="1">
        <v>111.44</v>
      </c>
      <c r="BL72" s="1">
        <v>111.37</v>
      </c>
      <c r="BM72" s="4">
        <f t="shared" si="3"/>
        <v>98.40424999999999</v>
      </c>
      <c r="BN72" s="2">
        <f t="shared" si="4"/>
        <v>110.43875000000001</v>
      </c>
      <c r="BO72" s="5">
        <f t="shared" si="5"/>
        <v>0.12229654715116495</v>
      </c>
    </row>
    <row r="73" spans="1:67" ht="12" customHeight="1" x14ac:dyDescent="0.2">
      <c r="A73" s="1" t="s">
        <v>65</v>
      </c>
      <c r="B73" s="1" t="s">
        <v>139</v>
      </c>
      <c r="C73" s="1" t="s">
        <v>67</v>
      </c>
      <c r="D73" s="1" t="s">
        <v>68</v>
      </c>
      <c r="E73" s="1">
        <v>92.488</v>
      </c>
      <c r="F73" s="1">
        <v>93.631</v>
      </c>
      <c r="G73" s="1">
        <v>94.218000000000004</v>
      </c>
      <c r="H73" s="1">
        <v>94.343000000000004</v>
      </c>
      <c r="I73" s="1">
        <v>93.275000000000006</v>
      </c>
      <c r="J73" s="1">
        <v>93.2</v>
      </c>
      <c r="K73" s="1">
        <v>92.760999999999996</v>
      </c>
      <c r="L73" s="1">
        <v>93.141999999999996</v>
      </c>
      <c r="M73" s="1">
        <v>93.647000000000006</v>
      </c>
      <c r="N73" s="1">
        <v>93.986999999999995</v>
      </c>
      <c r="O73" s="1">
        <v>94.251999999999995</v>
      </c>
      <c r="P73" s="1">
        <v>92.24</v>
      </c>
      <c r="Q73" s="1">
        <v>93.382000000000005</v>
      </c>
      <c r="R73" s="1">
        <v>94.558000000000007</v>
      </c>
      <c r="S73" s="1">
        <v>95.385999999999996</v>
      </c>
      <c r="T73" s="1">
        <v>97.472999999999999</v>
      </c>
      <c r="U73" s="1">
        <v>99.15</v>
      </c>
      <c r="V73" s="1">
        <v>100.28</v>
      </c>
      <c r="W73" s="1">
        <v>99.79</v>
      </c>
      <c r="X73" s="1">
        <v>100.53</v>
      </c>
      <c r="Y73" s="1">
        <v>100.53</v>
      </c>
      <c r="Z73" s="1">
        <v>100.24</v>
      </c>
      <c r="AA73" s="1">
        <v>99.23</v>
      </c>
      <c r="AB73" s="1">
        <v>98.19</v>
      </c>
      <c r="AC73" s="1">
        <v>98.72</v>
      </c>
      <c r="AD73" s="1">
        <v>100</v>
      </c>
      <c r="AE73" s="1">
        <v>101.36</v>
      </c>
      <c r="AF73" s="1">
        <v>101.97</v>
      </c>
      <c r="AG73" s="1">
        <v>102.26</v>
      </c>
      <c r="AH73" s="1">
        <v>102.31</v>
      </c>
      <c r="AI73" s="1">
        <v>102.14</v>
      </c>
      <c r="AJ73" s="1">
        <v>101.83</v>
      </c>
      <c r="AK73" s="1">
        <v>101.91</v>
      </c>
      <c r="AL73" s="1">
        <v>101.51</v>
      </c>
      <c r="AM73" s="1">
        <v>100.08</v>
      </c>
      <c r="AN73" s="1">
        <v>99.92</v>
      </c>
      <c r="AO73" s="1">
        <v>100.45</v>
      </c>
      <c r="AP73" s="1">
        <v>100.28</v>
      </c>
      <c r="AQ73" s="1">
        <v>101.93</v>
      </c>
      <c r="AR73" s="1">
        <v>102.7</v>
      </c>
      <c r="AS73" s="1">
        <v>102.8</v>
      </c>
      <c r="AT73" s="1">
        <v>102.62</v>
      </c>
      <c r="AU73" s="1">
        <v>102.79</v>
      </c>
      <c r="AV73" s="1">
        <v>104.13</v>
      </c>
      <c r="AW73" s="1">
        <v>104.64</v>
      </c>
      <c r="AX73" s="1">
        <v>104.46</v>
      </c>
      <c r="AY73" s="1">
        <v>103.62</v>
      </c>
      <c r="AZ73" s="1">
        <v>103.11</v>
      </c>
      <c r="BA73" s="1">
        <v>104.93</v>
      </c>
      <c r="BB73" s="1">
        <v>106.83</v>
      </c>
      <c r="BC73" s="1">
        <v>108.86</v>
      </c>
      <c r="BD73" s="1">
        <v>110.41</v>
      </c>
      <c r="BE73" s="1">
        <v>110.78</v>
      </c>
      <c r="BF73" s="1">
        <v>111.16</v>
      </c>
      <c r="BG73" s="1">
        <v>110.31</v>
      </c>
      <c r="BH73" s="1">
        <v>110.47</v>
      </c>
      <c r="BI73" s="1">
        <v>111.05</v>
      </c>
      <c r="BJ73" s="1">
        <v>110.75</v>
      </c>
      <c r="BK73" s="1">
        <v>109.77</v>
      </c>
      <c r="BL73" s="1">
        <v>109.06</v>
      </c>
      <c r="BM73" s="4">
        <f t="shared" si="3"/>
        <v>93.67</v>
      </c>
      <c r="BN73" s="2">
        <f t="shared" si="4"/>
        <v>110.41874999999999</v>
      </c>
      <c r="BO73" s="5">
        <f t="shared" si="5"/>
        <v>0.17880591438027102</v>
      </c>
    </row>
    <row r="74" spans="1:67" ht="12" customHeight="1" x14ac:dyDescent="0.2">
      <c r="A74" s="1" t="s">
        <v>65</v>
      </c>
      <c r="B74" s="1" t="s">
        <v>140</v>
      </c>
      <c r="C74" s="1" t="s">
        <v>67</v>
      </c>
      <c r="D74" s="1" t="s">
        <v>68</v>
      </c>
      <c r="E74" s="1">
        <v>88.697999999999993</v>
      </c>
      <c r="F74" s="1">
        <v>89.138999999999996</v>
      </c>
      <c r="G74" s="1">
        <v>91.637</v>
      </c>
      <c r="H74" s="1">
        <v>89.620999999999995</v>
      </c>
      <c r="I74" s="1">
        <v>90.823999999999998</v>
      </c>
      <c r="J74" s="1">
        <v>93.161000000000001</v>
      </c>
      <c r="K74" s="1">
        <v>93.021000000000001</v>
      </c>
      <c r="L74" s="1">
        <v>94.013000000000005</v>
      </c>
      <c r="M74" s="1">
        <v>94.965999999999994</v>
      </c>
      <c r="N74" s="1">
        <v>97.423000000000002</v>
      </c>
      <c r="O74" s="1">
        <v>96.760999999999996</v>
      </c>
      <c r="P74" s="1">
        <v>91.856999999999999</v>
      </c>
      <c r="Q74" s="1">
        <v>92.77</v>
      </c>
      <c r="R74" s="1">
        <v>92.578999999999994</v>
      </c>
      <c r="S74" s="1">
        <v>91.727000000000004</v>
      </c>
      <c r="T74" s="1">
        <v>92.158000000000001</v>
      </c>
      <c r="U74" s="1">
        <v>100.51</v>
      </c>
      <c r="V74" s="1">
        <v>104.49</v>
      </c>
      <c r="W74" s="1">
        <v>102.65</v>
      </c>
      <c r="X74" s="1">
        <v>105.65</v>
      </c>
      <c r="Y74" s="1">
        <v>104.05</v>
      </c>
      <c r="Z74" s="1">
        <v>100.94</v>
      </c>
      <c r="AA74" s="1">
        <v>99.13</v>
      </c>
      <c r="AB74" s="1">
        <v>95.47</v>
      </c>
      <c r="AC74" s="1">
        <v>96.04</v>
      </c>
      <c r="AD74" s="1">
        <v>97.22</v>
      </c>
      <c r="AE74" s="1">
        <v>97.07</v>
      </c>
      <c r="AF74" s="1">
        <v>96.76</v>
      </c>
      <c r="AG74" s="1">
        <v>100.69</v>
      </c>
      <c r="AH74" s="1">
        <v>103.36</v>
      </c>
      <c r="AI74" s="1">
        <v>105.27</v>
      </c>
      <c r="AJ74" s="1">
        <v>106.65</v>
      </c>
      <c r="AK74" s="1">
        <v>107.48</v>
      </c>
      <c r="AL74" s="1">
        <v>103.95</v>
      </c>
      <c r="AM74" s="1">
        <v>100.28</v>
      </c>
      <c r="AN74" s="1">
        <v>99.18</v>
      </c>
      <c r="AO74" s="1">
        <v>101.1</v>
      </c>
      <c r="AP74" s="1">
        <v>96.45</v>
      </c>
      <c r="AQ74" s="1">
        <v>95.44</v>
      </c>
      <c r="AR74" s="1">
        <v>95.65</v>
      </c>
      <c r="AS74" s="1">
        <v>97.04</v>
      </c>
      <c r="AT74" s="1">
        <v>99.34</v>
      </c>
      <c r="AU74" s="1">
        <v>100.01</v>
      </c>
      <c r="AV74" s="1">
        <v>101.65</v>
      </c>
      <c r="AW74" s="1">
        <v>102.16</v>
      </c>
      <c r="AX74" s="1">
        <v>102.03</v>
      </c>
      <c r="AY74" s="1">
        <v>101.48</v>
      </c>
      <c r="AZ74" s="1">
        <v>97.81</v>
      </c>
      <c r="BA74" s="1">
        <v>98.15</v>
      </c>
      <c r="BB74" s="1">
        <v>100.71</v>
      </c>
      <c r="BC74" s="1">
        <v>101.48</v>
      </c>
      <c r="BD74" s="1">
        <v>101.5</v>
      </c>
      <c r="BE74" s="1">
        <v>99.24</v>
      </c>
      <c r="BF74" s="1">
        <v>103.86</v>
      </c>
      <c r="BG74" s="1">
        <v>102.66</v>
      </c>
      <c r="BH74" s="1">
        <v>104.58</v>
      </c>
      <c r="BI74" s="1">
        <v>105.24</v>
      </c>
      <c r="BJ74" s="1">
        <v>103.5</v>
      </c>
      <c r="BK74" s="1">
        <v>105.12</v>
      </c>
      <c r="BL74" s="1">
        <v>103.4</v>
      </c>
      <c r="BM74" s="4">
        <f t="shared" si="3"/>
        <v>89.773749999999993</v>
      </c>
      <c r="BN74" s="2">
        <f t="shared" si="4"/>
        <v>103.44999999999999</v>
      </c>
      <c r="BO74" s="5">
        <f t="shared" si="5"/>
        <v>0.15234130244085825</v>
      </c>
    </row>
    <row r="75" spans="1:67" ht="12" customHeight="1" x14ac:dyDescent="0.2">
      <c r="A75" s="1" t="s">
        <v>65</v>
      </c>
      <c r="B75" s="1" t="s">
        <v>141</v>
      </c>
      <c r="C75" s="1" t="s">
        <v>67</v>
      </c>
      <c r="D75" s="1" t="s">
        <v>68</v>
      </c>
      <c r="E75" s="1">
        <v>86.269000000000005</v>
      </c>
      <c r="F75" s="1">
        <v>87.073999999999998</v>
      </c>
      <c r="G75" s="1">
        <v>89.058000000000007</v>
      </c>
      <c r="H75" s="1">
        <v>89.855000000000004</v>
      </c>
      <c r="I75" s="1">
        <v>88.037000000000006</v>
      </c>
      <c r="J75" s="1">
        <v>86.983000000000004</v>
      </c>
      <c r="K75" s="1">
        <v>88.966999999999999</v>
      </c>
      <c r="L75" s="1">
        <v>87.929000000000002</v>
      </c>
      <c r="M75" s="1">
        <v>87.912000000000006</v>
      </c>
      <c r="N75" s="1">
        <v>84.866</v>
      </c>
      <c r="O75" s="1">
        <v>85.953000000000003</v>
      </c>
      <c r="P75" s="1">
        <v>88.111999999999995</v>
      </c>
      <c r="Q75" s="1">
        <v>90.768000000000001</v>
      </c>
      <c r="R75" s="1">
        <v>95.849000000000004</v>
      </c>
      <c r="S75" s="1">
        <v>97.367999999999995</v>
      </c>
      <c r="T75" s="1">
        <v>100.36499999999999</v>
      </c>
      <c r="U75" s="1">
        <v>100.34</v>
      </c>
      <c r="V75" s="1">
        <v>100.38</v>
      </c>
      <c r="W75" s="1">
        <v>100.44</v>
      </c>
      <c r="X75" s="1">
        <v>99.56</v>
      </c>
      <c r="Y75" s="1">
        <v>99.6</v>
      </c>
      <c r="Z75" s="1">
        <v>100.12</v>
      </c>
      <c r="AA75" s="1">
        <v>100.34</v>
      </c>
      <c r="AB75" s="1">
        <v>100.13</v>
      </c>
      <c r="AC75" s="1">
        <v>100.54</v>
      </c>
      <c r="AD75" s="1">
        <v>100.66</v>
      </c>
      <c r="AE75" s="1">
        <v>99.7</v>
      </c>
      <c r="AF75" s="1">
        <v>98.18</v>
      </c>
      <c r="AG75" s="1">
        <v>98.39</v>
      </c>
      <c r="AH75" s="1">
        <v>98.08</v>
      </c>
      <c r="AI75" s="1">
        <v>98.3</v>
      </c>
      <c r="AJ75" s="1">
        <v>97.74</v>
      </c>
      <c r="AK75" s="1">
        <v>97.45</v>
      </c>
      <c r="AL75" s="1">
        <v>96.35</v>
      </c>
      <c r="AM75" s="1">
        <v>95.89</v>
      </c>
      <c r="AN75" s="1">
        <v>95.54</v>
      </c>
      <c r="AO75" s="1">
        <v>95.85</v>
      </c>
      <c r="AP75" s="1">
        <v>94.84</v>
      </c>
      <c r="AQ75" s="1">
        <v>95.1</v>
      </c>
      <c r="AR75" s="1">
        <v>95.19</v>
      </c>
      <c r="AS75" s="1">
        <v>95.73</v>
      </c>
      <c r="AT75" s="1">
        <v>95.53</v>
      </c>
      <c r="AU75" s="1">
        <v>98.2</v>
      </c>
      <c r="AV75" s="1">
        <v>101.92</v>
      </c>
      <c r="AW75" s="1">
        <v>104.75</v>
      </c>
      <c r="AX75" s="1">
        <v>104.82</v>
      </c>
      <c r="AY75" s="1">
        <v>105</v>
      </c>
      <c r="AZ75" s="1">
        <v>105.68</v>
      </c>
      <c r="BA75" s="1">
        <v>106.98</v>
      </c>
      <c r="BB75" s="1">
        <v>105.98</v>
      </c>
      <c r="BC75" s="1">
        <v>105.97</v>
      </c>
      <c r="BD75" s="1">
        <v>106.11</v>
      </c>
      <c r="BE75" s="1">
        <v>107.5</v>
      </c>
      <c r="BF75" s="1">
        <v>105.67</v>
      </c>
      <c r="BG75" s="1">
        <v>105.03</v>
      </c>
      <c r="BH75" s="1">
        <v>106.37</v>
      </c>
      <c r="BI75" s="1">
        <v>107.92</v>
      </c>
      <c r="BJ75" s="1">
        <v>108.27</v>
      </c>
      <c r="BK75" s="1">
        <v>108.99</v>
      </c>
      <c r="BL75" s="1">
        <v>108.67</v>
      </c>
      <c r="BM75" s="4">
        <f t="shared" si="3"/>
        <v>88.064000000000007</v>
      </c>
      <c r="BN75" s="2">
        <f t="shared" si="4"/>
        <v>107.30249999999999</v>
      </c>
      <c r="BO75" s="5">
        <f t="shared" si="5"/>
        <v>0.21846043786337194</v>
      </c>
    </row>
    <row r="76" spans="1:67" ht="12" customHeight="1" x14ac:dyDescent="0.2">
      <c r="A76" s="1" t="s">
        <v>65</v>
      </c>
      <c r="B76" s="1" t="s">
        <v>142</v>
      </c>
      <c r="C76" s="1" t="s">
        <v>67</v>
      </c>
      <c r="D76" s="1" t="s">
        <v>68</v>
      </c>
      <c r="E76" s="1">
        <v>102.497</v>
      </c>
      <c r="F76" s="1">
        <v>102.19199999999999</v>
      </c>
      <c r="G76" s="1">
        <v>101.426</v>
      </c>
      <c r="H76" s="1">
        <v>100.964</v>
      </c>
      <c r="I76" s="1">
        <v>100.512</v>
      </c>
      <c r="J76" s="1">
        <v>100.176</v>
      </c>
      <c r="K76" s="1">
        <v>99.975999999999999</v>
      </c>
      <c r="L76" s="1">
        <v>100.05</v>
      </c>
      <c r="M76" s="1">
        <v>99.378</v>
      </c>
      <c r="N76" s="1">
        <v>99.84</v>
      </c>
      <c r="O76" s="1">
        <v>100.438</v>
      </c>
      <c r="P76" s="1">
        <v>100.83799999999999</v>
      </c>
      <c r="Q76" s="1">
        <v>100.48099999999999</v>
      </c>
      <c r="R76" s="1">
        <v>100.459</v>
      </c>
      <c r="S76" s="1">
        <v>99.692999999999998</v>
      </c>
      <c r="T76" s="1">
        <v>99.861000000000004</v>
      </c>
      <c r="U76" s="1">
        <v>99.49</v>
      </c>
      <c r="V76" s="1">
        <v>100.48</v>
      </c>
      <c r="W76" s="1">
        <v>100.55</v>
      </c>
      <c r="X76" s="1">
        <v>100.6</v>
      </c>
      <c r="Y76" s="1">
        <v>100.47</v>
      </c>
      <c r="Z76" s="1">
        <v>100.74</v>
      </c>
      <c r="AA76" s="1">
        <v>101.09</v>
      </c>
      <c r="AB76" s="1">
        <v>100.58</v>
      </c>
      <c r="AC76" s="1">
        <v>98.81</v>
      </c>
      <c r="AD76" s="1">
        <v>99.12</v>
      </c>
      <c r="AE76" s="1">
        <v>99.08</v>
      </c>
      <c r="AF76" s="1">
        <v>98.99</v>
      </c>
      <c r="AG76" s="1">
        <v>98.39</v>
      </c>
      <c r="AH76" s="1">
        <v>97.68</v>
      </c>
      <c r="AI76" s="1">
        <v>99.29</v>
      </c>
      <c r="AJ76" s="1">
        <v>99.64</v>
      </c>
      <c r="AK76" s="1">
        <v>99.27</v>
      </c>
      <c r="AL76" s="1">
        <v>99.15</v>
      </c>
      <c r="AM76" s="1">
        <v>99.12</v>
      </c>
      <c r="AN76" s="1">
        <v>99.55</v>
      </c>
      <c r="AO76" s="1">
        <v>99.18</v>
      </c>
      <c r="AP76" s="1">
        <v>100.93</v>
      </c>
      <c r="AQ76" s="1">
        <v>99.07</v>
      </c>
      <c r="AR76" s="1">
        <v>98.7</v>
      </c>
      <c r="AS76" s="1">
        <v>98.9</v>
      </c>
      <c r="AT76" s="1">
        <v>99.57</v>
      </c>
      <c r="AU76" s="1">
        <v>98.66</v>
      </c>
      <c r="AV76" s="1">
        <v>100.41</v>
      </c>
      <c r="AW76" s="1">
        <v>100.11</v>
      </c>
      <c r="AX76" s="1">
        <v>101.2</v>
      </c>
      <c r="AY76" s="1">
        <v>100.53</v>
      </c>
      <c r="AZ76" s="1">
        <v>99.82</v>
      </c>
      <c r="BA76" s="1">
        <v>101.64</v>
      </c>
      <c r="BB76" s="1">
        <v>102.13</v>
      </c>
      <c r="BC76" s="1">
        <v>101.69</v>
      </c>
      <c r="BD76" s="1">
        <v>103.45</v>
      </c>
      <c r="BE76" s="1">
        <v>101.8</v>
      </c>
      <c r="BF76" s="1">
        <v>103.37</v>
      </c>
      <c r="BG76" s="1">
        <v>104.11</v>
      </c>
      <c r="BH76" s="1">
        <v>103.43</v>
      </c>
      <c r="BI76" s="1">
        <v>104.71</v>
      </c>
      <c r="BJ76" s="1">
        <v>104.74</v>
      </c>
      <c r="BK76" s="1">
        <v>103.72</v>
      </c>
      <c r="BL76" s="1">
        <v>105.46</v>
      </c>
      <c r="BM76" s="4">
        <f t="shared" si="3"/>
        <v>101.76975</v>
      </c>
      <c r="BN76" s="2">
        <f t="shared" si="4"/>
        <v>103.91750000000002</v>
      </c>
      <c r="BO76" s="5">
        <f t="shared" si="5"/>
        <v>2.1104011752018811E-2</v>
      </c>
    </row>
    <row r="77" spans="1:67" ht="12" customHeight="1" x14ac:dyDescent="0.2">
      <c r="A77" s="1" t="s">
        <v>65</v>
      </c>
      <c r="B77" s="1" t="s">
        <v>143</v>
      </c>
      <c r="C77" s="1" t="s">
        <v>67</v>
      </c>
      <c r="D77" s="1" t="s">
        <v>68</v>
      </c>
      <c r="E77" s="1">
        <v>87.634</v>
      </c>
      <c r="F77" s="1">
        <v>87.042000000000002</v>
      </c>
      <c r="G77" s="1">
        <v>84.822999999999993</v>
      </c>
      <c r="H77" s="1">
        <v>84.972999999999999</v>
      </c>
      <c r="I77" s="1">
        <v>84.738</v>
      </c>
      <c r="J77" s="1">
        <v>85.998000000000005</v>
      </c>
      <c r="K77" s="1">
        <v>85.66</v>
      </c>
      <c r="L77" s="1">
        <v>87.906999999999996</v>
      </c>
      <c r="M77" s="1">
        <v>89.552999999999997</v>
      </c>
      <c r="N77" s="1">
        <v>91.659000000000006</v>
      </c>
      <c r="O77" s="1">
        <v>93.858999999999995</v>
      </c>
      <c r="P77" s="1">
        <v>85.989000000000004</v>
      </c>
      <c r="Q77" s="1">
        <v>88.311000000000007</v>
      </c>
      <c r="R77" s="1">
        <v>88.715999999999994</v>
      </c>
      <c r="S77" s="1">
        <v>89.177000000000007</v>
      </c>
      <c r="T77" s="1">
        <v>92.457999999999998</v>
      </c>
      <c r="U77" s="1">
        <v>95.32</v>
      </c>
      <c r="V77" s="1">
        <v>98.67</v>
      </c>
      <c r="W77" s="1">
        <v>99.42</v>
      </c>
      <c r="X77" s="1">
        <v>102.86</v>
      </c>
      <c r="Y77" s="1">
        <v>103.45</v>
      </c>
      <c r="Z77" s="1">
        <v>104.46</v>
      </c>
      <c r="AA77" s="1">
        <v>101.5</v>
      </c>
      <c r="AB77" s="1">
        <v>98.24</v>
      </c>
      <c r="AC77" s="1">
        <v>98.23</v>
      </c>
      <c r="AD77" s="1">
        <v>99.12</v>
      </c>
      <c r="AE77" s="1">
        <v>99.02</v>
      </c>
      <c r="AF77" s="1">
        <v>99.7</v>
      </c>
      <c r="AG77" s="1">
        <v>102.23</v>
      </c>
      <c r="AH77" s="1">
        <v>103.03</v>
      </c>
      <c r="AI77" s="1">
        <v>104.76</v>
      </c>
      <c r="AJ77" s="1">
        <v>105.14</v>
      </c>
      <c r="AK77" s="1">
        <v>106.5</v>
      </c>
      <c r="AL77" s="1">
        <v>108.91</v>
      </c>
      <c r="AM77" s="1">
        <v>106.56</v>
      </c>
      <c r="AN77" s="1">
        <v>104.81</v>
      </c>
      <c r="AO77" s="1">
        <v>104.75</v>
      </c>
      <c r="AP77" s="1">
        <v>103.55</v>
      </c>
      <c r="AQ77" s="1">
        <v>104.09</v>
      </c>
      <c r="AR77" s="1">
        <v>105.26</v>
      </c>
      <c r="AS77" s="1">
        <v>104.64</v>
      </c>
      <c r="AT77" s="1">
        <v>105.77</v>
      </c>
      <c r="AU77" s="1">
        <v>106.98</v>
      </c>
      <c r="AV77" s="1">
        <v>108.92</v>
      </c>
      <c r="AW77" s="1">
        <v>110.85</v>
      </c>
      <c r="AX77" s="1">
        <v>111.17</v>
      </c>
      <c r="AY77" s="1">
        <v>109.31</v>
      </c>
      <c r="AZ77" s="1">
        <v>107.18</v>
      </c>
      <c r="BA77" s="1">
        <v>108.04</v>
      </c>
      <c r="BB77" s="1">
        <v>110.17</v>
      </c>
      <c r="BC77" s="1">
        <v>112.75</v>
      </c>
      <c r="BD77" s="1">
        <v>114.87</v>
      </c>
      <c r="BE77" s="1">
        <v>118.03</v>
      </c>
      <c r="BF77" s="1">
        <v>120.05</v>
      </c>
      <c r="BG77" s="1">
        <v>121.99</v>
      </c>
      <c r="BH77" s="1">
        <v>123.63</v>
      </c>
      <c r="BI77" s="1">
        <v>123.4</v>
      </c>
      <c r="BJ77" s="1">
        <v>122.41</v>
      </c>
      <c r="BK77" s="1">
        <v>119.37</v>
      </c>
      <c r="BL77" s="1">
        <v>117.6</v>
      </c>
      <c r="BM77" s="4">
        <f t="shared" si="3"/>
        <v>86.117999999999995</v>
      </c>
      <c r="BN77" s="2">
        <f t="shared" si="4"/>
        <v>120.81</v>
      </c>
      <c r="BO77" s="5">
        <f t="shared" si="5"/>
        <v>0.40284261130077348</v>
      </c>
    </row>
    <row r="78" spans="1:67" ht="12" customHeight="1" x14ac:dyDescent="0.2">
      <c r="A78" s="1" t="s">
        <v>65</v>
      </c>
      <c r="B78" s="1" t="s">
        <v>144</v>
      </c>
      <c r="C78" s="1" t="s">
        <v>67</v>
      </c>
      <c r="D78" s="1" t="s">
        <v>68</v>
      </c>
      <c r="E78" s="1">
        <v>88.474999999999994</v>
      </c>
      <c r="F78" s="1">
        <v>90.918000000000006</v>
      </c>
      <c r="G78" s="1">
        <v>92.721999999999994</v>
      </c>
      <c r="H78" s="1">
        <v>93.643000000000001</v>
      </c>
      <c r="I78" s="1">
        <v>90.307000000000002</v>
      </c>
      <c r="J78" s="1">
        <v>88.963999999999999</v>
      </c>
      <c r="K78" s="1">
        <v>89.188999999999993</v>
      </c>
      <c r="L78" s="1">
        <v>88.174999999999997</v>
      </c>
      <c r="M78" s="1">
        <v>89.912999999999997</v>
      </c>
      <c r="N78" s="1">
        <v>89.451999999999998</v>
      </c>
      <c r="O78" s="1">
        <v>87.78</v>
      </c>
      <c r="P78" s="1">
        <v>85.403000000000006</v>
      </c>
      <c r="Q78" s="1">
        <v>88.569000000000003</v>
      </c>
      <c r="R78" s="1">
        <v>88.644000000000005</v>
      </c>
      <c r="S78" s="1">
        <v>91.256</v>
      </c>
      <c r="T78" s="1">
        <v>97.076999999999998</v>
      </c>
      <c r="U78" s="1">
        <v>102.31</v>
      </c>
      <c r="V78" s="1">
        <v>101.8</v>
      </c>
      <c r="W78" s="1">
        <v>99.33</v>
      </c>
      <c r="X78" s="1">
        <v>99.03</v>
      </c>
      <c r="Y78" s="1">
        <v>98.31</v>
      </c>
      <c r="Z78" s="1">
        <v>94.83</v>
      </c>
      <c r="AA78" s="1">
        <v>91.93</v>
      </c>
      <c r="AB78" s="1">
        <v>91.79</v>
      </c>
      <c r="AC78" s="1">
        <v>100.17</v>
      </c>
      <c r="AD78" s="1">
        <v>104.21</v>
      </c>
      <c r="AE78" s="1">
        <v>106.71</v>
      </c>
      <c r="AF78" s="1">
        <v>109.56</v>
      </c>
      <c r="AG78" s="1">
        <v>107.8</v>
      </c>
      <c r="AH78" s="1">
        <v>109.2</v>
      </c>
      <c r="AI78" s="1">
        <v>106.87</v>
      </c>
      <c r="AJ78" s="1">
        <v>104.38</v>
      </c>
      <c r="AK78" s="1">
        <v>102.33</v>
      </c>
      <c r="AL78" s="1">
        <v>97.8</v>
      </c>
      <c r="AM78" s="1">
        <v>92.28</v>
      </c>
      <c r="AN78" s="1">
        <v>91.68</v>
      </c>
      <c r="AO78" s="1">
        <v>95.37</v>
      </c>
      <c r="AP78" s="1">
        <v>94.79</v>
      </c>
      <c r="AQ78" s="1">
        <v>97.68</v>
      </c>
      <c r="AR78" s="1">
        <v>101.22</v>
      </c>
      <c r="AS78" s="1">
        <v>102.99</v>
      </c>
      <c r="AT78" s="1">
        <v>101.99</v>
      </c>
      <c r="AU78" s="1">
        <v>102.72</v>
      </c>
      <c r="AV78" s="1">
        <v>102.58</v>
      </c>
      <c r="AW78" s="1">
        <v>102.23</v>
      </c>
      <c r="AX78" s="1">
        <v>99.69</v>
      </c>
      <c r="AY78" s="1">
        <v>94.85</v>
      </c>
      <c r="AZ78" s="1">
        <v>93.2</v>
      </c>
      <c r="BA78" s="1">
        <v>100.09</v>
      </c>
      <c r="BB78" s="1">
        <v>106.29</v>
      </c>
      <c r="BC78" s="1">
        <v>112.55</v>
      </c>
      <c r="BD78" s="1">
        <v>116.06</v>
      </c>
      <c r="BE78" s="1">
        <v>119.05</v>
      </c>
      <c r="BF78" s="1">
        <v>116.97</v>
      </c>
      <c r="BG78" s="1">
        <v>112.48</v>
      </c>
      <c r="BH78" s="1">
        <v>110.98</v>
      </c>
      <c r="BI78" s="1">
        <v>115.36</v>
      </c>
      <c r="BJ78" s="1">
        <v>113.89</v>
      </c>
      <c r="BK78" s="1">
        <v>107.55</v>
      </c>
      <c r="BL78" s="1">
        <v>105.58</v>
      </c>
      <c r="BM78" s="4">
        <f t="shared" si="3"/>
        <v>91.43950000000001</v>
      </c>
      <c r="BN78" s="2">
        <f t="shared" si="4"/>
        <v>112.7325</v>
      </c>
      <c r="BO78" s="5">
        <f t="shared" si="5"/>
        <v>0.23286435293281338</v>
      </c>
    </row>
    <row r="79" spans="1:67" ht="12" customHeight="1" x14ac:dyDescent="0.2">
      <c r="A79" s="1" t="s">
        <v>65</v>
      </c>
      <c r="B79" s="1" t="s">
        <v>145</v>
      </c>
      <c r="C79" s="1" t="s">
        <v>67</v>
      </c>
      <c r="D79" s="1" t="s">
        <v>68</v>
      </c>
      <c r="E79" s="1">
        <v>93.650999999999996</v>
      </c>
      <c r="F79" s="1">
        <v>96.929000000000002</v>
      </c>
      <c r="G79" s="1">
        <v>96.156000000000006</v>
      </c>
      <c r="H79" s="1">
        <v>95.341999999999999</v>
      </c>
      <c r="I79" s="1">
        <v>95.045000000000002</v>
      </c>
      <c r="J79" s="1">
        <v>95.251999999999995</v>
      </c>
      <c r="K79" s="1">
        <v>94.003</v>
      </c>
      <c r="L79" s="1">
        <v>94.265000000000001</v>
      </c>
      <c r="M79" s="1">
        <v>94.588999999999999</v>
      </c>
      <c r="N79" s="1">
        <v>95.706999999999994</v>
      </c>
      <c r="O79" s="1">
        <v>97.06</v>
      </c>
      <c r="P79" s="1">
        <v>97.626000000000005</v>
      </c>
      <c r="Q79" s="1">
        <v>95.617999999999995</v>
      </c>
      <c r="R79" s="1">
        <v>95.900999999999996</v>
      </c>
      <c r="S79" s="1">
        <v>95.713999999999999</v>
      </c>
      <c r="T79" s="1">
        <v>97.191000000000003</v>
      </c>
      <c r="U79" s="1">
        <v>98.05</v>
      </c>
      <c r="V79" s="1">
        <v>97.61</v>
      </c>
      <c r="W79" s="1">
        <v>98.44</v>
      </c>
      <c r="X79" s="1">
        <v>99.97</v>
      </c>
      <c r="Y79" s="1">
        <v>101.61</v>
      </c>
      <c r="Z79" s="1">
        <v>102.35</v>
      </c>
      <c r="AA79" s="1">
        <v>101.17</v>
      </c>
      <c r="AB79" s="1">
        <v>102.59</v>
      </c>
      <c r="AC79" s="1">
        <v>97.88</v>
      </c>
      <c r="AD79" s="1">
        <v>98.92</v>
      </c>
      <c r="AE79" s="1">
        <v>100.9</v>
      </c>
      <c r="AF79" s="1">
        <v>100.51</v>
      </c>
      <c r="AG79" s="1">
        <v>100.88</v>
      </c>
      <c r="AH79" s="1">
        <v>100.56</v>
      </c>
      <c r="AI79" s="1">
        <v>100.35</v>
      </c>
      <c r="AJ79" s="1">
        <v>99.75</v>
      </c>
      <c r="AK79" s="1">
        <v>100.06</v>
      </c>
      <c r="AL79" s="1">
        <v>100.86</v>
      </c>
      <c r="AM79" s="1">
        <v>99.61</v>
      </c>
      <c r="AN79" s="1">
        <v>100.13</v>
      </c>
      <c r="AO79" s="1">
        <v>99.57</v>
      </c>
      <c r="AP79" s="1">
        <v>98.24</v>
      </c>
      <c r="AQ79" s="1">
        <v>96.75</v>
      </c>
      <c r="AR79" s="1">
        <v>96.06</v>
      </c>
      <c r="AS79" s="1">
        <v>96.16</v>
      </c>
      <c r="AT79" s="1">
        <v>95.84</v>
      </c>
      <c r="AU79" s="1">
        <v>96.1</v>
      </c>
      <c r="AV79" s="1">
        <v>96.52</v>
      </c>
      <c r="AW79" s="1">
        <v>96.8</v>
      </c>
      <c r="AX79" s="1">
        <v>95.04</v>
      </c>
      <c r="AY79" s="1">
        <v>94.01</v>
      </c>
      <c r="AZ79" s="1">
        <v>95.33</v>
      </c>
      <c r="BA79" s="1">
        <v>96.05</v>
      </c>
      <c r="BB79" s="1">
        <v>95.23</v>
      </c>
      <c r="BC79" s="1">
        <v>93.7</v>
      </c>
      <c r="BD79" s="1">
        <v>95.24</v>
      </c>
      <c r="BE79" s="1">
        <v>96.53</v>
      </c>
      <c r="BF79" s="1">
        <v>97.4</v>
      </c>
      <c r="BG79" s="1">
        <v>97.59</v>
      </c>
      <c r="BH79" s="1">
        <v>97.61</v>
      </c>
      <c r="BI79" s="1">
        <v>98.21</v>
      </c>
      <c r="BJ79" s="1">
        <v>100.31</v>
      </c>
      <c r="BK79" s="1">
        <v>101.02</v>
      </c>
      <c r="BL79" s="1">
        <v>101.02</v>
      </c>
      <c r="BM79" s="4">
        <f t="shared" si="3"/>
        <v>95.519499999999994</v>
      </c>
      <c r="BN79" s="2">
        <f t="shared" si="4"/>
        <v>98.711249999999993</v>
      </c>
      <c r="BO79" s="5">
        <f t="shared" si="5"/>
        <v>3.3414643083349467E-2</v>
      </c>
    </row>
    <row r="80" spans="1:67" ht="12" customHeight="1" x14ac:dyDescent="0.2">
      <c r="A80" s="1" t="s">
        <v>65</v>
      </c>
      <c r="B80" s="1" t="s">
        <v>146</v>
      </c>
      <c r="C80" s="1" t="s">
        <v>67</v>
      </c>
      <c r="D80" s="1" t="s">
        <v>68</v>
      </c>
      <c r="E80" s="1">
        <v>83.91</v>
      </c>
      <c r="F80" s="1">
        <v>94.638000000000005</v>
      </c>
      <c r="G80" s="1">
        <v>104.952</v>
      </c>
      <c r="H80" s="1">
        <v>110.878</v>
      </c>
      <c r="I80" s="1">
        <v>101.53100000000001</v>
      </c>
      <c r="J80" s="1">
        <v>95.525999999999996</v>
      </c>
      <c r="K80" s="1">
        <v>87.542000000000002</v>
      </c>
      <c r="L80" s="1">
        <v>87.894000000000005</v>
      </c>
      <c r="M80" s="1">
        <v>88.394999999999996</v>
      </c>
      <c r="N80" s="1">
        <v>88.754999999999995</v>
      </c>
      <c r="O80" s="1">
        <v>88.983999999999995</v>
      </c>
      <c r="P80" s="1">
        <v>87.05</v>
      </c>
      <c r="Q80" s="1">
        <v>88.14</v>
      </c>
      <c r="R80" s="1">
        <v>96.730999999999995</v>
      </c>
      <c r="S80" s="1">
        <v>103.633</v>
      </c>
      <c r="T80" s="1">
        <v>105.989</v>
      </c>
      <c r="U80" s="1">
        <v>100.58</v>
      </c>
      <c r="V80" s="1">
        <v>97.44</v>
      </c>
      <c r="W80" s="1">
        <v>92.94</v>
      </c>
      <c r="X80" s="1">
        <v>93.65</v>
      </c>
      <c r="Y80" s="1">
        <v>93.66</v>
      </c>
      <c r="Z80" s="1">
        <v>93.4</v>
      </c>
      <c r="AA80" s="1">
        <v>92.48</v>
      </c>
      <c r="AB80" s="1">
        <v>91.49</v>
      </c>
      <c r="AC80" s="1">
        <v>91.95</v>
      </c>
      <c r="AD80" s="1">
        <v>95.27</v>
      </c>
      <c r="AE80" s="1">
        <v>122.33</v>
      </c>
      <c r="AF80" s="1">
        <v>134.80000000000001</v>
      </c>
      <c r="AG80" s="1">
        <v>119.43</v>
      </c>
      <c r="AH80" s="1">
        <v>106.7</v>
      </c>
      <c r="AI80" s="1">
        <v>100.05</v>
      </c>
      <c r="AJ80" s="1">
        <v>99.75</v>
      </c>
      <c r="AK80" s="1">
        <v>99.85</v>
      </c>
      <c r="AL80" s="1">
        <v>99.5</v>
      </c>
      <c r="AM80" s="1">
        <v>98.13</v>
      </c>
      <c r="AN80" s="1">
        <v>97.95</v>
      </c>
      <c r="AO80" s="1">
        <v>98.46</v>
      </c>
      <c r="AP80" s="1">
        <v>104.63</v>
      </c>
      <c r="AQ80" s="1">
        <v>138.51</v>
      </c>
      <c r="AR80" s="1">
        <v>142.63</v>
      </c>
      <c r="AS80" s="1">
        <v>133.54</v>
      </c>
      <c r="AT80" s="1">
        <v>119</v>
      </c>
      <c r="AU80" s="1">
        <v>109.18</v>
      </c>
      <c r="AV80" s="1">
        <v>110.57</v>
      </c>
      <c r="AW80" s="1">
        <v>111.14</v>
      </c>
      <c r="AX80" s="1">
        <v>110.95</v>
      </c>
      <c r="AY80" s="1">
        <v>110.13</v>
      </c>
      <c r="AZ80" s="1">
        <v>109.61</v>
      </c>
      <c r="BA80" s="1">
        <v>111.48</v>
      </c>
      <c r="BB80" s="1">
        <v>125.76</v>
      </c>
      <c r="BC80" s="1">
        <v>142.28</v>
      </c>
      <c r="BD80" s="1">
        <v>149.29</v>
      </c>
      <c r="BE80" s="1">
        <v>136.38999999999999</v>
      </c>
      <c r="BF80" s="1">
        <v>125.8</v>
      </c>
      <c r="BG80" s="1">
        <v>116.44</v>
      </c>
      <c r="BH80" s="1">
        <v>116.69</v>
      </c>
      <c r="BI80" s="1">
        <v>117.33</v>
      </c>
      <c r="BJ80" s="1">
        <v>117.05</v>
      </c>
      <c r="BK80" s="1">
        <v>116.06</v>
      </c>
      <c r="BL80" s="1">
        <v>115.36</v>
      </c>
      <c r="BM80" s="4">
        <f t="shared" si="3"/>
        <v>98.594499999999996</v>
      </c>
      <c r="BN80" s="2">
        <f t="shared" si="4"/>
        <v>120.14</v>
      </c>
      <c r="BO80" s="5">
        <f t="shared" si="5"/>
        <v>0.2185263883888047</v>
      </c>
    </row>
    <row r="81" spans="1:67" ht="12" customHeight="1" x14ac:dyDescent="0.2">
      <c r="A81" s="1" t="s">
        <v>65</v>
      </c>
      <c r="B81" s="1" t="s">
        <v>147</v>
      </c>
      <c r="C81" s="1" t="s">
        <v>67</v>
      </c>
      <c r="D81" s="1" t="s">
        <v>68</v>
      </c>
      <c r="E81" s="1">
        <v>94.92</v>
      </c>
      <c r="F81" s="1">
        <v>94.772999999999996</v>
      </c>
      <c r="G81" s="1">
        <v>94.796999999999997</v>
      </c>
      <c r="H81" s="1">
        <v>93.197999999999993</v>
      </c>
      <c r="I81" s="1">
        <v>92.081000000000003</v>
      </c>
      <c r="J81" s="1">
        <v>92.308999999999997</v>
      </c>
      <c r="K81" s="1">
        <v>92.186999999999998</v>
      </c>
      <c r="L81" s="1">
        <v>94.161000000000001</v>
      </c>
      <c r="M81" s="1">
        <v>93.671000000000006</v>
      </c>
      <c r="N81" s="1">
        <v>93.891999999999996</v>
      </c>
      <c r="O81" s="1">
        <v>93.361000000000004</v>
      </c>
      <c r="P81" s="1">
        <v>93.850999999999999</v>
      </c>
      <c r="Q81" s="1">
        <v>94.194000000000003</v>
      </c>
      <c r="R81" s="1">
        <v>95.287000000000006</v>
      </c>
      <c r="S81" s="1">
        <v>95.963999999999999</v>
      </c>
      <c r="T81" s="1">
        <v>96.29</v>
      </c>
      <c r="U81" s="1">
        <v>97.62</v>
      </c>
      <c r="V81" s="1">
        <v>99.43</v>
      </c>
      <c r="W81" s="1">
        <v>97.85</v>
      </c>
      <c r="X81" s="1">
        <v>96.17</v>
      </c>
      <c r="Y81" s="1">
        <v>97.53</v>
      </c>
      <c r="Z81" s="1">
        <v>97.34</v>
      </c>
      <c r="AA81" s="1">
        <v>97.25</v>
      </c>
      <c r="AB81" s="1">
        <v>97.33</v>
      </c>
      <c r="AC81" s="1">
        <v>100.36</v>
      </c>
      <c r="AD81" s="1">
        <v>104.9</v>
      </c>
      <c r="AE81" s="1">
        <v>106.86</v>
      </c>
      <c r="AF81" s="1">
        <v>107.35</v>
      </c>
      <c r="AG81" s="1">
        <v>109.72</v>
      </c>
      <c r="AH81" s="1">
        <v>111.47</v>
      </c>
      <c r="AI81" s="1">
        <v>108.93</v>
      </c>
      <c r="AJ81" s="1">
        <v>107.04</v>
      </c>
      <c r="AK81" s="1">
        <v>108.21</v>
      </c>
      <c r="AL81" s="1">
        <v>108</v>
      </c>
      <c r="AM81" s="1">
        <v>108.17</v>
      </c>
      <c r="AN81" s="1">
        <v>109.08</v>
      </c>
      <c r="AO81" s="1">
        <v>109.33</v>
      </c>
      <c r="AP81" s="1">
        <v>112.31</v>
      </c>
      <c r="AQ81" s="1">
        <v>114.89</v>
      </c>
      <c r="AR81" s="1">
        <v>115.59</v>
      </c>
      <c r="AS81" s="1">
        <v>117.23</v>
      </c>
      <c r="AT81" s="1">
        <v>115.22</v>
      </c>
      <c r="AU81" s="1">
        <v>113.45</v>
      </c>
      <c r="AV81" s="1">
        <v>114.96</v>
      </c>
      <c r="AW81" s="1">
        <v>114.06</v>
      </c>
      <c r="AX81" s="1">
        <v>113.78</v>
      </c>
      <c r="AY81" s="1">
        <v>115.24</v>
      </c>
      <c r="AZ81" s="1">
        <v>115.73</v>
      </c>
      <c r="BA81" s="1">
        <v>117.02</v>
      </c>
      <c r="BB81" s="1">
        <v>118.87</v>
      </c>
      <c r="BC81" s="1">
        <v>119.95</v>
      </c>
      <c r="BD81" s="1">
        <v>119.7</v>
      </c>
      <c r="BE81" s="1">
        <v>119.65</v>
      </c>
      <c r="BF81" s="1">
        <v>119.86</v>
      </c>
      <c r="BG81" s="1">
        <v>118.03</v>
      </c>
      <c r="BH81" s="1">
        <v>116.3</v>
      </c>
      <c r="BI81" s="1">
        <v>115.68</v>
      </c>
      <c r="BJ81" s="1">
        <v>116.15</v>
      </c>
      <c r="BK81" s="1">
        <v>115.94</v>
      </c>
      <c r="BL81" s="1">
        <v>115.52</v>
      </c>
      <c r="BM81" s="4">
        <f t="shared" si="3"/>
        <v>94.421999999999997</v>
      </c>
      <c r="BN81" s="2">
        <f t="shared" si="4"/>
        <v>117.14124999999999</v>
      </c>
      <c r="BO81" s="5">
        <f t="shared" si="5"/>
        <v>0.24061394590243787</v>
      </c>
    </row>
    <row r="82" spans="1:67" ht="12" customHeight="1" x14ac:dyDescent="0.2">
      <c r="A82" s="1" t="s">
        <v>65</v>
      </c>
      <c r="B82" s="1" t="s">
        <v>148</v>
      </c>
      <c r="C82" s="1" t="s">
        <v>67</v>
      </c>
      <c r="D82" s="1" t="s">
        <v>68</v>
      </c>
      <c r="E82" s="1">
        <v>101.66800000000001</v>
      </c>
      <c r="F82" s="1">
        <v>104.937</v>
      </c>
      <c r="G82" s="1">
        <v>106.813</v>
      </c>
      <c r="H82" s="1">
        <v>106.92700000000001</v>
      </c>
      <c r="I82" s="1">
        <v>104.48099999999999</v>
      </c>
      <c r="J82" s="1">
        <v>104.126</v>
      </c>
      <c r="K82" s="1">
        <v>103.949</v>
      </c>
      <c r="L82" s="1">
        <v>101.376</v>
      </c>
      <c r="M82" s="1">
        <v>101.566</v>
      </c>
      <c r="N82" s="1">
        <v>100.59</v>
      </c>
      <c r="O82" s="1">
        <v>95.977000000000004</v>
      </c>
      <c r="P82" s="1">
        <v>94.734999999999999</v>
      </c>
      <c r="Q82" s="1">
        <v>99.31</v>
      </c>
      <c r="R82" s="1">
        <v>99.64</v>
      </c>
      <c r="S82" s="1">
        <v>100.69199999999999</v>
      </c>
      <c r="T82" s="1">
        <v>102.238</v>
      </c>
      <c r="U82" s="1">
        <v>102.64</v>
      </c>
      <c r="V82" s="1">
        <v>104.07</v>
      </c>
      <c r="W82" s="1">
        <v>102.65</v>
      </c>
      <c r="X82" s="1">
        <v>99.93</v>
      </c>
      <c r="Y82" s="1">
        <v>100.02</v>
      </c>
      <c r="Z82" s="1">
        <v>100.11</v>
      </c>
      <c r="AA82" s="1">
        <v>98.54</v>
      </c>
      <c r="AB82" s="1">
        <v>98.39</v>
      </c>
      <c r="AC82" s="1">
        <v>98.2</v>
      </c>
      <c r="AD82" s="1">
        <v>99.61</v>
      </c>
      <c r="AE82" s="1">
        <v>98.81</v>
      </c>
      <c r="AF82" s="1">
        <v>97.02</v>
      </c>
      <c r="AG82" s="1">
        <v>97.3</v>
      </c>
      <c r="AH82" s="1">
        <v>95.96</v>
      </c>
      <c r="AI82" s="1">
        <v>93.88</v>
      </c>
      <c r="AJ82" s="1">
        <v>95.61</v>
      </c>
      <c r="AK82" s="1">
        <v>94.87</v>
      </c>
      <c r="AL82" s="1">
        <v>94.18</v>
      </c>
      <c r="AM82" s="1">
        <v>90.65</v>
      </c>
      <c r="AN82" s="1">
        <v>91.86</v>
      </c>
      <c r="AO82" s="1">
        <v>91.23</v>
      </c>
      <c r="AP82" s="1">
        <v>94.95</v>
      </c>
      <c r="AQ82" s="1">
        <v>95.13</v>
      </c>
      <c r="AR82" s="1">
        <v>96.81</v>
      </c>
      <c r="AS82" s="1">
        <v>98.21</v>
      </c>
      <c r="AT82" s="1">
        <v>102.64</v>
      </c>
      <c r="AU82" s="1">
        <v>102.27</v>
      </c>
      <c r="AV82" s="1">
        <v>101.78</v>
      </c>
      <c r="AW82" s="1">
        <v>98.53</v>
      </c>
      <c r="AX82" s="1">
        <v>98.01</v>
      </c>
      <c r="AY82" s="1">
        <v>97.15</v>
      </c>
      <c r="AZ82" s="1">
        <v>98.24</v>
      </c>
      <c r="BA82" s="1">
        <v>101.72</v>
      </c>
      <c r="BB82" s="1">
        <v>101.73</v>
      </c>
      <c r="BC82" s="1">
        <v>103.55</v>
      </c>
      <c r="BD82" s="1">
        <v>106.15</v>
      </c>
      <c r="BE82" s="1">
        <v>106.27</v>
      </c>
      <c r="BF82" s="1">
        <v>106.08</v>
      </c>
      <c r="BG82" s="1">
        <v>104.31</v>
      </c>
      <c r="BH82" s="1">
        <v>99.82</v>
      </c>
      <c r="BI82" s="1">
        <v>97.09</v>
      </c>
      <c r="BJ82" s="1">
        <v>95.41</v>
      </c>
      <c r="BK82" s="1">
        <v>94.01</v>
      </c>
      <c r="BL82" s="1">
        <v>91.74</v>
      </c>
      <c r="BM82" s="4">
        <f t="shared" si="3"/>
        <v>105.08625000000001</v>
      </c>
      <c r="BN82" s="2">
        <f t="shared" si="4"/>
        <v>99.341249999999988</v>
      </c>
      <c r="BO82" s="5">
        <f t="shared" si="5"/>
        <v>-5.4669378724619237E-2</v>
      </c>
    </row>
    <row r="83" spans="1:67" ht="12" customHeight="1" x14ac:dyDescent="0.2">
      <c r="A83" s="1" t="s">
        <v>65</v>
      </c>
      <c r="B83" s="1" t="s">
        <v>149</v>
      </c>
      <c r="C83" s="1" t="s">
        <v>67</v>
      </c>
      <c r="D83" s="1" t="s">
        <v>68</v>
      </c>
      <c r="E83" s="1" t="s">
        <v>73</v>
      </c>
      <c r="F83" s="1" t="s">
        <v>73</v>
      </c>
      <c r="G83" s="1" t="s">
        <v>73</v>
      </c>
      <c r="H83" s="1" t="s">
        <v>73</v>
      </c>
      <c r="I83" s="1" t="s">
        <v>73</v>
      </c>
      <c r="J83" s="1" t="s">
        <v>73</v>
      </c>
      <c r="K83" s="1" t="s">
        <v>73</v>
      </c>
      <c r="L83" s="1" t="s">
        <v>73</v>
      </c>
      <c r="M83" s="1" t="s">
        <v>73</v>
      </c>
      <c r="N83" s="1" t="s">
        <v>73</v>
      </c>
      <c r="O83" s="1" t="s">
        <v>73</v>
      </c>
      <c r="P83" s="1" t="s">
        <v>73</v>
      </c>
      <c r="Q83" s="1" t="s">
        <v>73</v>
      </c>
      <c r="R83" s="1" t="s">
        <v>73</v>
      </c>
      <c r="S83" s="1" t="s">
        <v>73</v>
      </c>
      <c r="T83" s="1" t="s">
        <v>73</v>
      </c>
      <c r="U83" s="1">
        <v>99.38</v>
      </c>
      <c r="V83" s="1">
        <v>101</v>
      </c>
      <c r="W83" s="1">
        <v>100.29</v>
      </c>
      <c r="X83" s="1">
        <v>99.74</v>
      </c>
      <c r="Y83" s="1">
        <v>98.81</v>
      </c>
      <c r="Z83" s="1">
        <v>99.66</v>
      </c>
      <c r="AA83" s="1">
        <v>101.58</v>
      </c>
      <c r="AB83" s="1">
        <v>101.15</v>
      </c>
      <c r="AC83" s="1">
        <v>100.66</v>
      </c>
      <c r="AD83" s="1">
        <v>100.16</v>
      </c>
      <c r="AE83" s="1">
        <v>99.29</v>
      </c>
      <c r="AF83" s="1">
        <v>98.28</v>
      </c>
      <c r="AG83" s="1">
        <v>98.81</v>
      </c>
      <c r="AH83" s="1">
        <v>99.61</v>
      </c>
      <c r="AI83" s="1">
        <v>99.09</v>
      </c>
      <c r="AJ83" s="1">
        <v>97.61</v>
      </c>
      <c r="AK83" s="1">
        <v>96.66</v>
      </c>
      <c r="AL83" s="1">
        <v>96.52</v>
      </c>
      <c r="AM83" s="1">
        <v>98.55</v>
      </c>
      <c r="AN83" s="1">
        <v>101.06</v>
      </c>
      <c r="AO83" s="1">
        <v>101.64</v>
      </c>
      <c r="AP83" s="1">
        <v>101.43</v>
      </c>
      <c r="AQ83" s="1">
        <v>101.68</v>
      </c>
      <c r="AR83" s="1">
        <v>102.06</v>
      </c>
      <c r="AS83" s="1">
        <v>102.9</v>
      </c>
      <c r="AT83" s="1">
        <v>102.59</v>
      </c>
      <c r="AU83" s="1">
        <v>101.28</v>
      </c>
      <c r="AV83" s="1">
        <v>102.38</v>
      </c>
      <c r="AW83" s="1">
        <v>102.8</v>
      </c>
      <c r="AX83" s="1">
        <v>102.64</v>
      </c>
      <c r="AY83" s="1">
        <v>102.32</v>
      </c>
      <c r="AZ83" s="1">
        <v>105.08</v>
      </c>
      <c r="BA83" s="1">
        <v>107.68</v>
      </c>
      <c r="BB83" s="1">
        <v>107.61</v>
      </c>
      <c r="BC83" s="1">
        <v>108.66</v>
      </c>
      <c r="BD83" s="1">
        <v>109.13</v>
      </c>
      <c r="BE83" s="1">
        <v>109.97</v>
      </c>
      <c r="BF83" s="1">
        <v>110.76</v>
      </c>
      <c r="BG83" s="1">
        <v>109.66</v>
      </c>
      <c r="BH83" s="1">
        <v>109.58</v>
      </c>
      <c r="BI83" s="1">
        <v>109.77</v>
      </c>
      <c r="BJ83" s="1">
        <v>110.43</v>
      </c>
      <c r="BK83" s="1">
        <v>110.89</v>
      </c>
      <c r="BL83" s="1">
        <v>110.93</v>
      </c>
      <c r="BM83" s="4" t="e">
        <f t="shared" si="3"/>
        <v>#DIV/0!</v>
      </c>
      <c r="BN83" s="2">
        <f t="shared" si="4"/>
        <v>110.24875</v>
      </c>
      <c r="BO83" s="5" t="e">
        <f t="shared" si="5"/>
        <v>#DIV/0!</v>
      </c>
    </row>
    <row r="84" spans="1:67" ht="12" customHeight="1" x14ac:dyDescent="0.2">
      <c r="A84" s="1" t="s">
        <v>65</v>
      </c>
      <c r="B84" s="1" t="s">
        <v>150</v>
      </c>
      <c r="C84" s="1" t="s">
        <v>67</v>
      </c>
      <c r="D84" s="1" t="s">
        <v>68</v>
      </c>
      <c r="E84" s="1">
        <v>95.302999999999997</v>
      </c>
      <c r="F84" s="1">
        <v>95.695999999999998</v>
      </c>
      <c r="G84" s="1">
        <v>95.174999999999997</v>
      </c>
      <c r="H84" s="1">
        <v>95.466999999999999</v>
      </c>
      <c r="I84" s="1">
        <v>95.897000000000006</v>
      </c>
      <c r="J84" s="1">
        <v>96.655000000000001</v>
      </c>
      <c r="K84" s="1">
        <v>97.176000000000002</v>
      </c>
      <c r="L84" s="1">
        <v>97.486000000000004</v>
      </c>
      <c r="M84" s="1">
        <v>97.55</v>
      </c>
      <c r="N84" s="1">
        <v>97.751000000000005</v>
      </c>
      <c r="O84" s="1">
        <v>97.933999999999997</v>
      </c>
      <c r="P84" s="1">
        <v>97.998000000000005</v>
      </c>
      <c r="Q84" s="1">
        <v>97.531999999999996</v>
      </c>
      <c r="R84" s="1">
        <v>97.778999999999996</v>
      </c>
      <c r="S84" s="1">
        <v>98.344999999999999</v>
      </c>
      <c r="T84" s="1">
        <v>98.665000000000006</v>
      </c>
      <c r="U84" s="1">
        <v>98.89</v>
      </c>
      <c r="V84" s="1">
        <v>99.12</v>
      </c>
      <c r="W84" s="1">
        <v>99.61</v>
      </c>
      <c r="X84" s="1">
        <v>99.87</v>
      </c>
      <c r="Y84" s="1">
        <v>100.03</v>
      </c>
      <c r="Z84" s="1">
        <v>100.29</v>
      </c>
      <c r="AA84" s="1">
        <v>100.51</v>
      </c>
      <c r="AB84" s="1">
        <v>100.78</v>
      </c>
      <c r="AC84" s="1">
        <v>99.99</v>
      </c>
      <c r="AD84" s="1">
        <v>101.01</v>
      </c>
      <c r="AE84" s="1">
        <v>100.04</v>
      </c>
      <c r="AF84" s="1">
        <v>99.86</v>
      </c>
      <c r="AG84" s="1">
        <v>99.74</v>
      </c>
      <c r="AH84" s="1">
        <v>99.05</v>
      </c>
      <c r="AI84" s="1">
        <v>99.6</v>
      </c>
      <c r="AJ84" s="1">
        <v>99.47</v>
      </c>
      <c r="AK84" s="1">
        <v>98.96</v>
      </c>
      <c r="AL84" s="1">
        <v>99.01</v>
      </c>
      <c r="AM84" s="1">
        <v>99.04</v>
      </c>
      <c r="AN84" s="1">
        <v>98.3</v>
      </c>
      <c r="AO84" s="1">
        <v>96.8</v>
      </c>
      <c r="AP84" s="1">
        <v>98.05</v>
      </c>
      <c r="AQ84" s="1">
        <v>97.98</v>
      </c>
      <c r="AR84" s="1">
        <v>98.02</v>
      </c>
      <c r="AS84" s="1">
        <v>97.63</v>
      </c>
      <c r="AT84" s="1">
        <v>97.21</v>
      </c>
      <c r="AU84" s="1">
        <v>100.54</v>
      </c>
      <c r="AV84" s="1">
        <v>101.21</v>
      </c>
      <c r="AW84" s="1">
        <v>101.52</v>
      </c>
      <c r="AX84" s="1">
        <v>101.47</v>
      </c>
      <c r="AY84" s="1">
        <v>101.96</v>
      </c>
      <c r="AZ84" s="1">
        <v>102.87</v>
      </c>
      <c r="BA84" s="1">
        <v>103.55</v>
      </c>
      <c r="BB84" s="1">
        <v>103.27</v>
      </c>
      <c r="BC84" s="1">
        <v>103.41</v>
      </c>
      <c r="BD84" s="1">
        <v>104.66</v>
      </c>
      <c r="BE84" s="1">
        <v>104.59</v>
      </c>
      <c r="BF84" s="1">
        <v>105.02</v>
      </c>
      <c r="BG84" s="1">
        <v>105.5</v>
      </c>
      <c r="BH84" s="1">
        <v>105.41</v>
      </c>
      <c r="BI84" s="1">
        <v>105.83</v>
      </c>
      <c r="BJ84" s="1">
        <v>107.31</v>
      </c>
      <c r="BK84" s="1">
        <v>107.75</v>
      </c>
      <c r="BL84" s="1">
        <v>107.55</v>
      </c>
      <c r="BM84" s="4">
        <f t="shared" si="3"/>
        <v>95.410249999999991</v>
      </c>
      <c r="BN84" s="2">
        <f t="shared" si="4"/>
        <v>106.12</v>
      </c>
      <c r="BO84" s="5">
        <f t="shared" si="5"/>
        <v>0.11224947005169796</v>
      </c>
    </row>
    <row r="85" spans="1:67" ht="12" customHeight="1" x14ac:dyDescent="0.2">
      <c r="A85" s="1" t="s">
        <v>65</v>
      </c>
      <c r="B85" s="1" t="s">
        <v>151</v>
      </c>
      <c r="C85" s="1" t="s">
        <v>67</v>
      </c>
      <c r="D85" s="1" t="s">
        <v>68</v>
      </c>
      <c r="E85" s="1">
        <v>85.24</v>
      </c>
      <c r="F85" s="1">
        <v>85.9</v>
      </c>
      <c r="G85" s="1">
        <v>86.587000000000003</v>
      </c>
      <c r="H85" s="1">
        <v>87.977000000000004</v>
      </c>
      <c r="I85" s="1">
        <v>91.671000000000006</v>
      </c>
      <c r="J85" s="1">
        <v>93.790999999999997</v>
      </c>
      <c r="K85" s="1">
        <v>95.335999999999999</v>
      </c>
      <c r="L85" s="1">
        <v>97.266999999999996</v>
      </c>
      <c r="M85" s="1">
        <v>97.572999999999993</v>
      </c>
      <c r="N85" s="1">
        <v>97.456000000000003</v>
      </c>
      <c r="O85" s="1">
        <v>98.209000000000003</v>
      </c>
      <c r="P85" s="1">
        <v>97.941000000000003</v>
      </c>
      <c r="Q85" s="1">
        <v>97.281000000000006</v>
      </c>
      <c r="R85" s="1">
        <v>97.272000000000006</v>
      </c>
      <c r="S85" s="1">
        <v>96.376999999999995</v>
      </c>
      <c r="T85" s="1">
        <v>98.397999999999996</v>
      </c>
      <c r="U85" s="1">
        <v>99.79</v>
      </c>
      <c r="V85" s="1">
        <v>100.33</v>
      </c>
      <c r="W85" s="1">
        <v>100</v>
      </c>
      <c r="X85" s="1">
        <v>99.96</v>
      </c>
      <c r="Y85" s="1">
        <v>100.55</v>
      </c>
      <c r="Z85" s="1">
        <v>100.35</v>
      </c>
      <c r="AA85" s="1">
        <v>100.39</v>
      </c>
      <c r="AB85" s="1">
        <v>100.13</v>
      </c>
      <c r="AC85" s="1">
        <v>99.52</v>
      </c>
      <c r="AD85" s="1">
        <v>100.46</v>
      </c>
      <c r="AE85" s="1">
        <v>99.02</v>
      </c>
      <c r="AF85" s="1">
        <v>99.5</v>
      </c>
      <c r="AG85" s="1">
        <v>100.15</v>
      </c>
      <c r="AH85" s="1">
        <v>98.94</v>
      </c>
      <c r="AI85" s="1">
        <v>99.68</v>
      </c>
      <c r="AJ85" s="1">
        <v>99.61</v>
      </c>
      <c r="AK85" s="1">
        <v>99.05</v>
      </c>
      <c r="AL85" s="1">
        <v>98.76</v>
      </c>
      <c r="AM85" s="1">
        <v>98.72</v>
      </c>
      <c r="AN85" s="1">
        <v>98.97</v>
      </c>
      <c r="AO85" s="1">
        <v>99.02</v>
      </c>
      <c r="AP85" s="1">
        <v>99.38</v>
      </c>
      <c r="AQ85" s="1">
        <v>100.52</v>
      </c>
      <c r="AR85" s="1">
        <v>101.08</v>
      </c>
      <c r="AS85" s="1">
        <v>100.79</v>
      </c>
      <c r="AT85" s="1">
        <v>100.99</v>
      </c>
      <c r="AU85" s="1">
        <v>101.56</v>
      </c>
      <c r="AV85" s="1">
        <v>101.92</v>
      </c>
      <c r="AW85" s="1">
        <v>101.9</v>
      </c>
      <c r="AX85" s="1">
        <v>103.57</v>
      </c>
      <c r="AY85" s="1">
        <v>104.36</v>
      </c>
      <c r="AZ85" s="1">
        <v>101.52</v>
      </c>
      <c r="BA85" s="1">
        <v>104.32</v>
      </c>
      <c r="BB85" s="1">
        <v>102.89</v>
      </c>
      <c r="BC85" s="1">
        <v>104.83</v>
      </c>
      <c r="BD85" s="1">
        <v>104.55</v>
      </c>
      <c r="BE85" s="1">
        <v>105.2</v>
      </c>
      <c r="BF85" s="1">
        <v>106.25</v>
      </c>
      <c r="BG85" s="1">
        <v>106.64</v>
      </c>
      <c r="BH85" s="1">
        <v>106.74</v>
      </c>
      <c r="BI85" s="1">
        <v>106.7</v>
      </c>
      <c r="BJ85" s="1">
        <v>107.06</v>
      </c>
      <c r="BK85" s="1">
        <v>106.28</v>
      </c>
      <c r="BL85" s="1">
        <v>106.96</v>
      </c>
      <c r="BM85" s="4">
        <f t="shared" si="3"/>
        <v>86.425999999999988</v>
      </c>
      <c r="BN85" s="2">
        <f t="shared" si="4"/>
        <v>106.47874999999999</v>
      </c>
      <c r="BO85" s="5">
        <f t="shared" si="5"/>
        <v>0.23202219239580688</v>
      </c>
    </row>
    <row r="86" spans="1:67" ht="12" customHeight="1" x14ac:dyDescent="0.2">
      <c r="A86" s="1" t="s">
        <v>65</v>
      </c>
      <c r="B86" s="1" t="s">
        <v>152</v>
      </c>
      <c r="C86" s="1" t="s">
        <v>67</v>
      </c>
      <c r="D86" s="1" t="s">
        <v>68</v>
      </c>
      <c r="E86" s="1">
        <v>111.76</v>
      </c>
      <c r="F86" s="1">
        <v>110.02</v>
      </c>
      <c r="G86" s="1">
        <v>107.746</v>
      </c>
      <c r="H86" s="1">
        <v>106.539</v>
      </c>
      <c r="I86" s="1">
        <v>106.361</v>
      </c>
      <c r="J86" s="1">
        <v>105.71899999999999</v>
      </c>
      <c r="K86" s="1">
        <v>103.92400000000001</v>
      </c>
      <c r="L86" s="1">
        <v>103.53700000000001</v>
      </c>
      <c r="M86" s="1">
        <v>101.93600000000001</v>
      </c>
      <c r="N86" s="1">
        <v>101.495</v>
      </c>
      <c r="O86" s="1">
        <v>99.707999999999998</v>
      </c>
      <c r="P86" s="1">
        <v>98.454999999999998</v>
      </c>
      <c r="Q86" s="1">
        <v>98.361999999999995</v>
      </c>
      <c r="R86" s="1">
        <v>97.974999999999994</v>
      </c>
      <c r="S86" s="1">
        <v>97.007999999999996</v>
      </c>
      <c r="T86" s="1">
        <v>100.68300000000001</v>
      </c>
      <c r="U86" s="1">
        <v>101.28</v>
      </c>
      <c r="V86" s="1">
        <v>99.82</v>
      </c>
      <c r="W86" s="1">
        <v>100.78</v>
      </c>
      <c r="X86" s="1">
        <v>100.96</v>
      </c>
      <c r="Y86" s="1">
        <v>100.85</v>
      </c>
      <c r="Z86" s="1">
        <v>100.89</v>
      </c>
      <c r="AA86" s="1">
        <v>101.16</v>
      </c>
      <c r="AB86" s="1">
        <v>99.85</v>
      </c>
      <c r="AC86" s="1">
        <v>98.88</v>
      </c>
      <c r="AD86" s="1">
        <v>98.66</v>
      </c>
      <c r="AE86" s="1">
        <v>98.69</v>
      </c>
      <c r="AF86" s="1">
        <v>98.18</v>
      </c>
      <c r="AG86" s="1">
        <v>98.56</v>
      </c>
      <c r="AH86" s="1">
        <v>98.73</v>
      </c>
      <c r="AI86" s="1">
        <v>97.15</v>
      </c>
      <c r="AJ86" s="1">
        <v>96.58</v>
      </c>
      <c r="AK86" s="1">
        <v>97.18</v>
      </c>
      <c r="AL86" s="1">
        <v>98.17</v>
      </c>
      <c r="AM86" s="1">
        <v>99.47</v>
      </c>
      <c r="AN86" s="1">
        <v>100.36</v>
      </c>
      <c r="AO86" s="1">
        <v>100.41</v>
      </c>
      <c r="AP86" s="1">
        <v>100.45</v>
      </c>
      <c r="AQ86" s="1">
        <v>100.66</v>
      </c>
      <c r="AR86" s="1">
        <v>101.06</v>
      </c>
      <c r="AS86" s="1">
        <v>101.5</v>
      </c>
      <c r="AT86" s="1">
        <v>102.64</v>
      </c>
      <c r="AU86" s="1">
        <v>101.73</v>
      </c>
      <c r="AV86" s="1">
        <v>102.75</v>
      </c>
      <c r="AW86" s="1">
        <v>102.65</v>
      </c>
      <c r="AX86" s="1">
        <v>103.6</v>
      </c>
      <c r="AY86" s="1">
        <v>103.44</v>
      </c>
      <c r="AZ86" s="1">
        <v>104.3</v>
      </c>
      <c r="BA86" s="1">
        <v>106.02</v>
      </c>
      <c r="BB86" s="1">
        <v>107.4</v>
      </c>
      <c r="BC86" s="1">
        <v>107.92</v>
      </c>
      <c r="BD86" s="1">
        <v>108.6</v>
      </c>
      <c r="BE86" s="1">
        <v>108.84</v>
      </c>
      <c r="BF86" s="1">
        <v>108.26</v>
      </c>
      <c r="BG86" s="1">
        <v>108.81</v>
      </c>
      <c r="BH86" s="1">
        <v>109.17</v>
      </c>
      <c r="BI86" s="1">
        <v>109.16</v>
      </c>
      <c r="BJ86" s="1">
        <v>108.57</v>
      </c>
      <c r="BK86" s="1">
        <v>108.59</v>
      </c>
      <c r="BL86" s="1">
        <v>108.74</v>
      </c>
      <c r="BM86" s="4">
        <f t="shared" si="3"/>
        <v>109.01625</v>
      </c>
      <c r="BN86" s="2">
        <f t="shared" si="4"/>
        <v>108.7675</v>
      </c>
      <c r="BO86" s="5">
        <f t="shared" si="5"/>
        <v>-2.281769919622085E-3</v>
      </c>
    </row>
    <row r="87" spans="1:67" ht="12" customHeight="1" x14ac:dyDescent="0.2">
      <c r="A87" s="1" t="s">
        <v>65</v>
      </c>
      <c r="B87" s="1" t="s">
        <v>153</v>
      </c>
      <c r="C87" s="1" t="s">
        <v>67</v>
      </c>
      <c r="D87" s="1" t="s">
        <v>68</v>
      </c>
      <c r="E87" s="1">
        <v>95.8</v>
      </c>
      <c r="F87" s="1">
        <v>96.596999999999994</v>
      </c>
      <c r="G87" s="1">
        <v>96.534999999999997</v>
      </c>
      <c r="H87" s="1">
        <v>96.274000000000001</v>
      </c>
      <c r="I87" s="1">
        <v>96.831000000000003</v>
      </c>
      <c r="J87" s="1">
        <v>96.796000000000006</v>
      </c>
      <c r="K87" s="1">
        <v>96.885000000000005</v>
      </c>
      <c r="L87" s="1">
        <v>95.462999999999994</v>
      </c>
      <c r="M87" s="1">
        <v>96.611000000000004</v>
      </c>
      <c r="N87" s="1">
        <v>96.335999999999999</v>
      </c>
      <c r="O87" s="1">
        <v>98.073999999999998</v>
      </c>
      <c r="P87" s="1">
        <v>98.073999999999998</v>
      </c>
      <c r="Q87" s="1">
        <v>97.91</v>
      </c>
      <c r="R87" s="1">
        <v>98.116</v>
      </c>
      <c r="S87" s="1">
        <v>98.947000000000003</v>
      </c>
      <c r="T87" s="1">
        <v>99.620999999999995</v>
      </c>
      <c r="U87" s="1">
        <v>100.31</v>
      </c>
      <c r="V87" s="1">
        <v>99.56</v>
      </c>
      <c r="W87" s="1">
        <v>101.08</v>
      </c>
      <c r="X87" s="1">
        <v>100.21</v>
      </c>
      <c r="Y87" s="1">
        <v>99.83</v>
      </c>
      <c r="Z87" s="1">
        <v>100.29</v>
      </c>
      <c r="AA87" s="1">
        <v>99.84</v>
      </c>
      <c r="AB87" s="1">
        <v>99.78</v>
      </c>
      <c r="AC87" s="1">
        <v>99.98</v>
      </c>
      <c r="AD87" s="1">
        <v>99.49</v>
      </c>
      <c r="AE87" s="1">
        <v>99.86</v>
      </c>
      <c r="AF87" s="1">
        <v>99.79</v>
      </c>
      <c r="AG87" s="1">
        <v>98.87</v>
      </c>
      <c r="AH87" s="1">
        <v>99.38</v>
      </c>
      <c r="AI87" s="1">
        <v>99.23</v>
      </c>
      <c r="AJ87" s="1">
        <v>98.45</v>
      </c>
      <c r="AK87" s="1">
        <v>98.15</v>
      </c>
      <c r="AL87" s="1">
        <v>98.27</v>
      </c>
      <c r="AM87" s="1">
        <v>98.7</v>
      </c>
      <c r="AN87" s="1">
        <v>98.97</v>
      </c>
      <c r="AO87" s="1">
        <v>99.8</v>
      </c>
      <c r="AP87" s="1">
        <v>99.44</v>
      </c>
      <c r="AQ87" s="1">
        <v>99.77</v>
      </c>
      <c r="AR87" s="1">
        <v>98.15</v>
      </c>
      <c r="AS87" s="1">
        <v>98.1</v>
      </c>
      <c r="AT87" s="1">
        <v>97.52</v>
      </c>
      <c r="AU87" s="1">
        <v>98.51</v>
      </c>
      <c r="AV87" s="1">
        <v>100.11</v>
      </c>
      <c r="AW87" s="1">
        <v>101.18</v>
      </c>
      <c r="AX87" s="1">
        <v>102.95</v>
      </c>
      <c r="AY87" s="1">
        <v>104.66</v>
      </c>
      <c r="AZ87" s="1">
        <v>104.97</v>
      </c>
      <c r="BA87" s="1">
        <v>105.4</v>
      </c>
      <c r="BB87" s="1">
        <v>104.8</v>
      </c>
      <c r="BC87" s="1">
        <v>105.95</v>
      </c>
      <c r="BD87" s="1">
        <v>107.07</v>
      </c>
      <c r="BE87" s="1">
        <v>109.24</v>
      </c>
      <c r="BF87" s="1">
        <v>109.26</v>
      </c>
      <c r="BG87" s="1">
        <v>107.93</v>
      </c>
      <c r="BH87" s="1">
        <v>108.72</v>
      </c>
      <c r="BI87" s="1">
        <v>108.08</v>
      </c>
      <c r="BJ87" s="1">
        <v>106.94</v>
      </c>
      <c r="BK87" s="1">
        <v>108.31</v>
      </c>
      <c r="BL87" s="1">
        <v>109.01</v>
      </c>
      <c r="BM87" s="4">
        <f t="shared" si="3"/>
        <v>96.301500000000004</v>
      </c>
      <c r="BN87" s="2">
        <f t="shared" si="4"/>
        <v>108.43625</v>
      </c>
      <c r="BO87" s="5">
        <f t="shared" si="5"/>
        <v>0.12600790226528139</v>
      </c>
    </row>
    <row r="88" spans="1:67" ht="12" customHeight="1" x14ac:dyDescent="0.2">
      <c r="A88" s="1" t="s">
        <v>65</v>
      </c>
      <c r="B88" s="1" t="s">
        <v>154</v>
      </c>
      <c r="C88" s="1" t="s">
        <v>67</v>
      </c>
      <c r="D88" s="1" t="s">
        <v>68</v>
      </c>
      <c r="E88" s="1">
        <v>98.578999999999994</v>
      </c>
      <c r="F88" s="1">
        <v>98.606999999999999</v>
      </c>
      <c r="G88" s="1">
        <v>98.072999999999993</v>
      </c>
      <c r="H88" s="1">
        <v>98.186000000000007</v>
      </c>
      <c r="I88" s="1">
        <v>98.147999999999996</v>
      </c>
      <c r="J88" s="1">
        <v>98.27</v>
      </c>
      <c r="K88" s="1">
        <v>98.42</v>
      </c>
      <c r="L88" s="1">
        <v>98.222999999999999</v>
      </c>
      <c r="M88" s="1">
        <v>98.561000000000007</v>
      </c>
      <c r="N88" s="1">
        <v>98.382000000000005</v>
      </c>
      <c r="O88" s="1">
        <v>98.757000000000005</v>
      </c>
      <c r="P88" s="1">
        <v>97.736000000000004</v>
      </c>
      <c r="Q88" s="1">
        <v>98.926000000000002</v>
      </c>
      <c r="R88" s="1">
        <v>98.850999999999999</v>
      </c>
      <c r="S88" s="1">
        <v>98.551000000000002</v>
      </c>
      <c r="T88" s="1">
        <v>98.475999999999999</v>
      </c>
      <c r="U88" s="1">
        <v>98.7</v>
      </c>
      <c r="V88" s="1">
        <v>98.83</v>
      </c>
      <c r="W88" s="1">
        <v>98.57</v>
      </c>
      <c r="X88" s="1">
        <v>98.66</v>
      </c>
      <c r="Y88" s="1">
        <v>98.75</v>
      </c>
      <c r="Z88" s="1">
        <v>98.72</v>
      </c>
      <c r="AA88" s="1">
        <v>99.52</v>
      </c>
      <c r="AB88" s="1">
        <v>100.46</v>
      </c>
      <c r="AC88" s="1">
        <v>101.22</v>
      </c>
      <c r="AD88" s="1">
        <v>101.73</v>
      </c>
      <c r="AE88" s="1">
        <v>102.14</v>
      </c>
      <c r="AF88" s="1">
        <v>102.72</v>
      </c>
      <c r="AG88" s="1">
        <v>103.5</v>
      </c>
      <c r="AH88" s="1">
        <v>103.76</v>
      </c>
      <c r="AI88" s="1">
        <v>103.82</v>
      </c>
      <c r="AJ88" s="1">
        <v>103.98</v>
      </c>
      <c r="AK88" s="1">
        <v>104.5</v>
      </c>
      <c r="AL88" s="1">
        <v>104.65</v>
      </c>
      <c r="AM88" s="1">
        <v>105.11</v>
      </c>
      <c r="AN88" s="1">
        <v>105.39</v>
      </c>
      <c r="AO88" s="1">
        <v>105.82</v>
      </c>
      <c r="AP88" s="1">
        <v>105.91</v>
      </c>
      <c r="AQ88" s="1">
        <v>105.84</v>
      </c>
      <c r="AR88" s="1">
        <v>106.24</v>
      </c>
      <c r="AS88" s="1">
        <v>106.1</v>
      </c>
      <c r="AT88" s="1">
        <v>106.83</v>
      </c>
      <c r="AU88" s="1">
        <v>110.52</v>
      </c>
      <c r="AV88" s="1">
        <v>112.21</v>
      </c>
      <c r="AW88" s="1">
        <v>113.53</v>
      </c>
      <c r="AX88" s="1">
        <v>112.45</v>
      </c>
      <c r="AY88" s="1">
        <v>113.39</v>
      </c>
      <c r="AZ88" s="1">
        <v>114.66</v>
      </c>
      <c r="BA88" s="1">
        <v>115.75</v>
      </c>
      <c r="BB88" s="1">
        <v>117.66</v>
      </c>
      <c r="BC88" s="1">
        <v>118.09</v>
      </c>
      <c r="BD88" s="1">
        <v>118.49</v>
      </c>
      <c r="BE88" s="1">
        <v>118.59</v>
      </c>
      <c r="BF88" s="1">
        <v>118.89</v>
      </c>
      <c r="BG88" s="1">
        <v>117.98</v>
      </c>
      <c r="BH88" s="1">
        <v>118.01</v>
      </c>
      <c r="BI88" s="1">
        <v>118.49</v>
      </c>
      <c r="BJ88" s="1">
        <v>119.36</v>
      </c>
      <c r="BK88" s="1">
        <v>119.52</v>
      </c>
      <c r="BL88" s="1">
        <v>119.17</v>
      </c>
      <c r="BM88" s="4">
        <f t="shared" si="3"/>
        <v>98.361249999999984</v>
      </c>
      <c r="BN88" s="2">
        <f t="shared" si="4"/>
        <v>118.75125</v>
      </c>
      <c r="BO88" s="5">
        <f t="shared" si="5"/>
        <v>0.20729708091346966</v>
      </c>
    </row>
    <row r="89" spans="1:67" ht="12" customHeight="1" x14ac:dyDescent="0.2">
      <c r="A89" s="1" t="s">
        <v>65</v>
      </c>
      <c r="B89" s="1" t="s">
        <v>155</v>
      </c>
      <c r="C89" s="1" t="s">
        <v>67</v>
      </c>
      <c r="D89" s="1" t="s">
        <v>68</v>
      </c>
      <c r="E89" s="1">
        <v>100.804</v>
      </c>
      <c r="F89" s="1">
        <v>101.265</v>
      </c>
      <c r="G89" s="1">
        <v>100.813</v>
      </c>
      <c r="H89" s="1">
        <v>99.772999999999996</v>
      </c>
      <c r="I89" s="1">
        <v>98.966999999999999</v>
      </c>
      <c r="J89" s="1">
        <v>99.212999999999994</v>
      </c>
      <c r="K89" s="1">
        <v>99.35</v>
      </c>
      <c r="L89" s="1">
        <v>99.968999999999994</v>
      </c>
      <c r="M89" s="1">
        <v>100.72499999999999</v>
      </c>
      <c r="N89" s="1">
        <v>100.72499999999999</v>
      </c>
      <c r="O89" s="1">
        <v>100.39100000000001</v>
      </c>
      <c r="P89" s="1">
        <v>100.36199999999999</v>
      </c>
      <c r="Q89" s="1">
        <v>100.568</v>
      </c>
      <c r="R89" s="1">
        <v>100.91200000000001</v>
      </c>
      <c r="S89" s="1">
        <v>100.637</v>
      </c>
      <c r="T89" s="1">
        <v>100.872</v>
      </c>
      <c r="U89" s="1">
        <v>101.24</v>
      </c>
      <c r="V89" s="1">
        <v>101.4</v>
      </c>
      <c r="W89" s="1">
        <v>100.61</v>
      </c>
      <c r="X89" s="1">
        <v>99.42</v>
      </c>
      <c r="Y89" s="1">
        <v>98.93</v>
      </c>
      <c r="Z89" s="1">
        <v>99.54</v>
      </c>
      <c r="AA89" s="1">
        <v>99.92</v>
      </c>
      <c r="AB89" s="1">
        <v>99.89</v>
      </c>
      <c r="AC89" s="1">
        <v>99.77</v>
      </c>
      <c r="AD89" s="1">
        <v>99.81</v>
      </c>
      <c r="AE89" s="1">
        <v>99.61</v>
      </c>
      <c r="AF89" s="1">
        <v>99.86</v>
      </c>
      <c r="AG89" s="1">
        <v>100.42</v>
      </c>
      <c r="AH89" s="1">
        <v>100.55</v>
      </c>
      <c r="AI89" s="1">
        <v>101.13</v>
      </c>
      <c r="AJ89" s="1">
        <v>101.41</v>
      </c>
      <c r="AK89" s="1">
        <v>101.47</v>
      </c>
      <c r="AL89" s="1">
        <v>101.7</v>
      </c>
      <c r="AM89" s="1">
        <v>102.34</v>
      </c>
      <c r="AN89" s="1">
        <v>102.74</v>
      </c>
      <c r="AO89" s="1">
        <v>102.8</v>
      </c>
      <c r="AP89" s="1">
        <v>103.63</v>
      </c>
      <c r="AQ89" s="1">
        <v>104.79</v>
      </c>
      <c r="AR89" s="1">
        <v>104.51</v>
      </c>
      <c r="AS89" s="1">
        <v>104.61</v>
      </c>
      <c r="AT89" s="1">
        <v>105.73</v>
      </c>
      <c r="AU89" s="1">
        <v>108.08</v>
      </c>
      <c r="AV89" s="1">
        <v>109.32</v>
      </c>
      <c r="AW89" s="1">
        <v>109.86</v>
      </c>
      <c r="AX89" s="1">
        <v>111.19</v>
      </c>
      <c r="AY89" s="1">
        <v>111.46</v>
      </c>
      <c r="AZ89" s="1">
        <v>109.95</v>
      </c>
      <c r="BA89" s="1">
        <v>109.68</v>
      </c>
      <c r="BB89" s="1">
        <v>110.15</v>
      </c>
      <c r="BC89" s="1">
        <v>110.99</v>
      </c>
      <c r="BD89" s="1">
        <v>110.91</v>
      </c>
      <c r="BE89" s="1">
        <v>110.9</v>
      </c>
      <c r="BF89" s="1">
        <v>111.13</v>
      </c>
      <c r="BG89" s="1">
        <v>111.24</v>
      </c>
      <c r="BH89" s="1">
        <v>111.56</v>
      </c>
      <c r="BI89" s="1">
        <v>111.83</v>
      </c>
      <c r="BJ89" s="1">
        <v>111.41</v>
      </c>
      <c r="BK89" s="1">
        <v>111.42</v>
      </c>
      <c r="BL89" s="1">
        <v>112.79</v>
      </c>
      <c r="BM89" s="4">
        <f t="shared" si="3"/>
        <v>100.66374999999999</v>
      </c>
      <c r="BN89" s="2">
        <f t="shared" si="4"/>
        <v>111.53499999999998</v>
      </c>
      <c r="BO89" s="5">
        <f t="shared" si="5"/>
        <v>0.10799567868274319</v>
      </c>
    </row>
    <row r="90" spans="1:67" ht="12" customHeight="1" x14ac:dyDescent="0.2">
      <c r="A90" s="1" t="s">
        <v>65</v>
      </c>
      <c r="B90" s="1" t="s">
        <v>156</v>
      </c>
      <c r="C90" s="1" t="s">
        <v>67</v>
      </c>
      <c r="D90" s="1" t="s">
        <v>68</v>
      </c>
      <c r="E90" s="1">
        <v>97.061999999999998</v>
      </c>
      <c r="F90" s="1">
        <v>97.006</v>
      </c>
      <c r="G90" s="1">
        <v>97.185000000000002</v>
      </c>
      <c r="H90" s="1">
        <v>97.552000000000007</v>
      </c>
      <c r="I90" s="1">
        <v>97.891999999999996</v>
      </c>
      <c r="J90" s="1">
        <v>98.09</v>
      </c>
      <c r="K90" s="1">
        <v>98.212000000000003</v>
      </c>
      <c r="L90" s="1">
        <v>98.475999999999999</v>
      </c>
      <c r="M90" s="1">
        <v>98.881</v>
      </c>
      <c r="N90" s="1">
        <v>99.061000000000007</v>
      </c>
      <c r="O90" s="1">
        <v>98.542000000000002</v>
      </c>
      <c r="P90" s="1">
        <v>98.701999999999998</v>
      </c>
      <c r="Q90" s="1">
        <v>98.834000000000003</v>
      </c>
      <c r="R90" s="1">
        <v>99.108000000000004</v>
      </c>
      <c r="S90" s="1">
        <v>98.984999999999999</v>
      </c>
      <c r="T90" s="1">
        <v>98.9</v>
      </c>
      <c r="U90" s="1">
        <v>99.3</v>
      </c>
      <c r="V90" s="1">
        <v>99.27</v>
      </c>
      <c r="W90" s="1">
        <v>99.83</v>
      </c>
      <c r="X90" s="1">
        <v>99.73</v>
      </c>
      <c r="Y90" s="1">
        <v>100.13</v>
      </c>
      <c r="Z90" s="1">
        <v>100.28</v>
      </c>
      <c r="AA90" s="1">
        <v>100</v>
      </c>
      <c r="AB90" s="1">
        <v>99.98</v>
      </c>
      <c r="AC90" s="1">
        <v>100</v>
      </c>
      <c r="AD90" s="1">
        <v>100.53</v>
      </c>
      <c r="AE90" s="1">
        <v>100.55</v>
      </c>
      <c r="AF90" s="1">
        <v>100.39</v>
      </c>
      <c r="AG90" s="1">
        <v>100.51</v>
      </c>
      <c r="AH90" s="1">
        <v>100.5</v>
      </c>
      <c r="AI90" s="1">
        <v>101.32</v>
      </c>
      <c r="AJ90" s="1">
        <v>101.45</v>
      </c>
      <c r="AK90" s="1">
        <v>101.51</v>
      </c>
      <c r="AL90" s="1">
        <v>101.59</v>
      </c>
      <c r="AM90" s="1">
        <v>101.81</v>
      </c>
      <c r="AN90" s="1">
        <v>102.27</v>
      </c>
      <c r="AO90" s="1">
        <v>102.47</v>
      </c>
      <c r="AP90" s="1">
        <v>103.34</v>
      </c>
      <c r="AQ90" s="1">
        <v>103.98</v>
      </c>
      <c r="AR90" s="1">
        <v>104.22</v>
      </c>
      <c r="AS90" s="1">
        <v>104.74</v>
      </c>
      <c r="AT90" s="1">
        <v>105.95</v>
      </c>
      <c r="AU90" s="1">
        <v>107.79</v>
      </c>
      <c r="AV90" s="1">
        <v>108.79</v>
      </c>
      <c r="AW90" s="1">
        <v>109.19</v>
      </c>
      <c r="AX90" s="1">
        <v>109.6</v>
      </c>
      <c r="AY90" s="1">
        <v>110.11</v>
      </c>
      <c r="AZ90" s="1">
        <v>110.83</v>
      </c>
      <c r="BA90" s="1">
        <v>111.42</v>
      </c>
      <c r="BB90" s="1">
        <v>113.18</v>
      </c>
      <c r="BC90" s="1">
        <v>113.71</v>
      </c>
      <c r="BD90" s="1">
        <v>114.92</v>
      </c>
      <c r="BE90" s="1">
        <v>115.51</v>
      </c>
      <c r="BF90" s="1">
        <v>116.96</v>
      </c>
      <c r="BG90" s="1">
        <v>117.57</v>
      </c>
      <c r="BH90" s="1">
        <v>117.36</v>
      </c>
      <c r="BI90" s="1">
        <v>117.17</v>
      </c>
      <c r="BJ90" s="1">
        <v>117.8</v>
      </c>
      <c r="BK90" s="1">
        <v>117.58</v>
      </c>
      <c r="BL90" s="1">
        <v>117.78</v>
      </c>
      <c r="BM90" s="4">
        <f t="shared" si="3"/>
        <v>97.201250000000002</v>
      </c>
      <c r="BN90" s="2">
        <f t="shared" si="4"/>
        <v>117.21624999999999</v>
      </c>
      <c r="BO90" s="5">
        <f t="shared" si="5"/>
        <v>0.20591298980208572</v>
      </c>
    </row>
    <row r="91" spans="1:67" ht="12" customHeight="1" x14ac:dyDescent="0.2">
      <c r="A91" s="1" t="s">
        <v>65</v>
      </c>
      <c r="B91" s="1" t="s">
        <v>157</v>
      </c>
      <c r="C91" s="1" t="s">
        <v>67</v>
      </c>
      <c r="D91" s="1" t="s">
        <v>68</v>
      </c>
      <c r="E91" s="1">
        <v>98.358999999999995</v>
      </c>
      <c r="F91" s="1">
        <v>99.977999999999994</v>
      </c>
      <c r="G91" s="1">
        <v>100.26</v>
      </c>
      <c r="H91" s="1">
        <v>100.37</v>
      </c>
      <c r="I91" s="1">
        <v>98.790999999999997</v>
      </c>
      <c r="J91" s="1">
        <v>100.29</v>
      </c>
      <c r="K91" s="1">
        <v>101.366</v>
      </c>
      <c r="L91" s="1">
        <v>101.447</v>
      </c>
      <c r="M91" s="1">
        <v>101.587</v>
      </c>
      <c r="N91" s="1">
        <v>101.849</v>
      </c>
      <c r="O91" s="1">
        <v>101.26600000000001</v>
      </c>
      <c r="P91" s="1">
        <v>101.32599999999999</v>
      </c>
      <c r="Q91" s="1">
        <v>100.15900000000001</v>
      </c>
      <c r="R91" s="1">
        <v>101.82899999999999</v>
      </c>
      <c r="S91" s="1">
        <v>101.255</v>
      </c>
      <c r="T91" s="1">
        <v>101.718</v>
      </c>
      <c r="U91" s="1">
        <v>98.19</v>
      </c>
      <c r="V91" s="1">
        <v>100.84</v>
      </c>
      <c r="W91" s="1">
        <v>99.62</v>
      </c>
      <c r="X91" s="1">
        <v>99.53</v>
      </c>
      <c r="Y91" s="1">
        <v>100.25</v>
      </c>
      <c r="Z91" s="1">
        <v>99.81</v>
      </c>
      <c r="AA91" s="1">
        <v>99.72</v>
      </c>
      <c r="AB91" s="1">
        <v>101.16</v>
      </c>
      <c r="AC91" s="1">
        <v>100.05</v>
      </c>
      <c r="AD91" s="1">
        <v>100.59</v>
      </c>
      <c r="AE91" s="1">
        <v>100.56</v>
      </c>
      <c r="AF91" s="1">
        <v>99.66</v>
      </c>
      <c r="AG91" s="1">
        <v>99.17</v>
      </c>
      <c r="AH91" s="1">
        <v>99.21</v>
      </c>
      <c r="AI91" s="1">
        <v>101.27</v>
      </c>
      <c r="AJ91" s="1">
        <v>100.37</v>
      </c>
      <c r="AK91" s="1">
        <v>100.48</v>
      </c>
      <c r="AL91" s="1">
        <v>100.23</v>
      </c>
      <c r="AM91" s="1">
        <v>101.33</v>
      </c>
      <c r="AN91" s="1">
        <v>101.03</v>
      </c>
      <c r="AO91" s="1">
        <v>95.09</v>
      </c>
      <c r="AP91" s="1">
        <v>100.05</v>
      </c>
      <c r="AQ91" s="1">
        <v>101.28</v>
      </c>
      <c r="AR91" s="1">
        <v>108.47</v>
      </c>
      <c r="AS91" s="1">
        <v>111.15</v>
      </c>
      <c r="AT91" s="1">
        <v>112.74</v>
      </c>
      <c r="AU91" s="1">
        <v>115.78</v>
      </c>
      <c r="AV91" s="1">
        <v>116.63</v>
      </c>
      <c r="AW91" s="1">
        <v>126.58</v>
      </c>
      <c r="AX91" s="1">
        <v>137.08000000000001</v>
      </c>
      <c r="AY91" s="1">
        <v>138.22</v>
      </c>
      <c r="AZ91" s="1">
        <v>136.49</v>
      </c>
      <c r="BA91" s="1">
        <v>138.26</v>
      </c>
      <c r="BB91" s="1">
        <v>136.91999999999999</v>
      </c>
      <c r="BC91" s="1">
        <v>137.85</v>
      </c>
      <c r="BD91" s="1">
        <v>138.22999999999999</v>
      </c>
      <c r="BE91" s="1">
        <v>135.30000000000001</v>
      </c>
      <c r="BF91" s="1">
        <v>137.87</v>
      </c>
      <c r="BG91" s="1">
        <v>138.72</v>
      </c>
      <c r="BH91" s="1">
        <v>138.99</v>
      </c>
      <c r="BI91" s="1">
        <v>139.22</v>
      </c>
      <c r="BJ91" s="1">
        <v>139.03</v>
      </c>
      <c r="BK91" s="1">
        <v>138.99</v>
      </c>
      <c r="BL91" s="1">
        <v>138.49</v>
      </c>
      <c r="BM91" s="4">
        <f t="shared" si="3"/>
        <v>99.741749999999996</v>
      </c>
      <c r="BN91" s="2">
        <f t="shared" si="4"/>
        <v>138.32625000000002</v>
      </c>
      <c r="BO91" s="5">
        <f t="shared" si="5"/>
        <v>0.38684402469377188</v>
      </c>
    </row>
    <row r="92" spans="1:67" ht="12" customHeight="1" x14ac:dyDescent="0.2">
      <c r="A92" s="1" t="s">
        <v>65</v>
      </c>
      <c r="B92" s="1" t="s">
        <v>158</v>
      </c>
      <c r="C92" s="1" t="s">
        <v>67</v>
      </c>
      <c r="D92" s="1" t="s">
        <v>68</v>
      </c>
      <c r="E92" s="1">
        <v>96.507999999999996</v>
      </c>
      <c r="F92" s="1">
        <v>99.576999999999998</v>
      </c>
      <c r="G92" s="1">
        <v>98.596000000000004</v>
      </c>
      <c r="H92" s="1">
        <v>99.494</v>
      </c>
      <c r="I92" s="1">
        <v>100.26600000000001</v>
      </c>
      <c r="J92" s="1">
        <v>101.09099999999999</v>
      </c>
      <c r="K92" s="1">
        <v>100.788</v>
      </c>
      <c r="L92" s="1">
        <v>93.846000000000004</v>
      </c>
      <c r="M92" s="1">
        <v>96.100999999999999</v>
      </c>
      <c r="N92" s="1">
        <v>96.037999999999997</v>
      </c>
      <c r="O92" s="1">
        <v>96.998999999999995</v>
      </c>
      <c r="P92" s="1">
        <v>93.241</v>
      </c>
      <c r="Q92" s="1">
        <v>97.290999999999997</v>
      </c>
      <c r="R92" s="1">
        <v>98.731999999999999</v>
      </c>
      <c r="S92" s="1">
        <v>96.841999999999999</v>
      </c>
      <c r="T92" s="1">
        <v>97.677000000000007</v>
      </c>
      <c r="U92" s="1">
        <v>97.65</v>
      </c>
      <c r="V92" s="1">
        <v>100.27</v>
      </c>
      <c r="W92" s="1">
        <v>98.99</v>
      </c>
      <c r="X92" s="1">
        <v>97.72</v>
      </c>
      <c r="Y92" s="1">
        <v>97.52</v>
      </c>
      <c r="Z92" s="1">
        <v>101.22</v>
      </c>
      <c r="AA92" s="1">
        <v>100.9</v>
      </c>
      <c r="AB92" s="1">
        <v>99.6</v>
      </c>
      <c r="AC92" s="1">
        <v>101.18</v>
      </c>
      <c r="AD92" s="1">
        <v>101.94</v>
      </c>
      <c r="AE92" s="1">
        <v>101.91</v>
      </c>
      <c r="AF92" s="1">
        <v>101.08</v>
      </c>
      <c r="AG92" s="1">
        <v>103.06</v>
      </c>
      <c r="AH92" s="1">
        <v>103.54</v>
      </c>
      <c r="AI92" s="1">
        <v>102.83</v>
      </c>
      <c r="AJ92" s="1">
        <v>106.67</v>
      </c>
      <c r="AK92" s="1">
        <v>105.24</v>
      </c>
      <c r="AL92" s="1">
        <v>106.34</v>
      </c>
      <c r="AM92" s="1">
        <v>108.3</v>
      </c>
      <c r="AN92" s="1">
        <v>110.46</v>
      </c>
      <c r="AO92" s="1">
        <v>120.01</v>
      </c>
      <c r="AP92" s="1">
        <v>121.35</v>
      </c>
      <c r="AQ92" s="1">
        <v>122.39</v>
      </c>
      <c r="AR92" s="1">
        <v>123.17</v>
      </c>
      <c r="AS92" s="1">
        <v>131.72</v>
      </c>
      <c r="AT92" s="1">
        <v>132.65</v>
      </c>
      <c r="AU92" s="1">
        <v>135.97</v>
      </c>
      <c r="AV92" s="1">
        <v>137.69999999999999</v>
      </c>
      <c r="AW92" s="1">
        <v>140.15</v>
      </c>
      <c r="AX92" s="1">
        <v>139.81</v>
      </c>
      <c r="AY92" s="1">
        <v>143.88</v>
      </c>
      <c r="AZ92" s="1">
        <v>149.38</v>
      </c>
      <c r="BA92" s="1">
        <v>155.53</v>
      </c>
      <c r="BB92" s="1">
        <v>157.43</v>
      </c>
      <c r="BC92" s="1">
        <v>156.79</v>
      </c>
      <c r="BD92" s="1">
        <v>158.84</v>
      </c>
      <c r="BE92" s="1">
        <v>158.76</v>
      </c>
      <c r="BF92" s="1">
        <v>158.69999999999999</v>
      </c>
      <c r="BG92" s="1">
        <v>158.41999999999999</v>
      </c>
      <c r="BH92" s="1">
        <v>156.6</v>
      </c>
      <c r="BI92" s="1">
        <v>148.97</v>
      </c>
      <c r="BJ92" s="1">
        <v>147.74</v>
      </c>
      <c r="BK92" s="1">
        <v>152.29</v>
      </c>
      <c r="BL92" s="1">
        <v>151.96</v>
      </c>
      <c r="BM92" s="4">
        <f t="shared" si="3"/>
        <v>98.543749999999989</v>
      </c>
      <c r="BN92" s="2">
        <f t="shared" si="4"/>
        <v>154.18</v>
      </c>
      <c r="BO92" s="5">
        <f t="shared" si="5"/>
        <v>0.56458425826092495</v>
      </c>
    </row>
    <row r="93" spans="1:67" ht="12" customHeight="1" x14ac:dyDescent="0.2">
      <c r="A93" s="1" t="s">
        <v>65</v>
      </c>
      <c r="B93" s="1" t="s">
        <v>159</v>
      </c>
      <c r="C93" s="1" t="s">
        <v>67</v>
      </c>
      <c r="D93" s="1" t="s">
        <v>68</v>
      </c>
      <c r="E93" s="1">
        <v>99.747</v>
      </c>
      <c r="F93" s="1">
        <v>100.014</v>
      </c>
      <c r="G93" s="1">
        <v>100.64400000000001</v>
      </c>
      <c r="H93" s="1">
        <v>100.997</v>
      </c>
      <c r="I93" s="1">
        <v>100.033</v>
      </c>
      <c r="J93" s="1">
        <v>99.489000000000004</v>
      </c>
      <c r="K93" s="1">
        <v>100.13800000000001</v>
      </c>
      <c r="L93" s="1">
        <v>99.135999999999996</v>
      </c>
      <c r="M93" s="1">
        <v>100.63500000000001</v>
      </c>
      <c r="N93" s="1">
        <v>101.179</v>
      </c>
      <c r="O93" s="1">
        <v>100.911</v>
      </c>
      <c r="P93" s="1">
        <v>101.37</v>
      </c>
      <c r="Q93" s="1">
        <v>99.709000000000003</v>
      </c>
      <c r="R93" s="1">
        <v>100.539</v>
      </c>
      <c r="S93" s="1">
        <v>99.613</v>
      </c>
      <c r="T93" s="1">
        <v>99.698999999999998</v>
      </c>
      <c r="U93" s="1">
        <v>99.59</v>
      </c>
      <c r="V93" s="1">
        <v>98.73</v>
      </c>
      <c r="W93" s="1">
        <v>100.69</v>
      </c>
      <c r="X93" s="1">
        <v>101.1</v>
      </c>
      <c r="Y93" s="1">
        <v>100.58</v>
      </c>
      <c r="Z93" s="1">
        <v>100.61</v>
      </c>
      <c r="AA93" s="1">
        <v>99.78</v>
      </c>
      <c r="AB93" s="1">
        <v>99.91</v>
      </c>
      <c r="AC93" s="1">
        <v>100.12</v>
      </c>
      <c r="AD93" s="1">
        <v>99.78</v>
      </c>
      <c r="AE93" s="1">
        <v>99.59</v>
      </c>
      <c r="AF93" s="1">
        <v>99.52</v>
      </c>
      <c r="AG93" s="1">
        <v>99.93</v>
      </c>
      <c r="AH93" s="1">
        <v>99.79</v>
      </c>
      <c r="AI93" s="1">
        <v>99.95</v>
      </c>
      <c r="AJ93" s="1">
        <v>99.3</v>
      </c>
      <c r="AK93" s="1">
        <v>99.97</v>
      </c>
      <c r="AL93" s="1">
        <v>100.5</v>
      </c>
      <c r="AM93" s="1">
        <v>100.68</v>
      </c>
      <c r="AN93" s="1">
        <v>100.74</v>
      </c>
      <c r="AO93" s="1">
        <v>109.07</v>
      </c>
      <c r="AP93" s="1">
        <v>110.03</v>
      </c>
      <c r="AQ93" s="1">
        <v>108.8</v>
      </c>
      <c r="AR93" s="1">
        <v>108.87</v>
      </c>
      <c r="AS93" s="1">
        <v>109.78</v>
      </c>
      <c r="AT93" s="1">
        <v>110.08</v>
      </c>
      <c r="AU93" s="1">
        <v>109.54</v>
      </c>
      <c r="AV93" s="1">
        <v>109.8</v>
      </c>
      <c r="AW93" s="1">
        <v>109.72</v>
      </c>
      <c r="AX93" s="1">
        <v>109.26</v>
      </c>
      <c r="AY93" s="1">
        <v>110.15</v>
      </c>
      <c r="AZ93" s="1">
        <v>109.63</v>
      </c>
      <c r="BA93" s="1">
        <v>112.88</v>
      </c>
      <c r="BB93" s="1">
        <v>122.92</v>
      </c>
      <c r="BC93" s="1">
        <v>122.48</v>
      </c>
      <c r="BD93" s="1">
        <v>122.7</v>
      </c>
      <c r="BE93" s="1">
        <v>123.31</v>
      </c>
      <c r="BF93" s="1">
        <v>123.99</v>
      </c>
      <c r="BG93" s="1">
        <v>123.04</v>
      </c>
      <c r="BH93" s="1">
        <v>123.35</v>
      </c>
      <c r="BI93" s="1">
        <v>124.04</v>
      </c>
      <c r="BJ93" s="1">
        <v>123.95</v>
      </c>
      <c r="BK93" s="1">
        <v>121.13</v>
      </c>
      <c r="BL93" s="1">
        <v>121.35</v>
      </c>
      <c r="BM93" s="4">
        <f t="shared" si="3"/>
        <v>100.3505</v>
      </c>
      <c r="BN93" s="2">
        <f t="shared" si="4"/>
        <v>123.02000000000001</v>
      </c>
      <c r="BO93" s="5">
        <f t="shared" si="5"/>
        <v>0.22590320925157337</v>
      </c>
    </row>
    <row r="94" spans="1:67" ht="12" customHeight="1" x14ac:dyDescent="0.2">
      <c r="A94" s="1" t="s">
        <v>65</v>
      </c>
      <c r="B94" s="1" t="s">
        <v>160</v>
      </c>
      <c r="C94" s="1" t="s">
        <v>67</v>
      </c>
      <c r="D94" s="1" t="s">
        <v>68</v>
      </c>
      <c r="E94" s="1">
        <v>97.861999999999995</v>
      </c>
      <c r="F94" s="1">
        <v>96.185000000000002</v>
      </c>
      <c r="G94" s="1">
        <v>96.861999999999995</v>
      </c>
      <c r="H94" s="1">
        <v>99.234999999999999</v>
      </c>
      <c r="I94" s="1">
        <v>100.197</v>
      </c>
      <c r="J94" s="1">
        <v>96.376000000000005</v>
      </c>
      <c r="K94" s="1">
        <v>101.426</v>
      </c>
      <c r="L94" s="1">
        <v>100.54</v>
      </c>
      <c r="M94" s="1">
        <v>99.081999999999994</v>
      </c>
      <c r="N94" s="1">
        <v>100.31100000000001</v>
      </c>
      <c r="O94" s="1">
        <v>100.702</v>
      </c>
      <c r="P94" s="1">
        <v>102.017</v>
      </c>
      <c r="Q94" s="1">
        <v>96.128</v>
      </c>
      <c r="R94" s="1">
        <v>98.233999999999995</v>
      </c>
      <c r="S94" s="1">
        <v>99.93</v>
      </c>
      <c r="T94" s="1">
        <v>99.653999999999996</v>
      </c>
      <c r="U94" s="1">
        <v>91.29</v>
      </c>
      <c r="V94" s="1">
        <v>98.06</v>
      </c>
      <c r="W94" s="1">
        <v>99.58</v>
      </c>
      <c r="X94" s="1">
        <v>99.99</v>
      </c>
      <c r="Y94" s="1">
        <v>101.92</v>
      </c>
      <c r="Z94" s="1">
        <v>102.42</v>
      </c>
      <c r="AA94" s="1">
        <v>101.68</v>
      </c>
      <c r="AB94" s="1">
        <v>102.75</v>
      </c>
      <c r="AC94" s="1">
        <v>98.58</v>
      </c>
      <c r="AD94" s="1">
        <v>99.41</v>
      </c>
      <c r="AE94" s="1">
        <v>102.31</v>
      </c>
      <c r="AF94" s="1">
        <v>102</v>
      </c>
      <c r="AG94" s="1">
        <v>102.06</v>
      </c>
      <c r="AH94" s="1">
        <v>93.82</v>
      </c>
      <c r="AI94" s="1">
        <v>103.19</v>
      </c>
      <c r="AJ94" s="1">
        <v>103.94</v>
      </c>
      <c r="AK94" s="1">
        <v>103.55</v>
      </c>
      <c r="AL94" s="1">
        <v>103.38</v>
      </c>
      <c r="AM94" s="1">
        <v>103.79</v>
      </c>
      <c r="AN94" s="1">
        <v>103.94</v>
      </c>
      <c r="AO94" s="1">
        <v>96.43</v>
      </c>
      <c r="AP94" s="1">
        <v>104.79</v>
      </c>
      <c r="AQ94" s="1">
        <v>104.31</v>
      </c>
      <c r="AR94" s="1">
        <v>104.87</v>
      </c>
      <c r="AS94" s="1">
        <v>114.27</v>
      </c>
      <c r="AT94" s="1">
        <v>113.89</v>
      </c>
      <c r="AU94" s="1">
        <v>115.35</v>
      </c>
      <c r="AV94" s="1">
        <v>114.96</v>
      </c>
      <c r="AW94" s="1">
        <v>116.08</v>
      </c>
      <c r="AX94" s="1">
        <v>116.99</v>
      </c>
      <c r="AY94" s="1">
        <v>116.42</v>
      </c>
      <c r="AZ94" s="1">
        <v>117.44</v>
      </c>
      <c r="BA94" s="1">
        <v>112.49</v>
      </c>
      <c r="BB94" s="1">
        <v>116.31</v>
      </c>
      <c r="BC94" s="1">
        <v>116.13</v>
      </c>
      <c r="BD94" s="1">
        <v>117.14</v>
      </c>
      <c r="BE94" s="1">
        <v>117.31</v>
      </c>
      <c r="BF94" s="1">
        <v>118.26</v>
      </c>
      <c r="BG94" s="1">
        <v>131.44999999999999</v>
      </c>
      <c r="BH94" s="1">
        <v>132.37</v>
      </c>
      <c r="BI94" s="1">
        <v>135.63999999999999</v>
      </c>
      <c r="BJ94" s="1">
        <v>136.69</v>
      </c>
      <c r="BK94" s="1">
        <v>134</v>
      </c>
      <c r="BL94" s="1">
        <v>137.01</v>
      </c>
      <c r="BM94" s="4">
        <f t="shared" si="3"/>
        <v>97.536000000000001</v>
      </c>
      <c r="BN94" s="2">
        <f t="shared" si="4"/>
        <v>130.34125</v>
      </c>
      <c r="BO94" s="5">
        <f t="shared" si="5"/>
        <v>0.33633991551837272</v>
      </c>
    </row>
    <row r="95" spans="1:67" ht="12" customHeight="1" x14ac:dyDescent="0.2">
      <c r="A95" s="1" t="s">
        <v>65</v>
      </c>
      <c r="B95" s="1" t="s">
        <v>161</v>
      </c>
      <c r="C95" s="1" t="s">
        <v>67</v>
      </c>
      <c r="D95" s="1" t="s">
        <v>68</v>
      </c>
      <c r="E95" s="1">
        <v>96.361999999999995</v>
      </c>
      <c r="F95" s="1">
        <v>95.653999999999996</v>
      </c>
      <c r="G95" s="1">
        <v>95.906000000000006</v>
      </c>
      <c r="H95" s="1">
        <v>95.819000000000003</v>
      </c>
      <c r="I95" s="1">
        <v>95.819000000000003</v>
      </c>
      <c r="J95" s="1">
        <v>96.778999999999996</v>
      </c>
      <c r="K95" s="1">
        <v>97.602999999999994</v>
      </c>
      <c r="L95" s="1">
        <v>97.971999999999994</v>
      </c>
      <c r="M95" s="1">
        <v>98.224000000000004</v>
      </c>
      <c r="N95" s="1">
        <v>97.506</v>
      </c>
      <c r="O95" s="1">
        <v>97.156999999999996</v>
      </c>
      <c r="P95" s="1">
        <v>98.36</v>
      </c>
      <c r="Q95" s="1">
        <v>98.272000000000006</v>
      </c>
      <c r="R95" s="1">
        <v>98.786000000000001</v>
      </c>
      <c r="S95" s="1">
        <v>98.117000000000004</v>
      </c>
      <c r="T95" s="1">
        <v>99.281000000000006</v>
      </c>
      <c r="U95" s="1">
        <v>99.5</v>
      </c>
      <c r="V95" s="1">
        <v>99.41</v>
      </c>
      <c r="W95" s="1">
        <v>100.11</v>
      </c>
      <c r="X95" s="1">
        <v>100.25</v>
      </c>
      <c r="Y95" s="1">
        <v>100.28</v>
      </c>
      <c r="Z95" s="1">
        <v>99.73</v>
      </c>
      <c r="AA95" s="1">
        <v>100.43</v>
      </c>
      <c r="AB95" s="1">
        <v>100.13</v>
      </c>
      <c r="AC95" s="1">
        <v>99.64</v>
      </c>
      <c r="AD95" s="1">
        <v>100.2</v>
      </c>
      <c r="AE95" s="1">
        <v>100.11</v>
      </c>
      <c r="AF95" s="1">
        <v>100.21</v>
      </c>
      <c r="AG95" s="1">
        <v>104.97</v>
      </c>
      <c r="AH95" s="1">
        <v>106.25</v>
      </c>
      <c r="AI95" s="1">
        <v>105.87</v>
      </c>
      <c r="AJ95" s="1">
        <v>106.19</v>
      </c>
      <c r="AK95" s="1">
        <v>106.35</v>
      </c>
      <c r="AL95" s="1">
        <v>106.47</v>
      </c>
      <c r="AM95" s="1">
        <v>105.54</v>
      </c>
      <c r="AN95" s="1">
        <v>105.6</v>
      </c>
      <c r="AO95" s="1">
        <v>105.91</v>
      </c>
      <c r="AP95" s="1">
        <v>106.81</v>
      </c>
      <c r="AQ95" s="1">
        <v>106.43</v>
      </c>
      <c r="AR95" s="1">
        <v>106.84</v>
      </c>
      <c r="AS95" s="1">
        <v>106.71</v>
      </c>
      <c r="AT95" s="1">
        <v>107.4</v>
      </c>
      <c r="AU95" s="1">
        <v>111.43</v>
      </c>
      <c r="AV95" s="1">
        <v>112.38</v>
      </c>
      <c r="AW95" s="1">
        <v>112.56</v>
      </c>
      <c r="AX95" s="1">
        <v>112.7</v>
      </c>
      <c r="AY95" s="1">
        <v>111.89</v>
      </c>
      <c r="AZ95" s="1">
        <v>111.5</v>
      </c>
      <c r="BA95" s="1">
        <v>110.84</v>
      </c>
      <c r="BB95" s="1">
        <v>111.84</v>
      </c>
      <c r="BC95" s="1">
        <v>113.07</v>
      </c>
      <c r="BD95" s="1">
        <v>115.55</v>
      </c>
      <c r="BE95" s="1">
        <v>118.37</v>
      </c>
      <c r="BF95" s="1">
        <v>119.58</v>
      </c>
      <c r="BG95" s="1">
        <v>118.39</v>
      </c>
      <c r="BH95" s="1">
        <v>118.3</v>
      </c>
      <c r="BI95" s="1">
        <v>118.22</v>
      </c>
      <c r="BJ95" s="1">
        <v>116.78</v>
      </c>
      <c r="BK95" s="1">
        <v>117.13</v>
      </c>
      <c r="BL95" s="1">
        <v>117.46</v>
      </c>
      <c r="BM95" s="4">
        <f t="shared" si="3"/>
        <v>95.935250000000011</v>
      </c>
      <c r="BN95" s="2">
        <f t="shared" si="4"/>
        <v>118.02875</v>
      </c>
      <c r="BO95" s="5">
        <f t="shared" si="5"/>
        <v>0.23029595482369608</v>
      </c>
    </row>
    <row r="96" spans="1:67" ht="12" customHeight="1" x14ac:dyDescent="0.2">
      <c r="A96" s="1" t="s">
        <v>65</v>
      </c>
      <c r="B96" s="1" t="s">
        <v>162</v>
      </c>
      <c r="C96" s="1" t="s">
        <v>67</v>
      </c>
      <c r="D96" s="1" t="s">
        <v>68</v>
      </c>
      <c r="E96" s="1">
        <v>99.033000000000001</v>
      </c>
      <c r="F96" s="1">
        <v>100.477</v>
      </c>
      <c r="G96" s="1">
        <v>102.739</v>
      </c>
      <c r="H96" s="1">
        <v>102.027</v>
      </c>
      <c r="I96" s="1">
        <v>100.24299999999999</v>
      </c>
      <c r="J96" s="1">
        <v>104.682</v>
      </c>
      <c r="K96" s="1">
        <v>100.24299999999999</v>
      </c>
      <c r="L96" s="1">
        <v>101.358</v>
      </c>
      <c r="M96" s="1">
        <v>101.38</v>
      </c>
      <c r="N96" s="1">
        <v>96.165999999999997</v>
      </c>
      <c r="O96" s="1">
        <v>102.29300000000001</v>
      </c>
      <c r="P96" s="1">
        <v>94.605000000000004</v>
      </c>
      <c r="Q96" s="1">
        <v>100.89100000000001</v>
      </c>
      <c r="R96" s="1">
        <v>96.93</v>
      </c>
      <c r="S96" s="1">
        <v>100.116</v>
      </c>
      <c r="T96" s="1">
        <v>97.015000000000001</v>
      </c>
      <c r="U96" s="1">
        <v>97.52</v>
      </c>
      <c r="V96" s="1">
        <v>99.57</v>
      </c>
      <c r="W96" s="1">
        <v>100.6</v>
      </c>
      <c r="X96" s="1">
        <v>99.34</v>
      </c>
      <c r="Y96" s="1">
        <v>103.15</v>
      </c>
      <c r="Z96" s="1">
        <v>97.59</v>
      </c>
      <c r="AA96" s="1">
        <v>100.12</v>
      </c>
      <c r="AB96" s="1">
        <v>100.47</v>
      </c>
      <c r="AC96" s="1">
        <v>100.29</v>
      </c>
      <c r="AD96" s="1">
        <v>100.45</v>
      </c>
      <c r="AE96" s="1">
        <v>100.19</v>
      </c>
      <c r="AF96" s="1">
        <v>100.71</v>
      </c>
      <c r="AG96" s="1">
        <v>98.55</v>
      </c>
      <c r="AH96" s="1">
        <v>98.39</v>
      </c>
      <c r="AI96" s="1">
        <v>102.91</v>
      </c>
      <c r="AJ96" s="1">
        <v>102.39</v>
      </c>
      <c r="AK96" s="1">
        <v>102.29</v>
      </c>
      <c r="AL96" s="1">
        <v>101.51</v>
      </c>
      <c r="AM96" s="1">
        <v>103.84</v>
      </c>
      <c r="AN96" s="1">
        <v>100.32</v>
      </c>
      <c r="AO96" s="1">
        <v>98.43</v>
      </c>
      <c r="AP96" s="1">
        <v>98.85</v>
      </c>
      <c r="AQ96" s="1">
        <v>97.98</v>
      </c>
      <c r="AR96" s="1">
        <v>95.51</v>
      </c>
      <c r="AS96" s="1">
        <v>100.76</v>
      </c>
      <c r="AT96" s="1">
        <v>113.73</v>
      </c>
      <c r="AU96" s="1">
        <v>121.32</v>
      </c>
      <c r="AV96" s="1">
        <v>115.9</v>
      </c>
      <c r="AW96" s="1">
        <v>121.24</v>
      </c>
      <c r="AX96" s="1">
        <v>121.81</v>
      </c>
      <c r="AY96" s="1">
        <v>111.33</v>
      </c>
      <c r="AZ96" s="1">
        <v>116.04</v>
      </c>
      <c r="BA96" s="1">
        <v>113.73</v>
      </c>
      <c r="BB96" s="1">
        <v>122.95</v>
      </c>
      <c r="BC96" s="1">
        <v>126.52</v>
      </c>
      <c r="BD96" s="1">
        <v>126.32</v>
      </c>
      <c r="BE96" s="1">
        <v>124.5</v>
      </c>
      <c r="BF96" s="1">
        <v>121.36</v>
      </c>
      <c r="BG96" s="1">
        <v>126.13</v>
      </c>
      <c r="BH96" s="1">
        <v>126.78</v>
      </c>
      <c r="BI96" s="1">
        <v>122.39</v>
      </c>
      <c r="BJ96" s="1">
        <v>125.57</v>
      </c>
      <c r="BK96" s="1">
        <v>117.74</v>
      </c>
      <c r="BL96" s="1">
        <v>121.92</v>
      </c>
      <c r="BM96" s="4">
        <f t="shared" si="3"/>
        <v>101.069</v>
      </c>
      <c r="BN96" s="2">
        <f t="shared" si="4"/>
        <v>123.29875</v>
      </c>
      <c r="BO96" s="5">
        <f t="shared" si="5"/>
        <v>0.21994627432743963</v>
      </c>
    </row>
    <row r="97" spans="1:67" ht="12" customHeight="1" x14ac:dyDescent="0.2">
      <c r="A97" s="1" t="s">
        <v>65</v>
      </c>
      <c r="B97" s="1" t="s">
        <v>163</v>
      </c>
      <c r="C97" s="1" t="s">
        <v>67</v>
      </c>
      <c r="D97" s="1" t="s">
        <v>68</v>
      </c>
      <c r="E97" s="1">
        <v>98.834000000000003</v>
      </c>
      <c r="F97" s="1">
        <v>99.347999999999999</v>
      </c>
      <c r="G97" s="1">
        <v>98.653000000000006</v>
      </c>
      <c r="H97" s="1">
        <v>97.343999999999994</v>
      </c>
      <c r="I97" s="1">
        <v>95.381</v>
      </c>
      <c r="J97" s="1">
        <v>95.622</v>
      </c>
      <c r="K97" s="1">
        <v>99.850999999999999</v>
      </c>
      <c r="L97" s="1">
        <v>100.083</v>
      </c>
      <c r="M97" s="1">
        <v>98.23</v>
      </c>
      <c r="N97" s="1">
        <v>98.875</v>
      </c>
      <c r="O97" s="1">
        <v>95.119</v>
      </c>
      <c r="P97" s="1">
        <v>100.405</v>
      </c>
      <c r="Q97" s="1">
        <v>93.941000000000003</v>
      </c>
      <c r="R97" s="1">
        <v>100.315</v>
      </c>
      <c r="S97" s="1">
        <v>101.30200000000001</v>
      </c>
      <c r="T97" s="1">
        <v>101.614</v>
      </c>
      <c r="U97" s="1">
        <v>87.46</v>
      </c>
      <c r="V97" s="1">
        <v>97.95</v>
      </c>
      <c r="W97" s="1">
        <v>103</v>
      </c>
      <c r="X97" s="1">
        <v>104.23</v>
      </c>
      <c r="Y97" s="1">
        <v>102.21</v>
      </c>
      <c r="Z97" s="1">
        <v>102.36</v>
      </c>
      <c r="AA97" s="1">
        <v>94.78</v>
      </c>
      <c r="AB97" s="1">
        <v>101.73</v>
      </c>
      <c r="AC97" s="1">
        <v>98.02</v>
      </c>
      <c r="AD97" s="1">
        <v>103.37</v>
      </c>
      <c r="AE97" s="1">
        <v>102.28</v>
      </c>
      <c r="AF97" s="1">
        <v>102.62</v>
      </c>
      <c r="AG97" s="1">
        <v>100.64</v>
      </c>
      <c r="AH97" s="1">
        <v>87.37</v>
      </c>
      <c r="AI97" s="1">
        <v>101.22</v>
      </c>
      <c r="AJ97" s="1">
        <v>102.35</v>
      </c>
      <c r="AK97" s="1">
        <v>105.74</v>
      </c>
      <c r="AL97" s="1">
        <v>106.43</v>
      </c>
      <c r="AM97" s="1">
        <v>105.04</v>
      </c>
      <c r="AN97" s="1">
        <v>107.98</v>
      </c>
      <c r="AO97" s="1">
        <v>97.71</v>
      </c>
      <c r="AP97" s="1">
        <v>111.27</v>
      </c>
      <c r="AQ97" s="1">
        <v>113.65</v>
      </c>
      <c r="AR97" s="1">
        <v>115.94</v>
      </c>
      <c r="AS97" s="1">
        <v>114.27</v>
      </c>
      <c r="AT97" s="1">
        <v>114.19</v>
      </c>
      <c r="AU97" s="1">
        <v>117.28</v>
      </c>
      <c r="AV97" s="1">
        <v>124.01</v>
      </c>
      <c r="AW97" s="1">
        <v>126.63</v>
      </c>
      <c r="AX97" s="1">
        <v>129.94</v>
      </c>
      <c r="AY97" s="1">
        <v>138.22999999999999</v>
      </c>
      <c r="AZ97" s="1">
        <v>143.76</v>
      </c>
      <c r="BA97" s="1">
        <v>138.83000000000001</v>
      </c>
      <c r="BB97" s="1">
        <v>145.58000000000001</v>
      </c>
      <c r="BC97" s="1">
        <v>146.05000000000001</v>
      </c>
      <c r="BD97" s="1">
        <v>147.31</v>
      </c>
      <c r="BE97" s="1">
        <v>140.38999999999999</v>
      </c>
      <c r="BF97" s="1">
        <v>144.21</v>
      </c>
      <c r="BG97" s="1">
        <v>139.22</v>
      </c>
      <c r="BH97" s="1">
        <v>145.75</v>
      </c>
      <c r="BI97" s="1">
        <v>147.37</v>
      </c>
      <c r="BJ97" s="1">
        <v>148.55000000000001</v>
      </c>
      <c r="BK97" s="1">
        <v>142.88999999999999</v>
      </c>
      <c r="BL97" s="1">
        <v>145.19</v>
      </c>
      <c r="BM97" s="4">
        <f t="shared" si="3"/>
        <v>98.544750000000008</v>
      </c>
      <c r="BN97" s="2">
        <f t="shared" si="4"/>
        <v>144.19624999999999</v>
      </c>
      <c r="BO97" s="5">
        <f t="shared" si="5"/>
        <v>0.46325654081013934</v>
      </c>
    </row>
    <row r="98" spans="1:67" ht="12" customHeight="1" x14ac:dyDescent="0.2">
      <c r="A98" s="1" t="s">
        <v>65</v>
      </c>
      <c r="B98" s="1" t="s">
        <v>164</v>
      </c>
      <c r="C98" s="1" t="s">
        <v>67</v>
      </c>
      <c r="D98" s="1" t="s">
        <v>68</v>
      </c>
      <c r="E98" s="1">
        <v>95.858999999999995</v>
      </c>
      <c r="F98" s="1">
        <v>95.884</v>
      </c>
      <c r="G98" s="1">
        <v>95.909000000000006</v>
      </c>
      <c r="H98" s="1">
        <v>95.926000000000002</v>
      </c>
      <c r="I98" s="1">
        <v>97.703000000000003</v>
      </c>
      <c r="J98" s="1">
        <v>98.228999999999999</v>
      </c>
      <c r="K98" s="1">
        <v>98.295000000000002</v>
      </c>
      <c r="L98" s="1">
        <v>98.311999999999998</v>
      </c>
      <c r="M98" s="1">
        <v>98.304000000000002</v>
      </c>
      <c r="N98" s="1">
        <v>98.304000000000002</v>
      </c>
      <c r="O98" s="1">
        <v>98.328999999999994</v>
      </c>
      <c r="P98" s="1">
        <v>98.361999999999995</v>
      </c>
      <c r="Q98" s="1">
        <v>98.37</v>
      </c>
      <c r="R98" s="1">
        <v>98.403999999999996</v>
      </c>
      <c r="S98" s="1">
        <v>98.403999999999996</v>
      </c>
      <c r="T98" s="1">
        <v>98.403999999999996</v>
      </c>
      <c r="U98" s="1">
        <v>99.14</v>
      </c>
      <c r="V98" s="1">
        <v>99.8</v>
      </c>
      <c r="W98" s="1">
        <v>99.96</v>
      </c>
      <c r="X98" s="1">
        <v>100.07</v>
      </c>
      <c r="Y98" s="1">
        <v>100.09</v>
      </c>
      <c r="Z98" s="1">
        <v>100.11</v>
      </c>
      <c r="AA98" s="1">
        <v>100.12</v>
      </c>
      <c r="AB98" s="1">
        <v>100.13</v>
      </c>
      <c r="AC98" s="1">
        <v>100.13</v>
      </c>
      <c r="AD98" s="1">
        <v>100.13</v>
      </c>
      <c r="AE98" s="1">
        <v>100.15</v>
      </c>
      <c r="AF98" s="1">
        <v>100.15</v>
      </c>
      <c r="AG98" s="1">
        <v>100.77</v>
      </c>
      <c r="AH98" s="1">
        <v>100.88</v>
      </c>
      <c r="AI98" s="1">
        <v>101.94</v>
      </c>
      <c r="AJ98" s="1">
        <v>101.96</v>
      </c>
      <c r="AK98" s="1">
        <v>101.96</v>
      </c>
      <c r="AL98" s="1">
        <v>101.98</v>
      </c>
      <c r="AM98" s="1">
        <v>101.98</v>
      </c>
      <c r="AN98" s="1">
        <v>102</v>
      </c>
      <c r="AO98" s="1">
        <v>102.5</v>
      </c>
      <c r="AP98" s="1">
        <v>103.78</v>
      </c>
      <c r="AQ98" s="1">
        <v>104.04</v>
      </c>
      <c r="AR98" s="1">
        <v>104.62</v>
      </c>
      <c r="AS98" s="1">
        <v>105.19</v>
      </c>
      <c r="AT98" s="1">
        <v>106.94</v>
      </c>
      <c r="AU98" s="1">
        <v>109.42</v>
      </c>
      <c r="AV98" s="1">
        <v>109.58</v>
      </c>
      <c r="AW98" s="1">
        <v>111.52</v>
      </c>
      <c r="AX98" s="1">
        <v>112.63</v>
      </c>
      <c r="AY98" s="1">
        <v>112.7</v>
      </c>
      <c r="AZ98" s="1">
        <v>112.75</v>
      </c>
      <c r="BA98" s="1">
        <v>113.76</v>
      </c>
      <c r="BB98" s="1">
        <v>113.81</v>
      </c>
      <c r="BC98" s="1">
        <v>113.88</v>
      </c>
      <c r="BD98" s="1">
        <v>113.9</v>
      </c>
      <c r="BE98" s="1">
        <v>116.08</v>
      </c>
      <c r="BF98" s="1">
        <v>120.1</v>
      </c>
      <c r="BG98" s="1">
        <v>120.79</v>
      </c>
      <c r="BH98" s="1">
        <v>122.18</v>
      </c>
      <c r="BI98" s="1">
        <v>122.18</v>
      </c>
      <c r="BJ98" s="1">
        <v>122.2</v>
      </c>
      <c r="BK98" s="1">
        <v>123.2</v>
      </c>
      <c r="BL98" s="1">
        <v>123.25</v>
      </c>
      <c r="BM98" s="4">
        <f t="shared" si="3"/>
        <v>95.894499999999994</v>
      </c>
      <c r="BN98" s="2">
        <f t="shared" si="4"/>
        <v>121.24750000000002</v>
      </c>
      <c r="BO98" s="5">
        <f t="shared" si="5"/>
        <v>0.26438429732674995</v>
      </c>
    </row>
    <row r="99" spans="1:67" ht="12" customHeight="1" x14ac:dyDescent="0.2">
      <c r="A99" s="1" t="s">
        <v>65</v>
      </c>
      <c r="B99" s="1" t="s">
        <v>165</v>
      </c>
      <c r="C99" s="1" t="s">
        <v>67</v>
      </c>
      <c r="D99" s="1" t="s">
        <v>68</v>
      </c>
      <c r="E99" s="1">
        <v>94.483999999999995</v>
      </c>
      <c r="F99" s="1">
        <v>94.566999999999993</v>
      </c>
      <c r="G99" s="1">
        <v>94.6</v>
      </c>
      <c r="H99" s="1">
        <v>94.6</v>
      </c>
      <c r="I99" s="1">
        <v>94.832999999999998</v>
      </c>
      <c r="J99" s="1">
        <v>94.974000000000004</v>
      </c>
      <c r="K99" s="1">
        <v>96.784999999999997</v>
      </c>
      <c r="L99" s="1">
        <v>98.721000000000004</v>
      </c>
      <c r="M99" s="1">
        <v>98.861999999999995</v>
      </c>
      <c r="N99" s="1">
        <v>98.887</v>
      </c>
      <c r="O99" s="1">
        <v>98.92</v>
      </c>
      <c r="P99" s="1">
        <v>98.912000000000006</v>
      </c>
      <c r="Q99" s="1">
        <v>98.912000000000006</v>
      </c>
      <c r="R99" s="1">
        <v>98.92</v>
      </c>
      <c r="S99" s="1">
        <v>98.977999999999994</v>
      </c>
      <c r="T99" s="1">
        <v>99.028000000000006</v>
      </c>
      <c r="U99" s="1">
        <v>99.15</v>
      </c>
      <c r="V99" s="1">
        <v>99.82</v>
      </c>
      <c r="W99" s="1">
        <v>99.94</v>
      </c>
      <c r="X99" s="1">
        <v>100.08</v>
      </c>
      <c r="Y99" s="1">
        <v>100.11</v>
      </c>
      <c r="Z99" s="1">
        <v>100.07</v>
      </c>
      <c r="AA99" s="1">
        <v>100.13</v>
      </c>
      <c r="AB99" s="1">
        <v>100.14</v>
      </c>
      <c r="AC99" s="1">
        <v>100.12</v>
      </c>
      <c r="AD99" s="1">
        <v>100.14</v>
      </c>
      <c r="AE99" s="1">
        <v>100.15</v>
      </c>
      <c r="AF99" s="1">
        <v>100.15</v>
      </c>
      <c r="AG99" s="1">
        <v>100.19</v>
      </c>
      <c r="AH99" s="1">
        <v>100.37</v>
      </c>
      <c r="AI99" s="1">
        <v>106.29</v>
      </c>
      <c r="AJ99" s="1">
        <v>106.37</v>
      </c>
      <c r="AK99" s="1">
        <v>106.41</v>
      </c>
      <c r="AL99" s="1">
        <v>106.41</v>
      </c>
      <c r="AM99" s="1">
        <v>106.4</v>
      </c>
      <c r="AN99" s="1">
        <v>106.42</v>
      </c>
      <c r="AO99" s="1">
        <v>106.44</v>
      </c>
      <c r="AP99" s="1">
        <v>106.57</v>
      </c>
      <c r="AQ99" s="1">
        <v>106.67</v>
      </c>
      <c r="AR99" s="1">
        <v>107.54</v>
      </c>
      <c r="AS99" s="1">
        <v>107.67</v>
      </c>
      <c r="AT99" s="1">
        <v>108.88</v>
      </c>
      <c r="AU99" s="1">
        <v>115.82</v>
      </c>
      <c r="AV99" s="1">
        <v>116.07</v>
      </c>
      <c r="AW99" s="1">
        <v>116.1</v>
      </c>
      <c r="AX99" s="1">
        <v>116.18</v>
      </c>
      <c r="AY99" s="1">
        <v>119.8</v>
      </c>
      <c r="AZ99" s="1">
        <v>122.34</v>
      </c>
      <c r="BA99" s="1">
        <v>122.48</v>
      </c>
      <c r="BB99" s="1">
        <v>122.87</v>
      </c>
      <c r="BC99" s="1">
        <v>123.5</v>
      </c>
      <c r="BD99" s="1">
        <v>123.54</v>
      </c>
      <c r="BE99" s="1">
        <v>123.56</v>
      </c>
      <c r="BF99" s="1">
        <v>128.12</v>
      </c>
      <c r="BG99" s="1">
        <v>128.32</v>
      </c>
      <c r="BH99" s="1">
        <v>129.16</v>
      </c>
      <c r="BI99" s="1">
        <v>129.46</v>
      </c>
      <c r="BJ99" s="1">
        <v>129.54</v>
      </c>
      <c r="BK99" s="1">
        <v>129.56</v>
      </c>
      <c r="BL99" s="1">
        <v>129.56</v>
      </c>
      <c r="BM99" s="4">
        <f t="shared" si="3"/>
        <v>94.562749999999994</v>
      </c>
      <c r="BN99" s="2">
        <f t="shared" si="4"/>
        <v>128.41</v>
      </c>
      <c r="BO99" s="5">
        <f t="shared" si="5"/>
        <v>0.3579342817335579</v>
      </c>
    </row>
    <row r="100" spans="1:67" ht="12" customHeight="1" x14ac:dyDescent="0.2">
      <c r="A100" s="1" t="s">
        <v>65</v>
      </c>
      <c r="B100" s="1" t="s">
        <v>166</v>
      </c>
      <c r="C100" s="1" t="s">
        <v>67</v>
      </c>
      <c r="D100" s="1" t="s">
        <v>68</v>
      </c>
      <c r="E100" s="1">
        <v>92.475999999999999</v>
      </c>
      <c r="F100" s="1">
        <v>92.677000000000007</v>
      </c>
      <c r="G100" s="1">
        <v>93.456000000000003</v>
      </c>
      <c r="H100" s="1">
        <v>95.275000000000006</v>
      </c>
      <c r="I100" s="1">
        <v>96.438999999999993</v>
      </c>
      <c r="J100" s="1">
        <v>97.27</v>
      </c>
      <c r="K100" s="1">
        <v>97.602000000000004</v>
      </c>
      <c r="L100" s="1">
        <v>97.891000000000005</v>
      </c>
      <c r="M100" s="1">
        <v>97.680999999999997</v>
      </c>
      <c r="N100" s="1">
        <v>97.917000000000002</v>
      </c>
      <c r="O100" s="1">
        <v>98.381</v>
      </c>
      <c r="P100" s="1">
        <v>98.450999999999993</v>
      </c>
      <c r="Q100" s="1">
        <v>98.6</v>
      </c>
      <c r="R100" s="1">
        <v>99.474000000000004</v>
      </c>
      <c r="S100" s="1">
        <v>99.518000000000001</v>
      </c>
      <c r="T100" s="1">
        <v>99.676000000000002</v>
      </c>
      <c r="U100" s="1">
        <v>99.46</v>
      </c>
      <c r="V100" s="1">
        <v>99.9</v>
      </c>
      <c r="W100" s="1">
        <v>100.22</v>
      </c>
      <c r="X100" s="1">
        <v>99.96</v>
      </c>
      <c r="Y100" s="1">
        <v>99.78</v>
      </c>
      <c r="Z100" s="1">
        <v>99.83</v>
      </c>
      <c r="AA100" s="1">
        <v>99.95</v>
      </c>
      <c r="AB100" s="1">
        <v>100.03</v>
      </c>
      <c r="AC100" s="1">
        <v>100.04</v>
      </c>
      <c r="AD100" s="1">
        <v>100.09</v>
      </c>
      <c r="AE100" s="1">
        <v>100.26</v>
      </c>
      <c r="AF100" s="1">
        <v>100.47</v>
      </c>
      <c r="AG100" s="1">
        <v>101.64</v>
      </c>
      <c r="AH100" s="1">
        <v>102.02</v>
      </c>
      <c r="AI100" s="1">
        <v>103.45</v>
      </c>
      <c r="AJ100" s="1">
        <v>104.35</v>
      </c>
      <c r="AK100" s="1">
        <v>104.82</v>
      </c>
      <c r="AL100" s="1">
        <v>104.97</v>
      </c>
      <c r="AM100" s="1">
        <v>105.61</v>
      </c>
      <c r="AN100" s="1">
        <v>106.06</v>
      </c>
      <c r="AO100" s="1">
        <v>106.64</v>
      </c>
      <c r="AP100" s="1">
        <v>107.19</v>
      </c>
      <c r="AQ100" s="1">
        <v>107.24</v>
      </c>
      <c r="AR100" s="1">
        <v>107.41</v>
      </c>
      <c r="AS100" s="1">
        <v>107.7</v>
      </c>
      <c r="AT100" s="1">
        <v>108.44</v>
      </c>
      <c r="AU100" s="1">
        <v>108.46</v>
      </c>
      <c r="AV100" s="1">
        <v>109.66</v>
      </c>
      <c r="AW100" s="1">
        <v>110.3</v>
      </c>
      <c r="AX100" s="1">
        <v>110.62</v>
      </c>
      <c r="AY100" s="1">
        <v>110.81</v>
      </c>
      <c r="AZ100" s="1">
        <v>111.15</v>
      </c>
      <c r="BA100" s="1">
        <v>111.87</v>
      </c>
      <c r="BB100" s="1">
        <v>112.59</v>
      </c>
      <c r="BC100" s="1">
        <v>112.74</v>
      </c>
      <c r="BD100" s="1">
        <v>113.5</v>
      </c>
      <c r="BE100" s="1">
        <v>113.9</v>
      </c>
      <c r="BF100" s="1">
        <v>115.46</v>
      </c>
      <c r="BG100" s="1">
        <v>115.91</v>
      </c>
      <c r="BH100" s="1">
        <v>116.12</v>
      </c>
      <c r="BI100" s="1">
        <v>116.64</v>
      </c>
      <c r="BJ100" s="1">
        <v>116.78</v>
      </c>
      <c r="BK100" s="1">
        <v>116.69</v>
      </c>
      <c r="BL100" s="1">
        <v>117.15</v>
      </c>
      <c r="BM100" s="4">
        <f t="shared" si="3"/>
        <v>93.471000000000004</v>
      </c>
      <c r="BN100" s="2">
        <f t="shared" si="4"/>
        <v>116.08125</v>
      </c>
      <c r="BO100" s="5">
        <f t="shared" si="5"/>
        <v>0.24189588214526422</v>
      </c>
    </row>
    <row r="101" spans="1:67" ht="12" customHeight="1" x14ac:dyDescent="0.2">
      <c r="A101" s="1" t="s">
        <v>65</v>
      </c>
      <c r="B101" s="1" t="s">
        <v>167</v>
      </c>
      <c r="C101" s="1" t="s">
        <v>67</v>
      </c>
      <c r="D101" s="1" t="s">
        <v>68</v>
      </c>
      <c r="E101" s="1">
        <v>94.856999999999999</v>
      </c>
      <c r="F101" s="1">
        <v>95.673000000000002</v>
      </c>
      <c r="G101" s="1">
        <v>93.391999999999996</v>
      </c>
      <c r="H101" s="1">
        <v>93.382000000000005</v>
      </c>
      <c r="I101" s="1">
        <v>93.858000000000004</v>
      </c>
      <c r="J101" s="1">
        <v>94.177999999999997</v>
      </c>
      <c r="K101" s="1">
        <v>94.45</v>
      </c>
      <c r="L101" s="1">
        <v>93.557000000000002</v>
      </c>
      <c r="M101" s="1">
        <v>92.266000000000005</v>
      </c>
      <c r="N101" s="1">
        <v>94.489000000000004</v>
      </c>
      <c r="O101" s="1">
        <v>93.858000000000004</v>
      </c>
      <c r="P101" s="1">
        <v>93.954999999999998</v>
      </c>
      <c r="Q101" s="1">
        <v>93.507999999999996</v>
      </c>
      <c r="R101" s="1">
        <v>92.683000000000007</v>
      </c>
      <c r="S101" s="1">
        <v>92.876999999999995</v>
      </c>
      <c r="T101" s="1">
        <v>93.304000000000002</v>
      </c>
      <c r="U101" s="1">
        <v>94.26</v>
      </c>
      <c r="V101" s="1">
        <v>97.58</v>
      </c>
      <c r="W101" s="1">
        <v>95.67</v>
      </c>
      <c r="X101" s="1">
        <v>94.93</v>
      </c>
      <c r="Y101" s="1">
        <v>100.94</v>
      </c>
      <c r="Z101" s="1">
        <v>103.25</v>
      </c>
      <c r="AA101" s="1">
        <v>103.36</v>
      </c>
      <c r="AB101" s="1">
        <v>104.81</v>
      </c>
      <c r="AC101" s="1">
        <v>102.32</v>
      </c>
      <c r="AD101" s="1">
        <v>101.78</v>
      </c>
      <c r="AE101" s="1">
        <v>101.01</v>
      </c>
      <c r="AF101" s="1">
        <v>100.1</v>
      </c>
      <c r="AG101" s="1">
        <v>101.5</v>
      </c>
      <c r="AH101" s="1">
        <v>99.83</v>
      </c>
      <c r="AI101" s="1">
        <v>99.66</v>
      </c>
      <c r="AJ101" s="1">
        <v>103.97</v>
      </c>
      <c r="AK101" s="1">
        <v>106.3</v>
      </c>
      <c r="AL101" s="1">
        <v>107.49</v>
      </c>
      <c r="AM101" s="1">
        <v>107.85</v>
      </c>
      <c r="AN101" s="1">
        <v>109.02</v>
      </c>
      <c r="AO101" s="1">
        <v>108.1</v>
      </c>
      <c r="AP101" s="1">
        <v>108.04</v>
      </c>
      <c r="AQ101" s="1">
        <v>105.37</v>
      </c>
      <c r="AR101" s="1">
        <v>105.87</v>
      </c>
      <c r="AS101" s="1">
        <v>112.9</v>
      </c>
      <c r="AT101" s="1">
        <v>113.05</v>
      </c>
      <c r="AU101" s="1">
        <v>113.73</v>
      </c>
      <c r="AV101" s="1">
        <v>112.96</v>
      </c>
      <c r="AW101" s="1">
        <v>114.52</v>
      </c>
      <c r="AX101" s="1">
        <v>114.79</v>
      </c>
      <c r="AY101" s="1">
        <v>114.66</v>
      </c>
      <c r="AZ101" s="1">
        <v>113.64</v>
      </c>
      <c r="BA101" s="1">
        <v>113.2</v>
      </c>
      <c r="BB101" s="1">
        <v>113.23</v>
      </c>
      <c r="BC101" s="1">
        <v>113.64</v>
      </c>
      <c r="BD101" s="1">
        <v>115.87</v>
      </c>
      <c r="BE101" s="1">
        <v>117.27</v>
      </c>
      <c r="BF101" s="1">
        <v>118.22</v>
      </c>
      <c r="BG101" s="1">
        <v>133.18</v>
      </c>
      <c r="BH101" s="1">
        <v>137.85</v>
      </c>
      <c r="BI101" s="1">
        <v>137</v>
      </c>
      <c r="BJ101" s="1">
        <v>133.49</v>
      </c>
      <c r="BK101" s="1">
        <v>137.04</v>
      </c>
      <c r="BL101" s="1">
        <v>135.27000000000001</v>
      </c>
      <c r="BM101" s="4">
        <f t="shared" si="3"/>
        <v>94.326000000000008</v>
      </c>
      <c r="BN101" s="2">
        <f t="shared" si="4"/>
        <v>131.16499999999999</v>
      </c>
      <c r="BO101" s="5">
        <f t="shared" si="5"/>
        <v>0.3905497953904542</v>
      </c>
    </row>
    <row r="102" spans="1:67" ht="12" customHeight="1" x14ac:dyDescent="0.2">
      <c r="A102" s="1" t="s">
        <v>65</v>
      </c>
      <c r="B102" s="1" t="s">
        <v>168</v>
      </c>
      <c r="C102" s="1" t="s">
        <v>67</v>
      </c>
      <c r="D102" s="1" t="s">
        <v>68</v>
      </c>
      <c r="E102" s="1">
        <v>95.436000000000007</v>
      </c>
      <c r="F102" s="1">
        <v>96.153999999999996</v>
      </c>
      <c r="G102" s="1">
        <v>91.844999999999999</v>
      </c>
      <c r="H102" s="1">
        <v>96.066000000000003</v>
      </c>
      <c r="I102" s="1">
        <v>95.602999999999994</v>
      </c>
      <c r="J102" s="1">
        <v>95.918000000000006</v>
      </c>
      <c r="K102" s="1">
        <v>95.849000000000004</v>
      </c>
      <c r="L102" s="1">
        <v>96.39</v>
      </c>
      <c r="M102" s="1">
        <v>95.337999999999994</v>
      </c>
      <c r="N102" s="1">
        <v>94.638999999999996</v>
      </c>
      <c r="O102" s="1">
        <v>94.501999999999995</v>
      </c>
      <c r="P102" s="1">
        <v>96.912000000000006</v>
      </c>
      <c r="Q102" s="1">
        <v>92.298000000000002</v>
      </c>
      <c r="R102" s="1">
        <v>95.632999999999996</v>
      </c>
      <c r="S102" s="1">
        <v>94.433000000000007</v>
      </c>
      <c r="T102" s="1">
        <v>95.356999999999999</v>
      </c>
      <c r="U102" s="1">
        <v>95.09</v>
      </c>
      <c r="V102" s="1">
        <v>95.24</v>
      </c>
      <c r="W102" s="1">
        <v>100.54</v>
      </c>
      <c r="X102" s="1">
        <v>100.69</v>
      </c>
      <c r="Y102" s="1">
        <v>101.37</v>
      </c>
      <c r="Z102" s="1">
        <v>101.53</v>
      </c>
      <c r="AA102" s="1">
        <v>100.07</v>
      </c>
      <c r="AB102" s="1">
        <v>101.25</v>
      </c>
      <c r="AC102" s="1">
        <v>101.78</v>
      </c>
      <c r="AD102" s="1">
        <v>100.28</v>
      </c>
      <c r="AE102" s="1">
        <v>100.6</v>
      </c>
      <c r="AF102" s="1">
        <v>101.57</v>
      </c>
      <c r="AG102" s="1">
        <v>101.34</v>
      </c>
      <c r="AH102" s="1">
        <v>101.05</v>
      </c>
      <c r="AI102" s="1">
        <v>99.52</v>
      </c>
      <c r="AJ102" s="1">
        <v>99.49</v>
      </c>
      <c r="AK102" s="1">
        <v>101.46</v>
      </c>
      <c r="AL102" s="1">
        <v>100.88</v>
      </c>
      <c r="AM102" s="1">
        <v>102.34</v>
      </c>
      <c r="AN102" s="1">
        <v>100.05</v>
      </c>
      <c r="AO102" s="1">
        <v>102.46</v>
      </c>
      <c r="AP102" s="1">
        <v>103.2</v>
      </c>
      <c r="AQ102" s="1">
        <v>103.36</v>
      </c>
      <c r="AR102" s="1">
        <v>104.11</v>
      </c>
      <c r="AS102" s="1">
        <v>104.16</v>
      </c>
      <c r="AT102" s="1">
        <v>104.04</v>
      </c>
      <c r="AU102" s="1">
        <v>103.18</v>
      </c>
      <c r="AV102" s="1">
        <v>103.55</v>
      </c>
      <c r="AW102" s="1">
        <v>104.12</v>
      </c>
      <c r="AX102" s="1">
        <v>104.8</v>
      </c>
      <c r="AY102" s="1">
        <v>105.8</v>
      </c>
      <c r="AZ102" s="1">
        <v>111.96</v>
      </c>
      <c r="BA102" s="1">
        <v>113.22</v>
      </c>
      <c r="BB102" s="1">
        <v>113.23</v>
      </c>
      <c r="BC102" s="1">
        <v>113.78</v>
      </c>
      <c r="BD102" s="1">
        <v>114.67</v>
      </c>
      <c r="BE102" s="1">
        <v>115.01</v>
      </c>
      <c r="BF102" s="1">
        <v>117.17</v>
      </c>
      <c r="BG102" s="1">
        <v>117.27</v>
      </c>
      <c r="BH102" s="1">
        <v>117.4</v>
      </c>
      <c r="BI102" s="1">
        <v>116.5</v>
      </c>
      <c r="BJ102" s="1">
        <v>115.93</v>
      </c>
      <c r="BK102" s="1">
        <v>115.7</v>
      </c>
      <c r="BL102" s="1">
        <v>115.17</v>
      </c>
      <c r="BM102" s="4">
        <f t="shared" si="3"/>
        <v>94.875249999999994</v>
      </c>
      <c r="BN102" s="2">
        <f t="shared" si="4"/>
        <v>116.26875</v>
      </c>
      <c r="BO102" s="5">
        <f t="shared" si="5"/>
        <v>0.2254908419213652</v>
      </c>
    </row>
    <row r="103" spans="1:67" ht="12" customHeight="1" x14ac:dyDescent="0.2">
      <c r="A103" s="1" t="s">
        <v>65</v>
      </c>
      <c r="B103" s="1" t="s">
        <v>169</v>
      </c>
      <c r="C103" s="1" t="s">
        <v>67</v>
      </c>
      <c r="D103" s="1" t="s">
        <v>68</v>
      </c>
      <c r="E103" s="1">
        <v>98.019000000000005</v>
      </c>
      <c r="F103" s="1">
        <v>97.304000000000002</v>
      </c>
      <c r="G103" s="1">
        <v>97.739000000000004</v>
      </c>
      <c r="H103" s="1">
        <v>98.34</v>
      </c>
      <c r="I103" s="1">
        <v>98.111999999999995</v>
      </c>
      <c r="J103" s="1">
        <v>98.143000000000001</v>
      </c>
      <c r="K103" s="1">
        <v>97.2</v>
      </c>
      <c r="L103" s="1">
        <v>95.882999999999996</v>
      </c>
      <c r="M103" s="1">
        <v>96.266999999999996</v>
      </c>
      <c r="N103" s="1">
        <v>95.457999999999998</v>
      </c>
      <c r="O103" s="1">
        <v>94.546000000000006</v>
      </c>
      <c r="P103" s="1">
        <v>91.477999999999994</v>
      </c>
      <c r="Q103" s="1">
        <v>96.578000000000003</v>
      </c>
      <c r="R103" s="1">
        <v>95.406999999999996</v>
      </c>
      <c r="S103" s="1">
        <v>95.385999999999996</v>
      </c>
      <c r="T103" s="1">
        <v>93.561000000000007</v>
      </c>
      <c r="U103" s="1">
        <v>96.59</v>
      </c>
      <c r="V103" s="1">
        <v>96.87</v>
      </c>
      <c r="W103" s="1">
        <v>101.3</v>
      </c>
      <c r="X103" s="1">
        <v>101.44</v>
      </c>
      <c r="Y103" s="1">
        <v>101.81</v>
      </c>
      <c r="Z103" s="1">
        <v>103.19</v>
      </c>
      <c r="AA103" s="1">
        <v>99.45</v>
      </c>
      <c r="AB103" s="1">
        <v>98.6</v>
      </c>
      <c r="AC103" s="1">
        <v>98.7</v>
      </c>
      <c r="AD103" s="1">
        <v>99.41</v>
      </c>
      <c r="AE103" s="1">
        <v>101.26</v>
      </c>
      <c r="AF103" s="1">
        <v>101.41</v>
      </c>
      <c r="AG103" s="1">
        <v>102.34</v>
      </c>
      <c r="AH103" s="1">
        <v>102.01</v>
      </c>
      <c r="AI103" s="1">
        <v>102.13</v>
      </c>
      <c r="AJ103" s="1">
        <v>102.5</v>
      </c>
      <c r="AK103" s="1">
        <v>102.1</v>
      </c>
      <c r="AL103" s="1">
        <v>102.85</v>
      </c>
      <c r="AM103" s="1">
        <v>105.58</v>
      </c>
      <c r="AN103" s="1">
        <v>106.23</v>
      </c>
      <c r="AO103" s="1">
        <v>106.57</v>
      </c>
      <c r="AP103" s="1">
        <v>107.39</v>
      </c>
      <c r="AQ103" s="1">
        <v>109.24</v>
      </c>
      <c r="AR103" s="1">
        <v>106.41</v>
      </c>
      <c r="AS103" s="1">
        <v>107.67</v>
      </c>
      <c r="AT103" s="1">
        <v>110.48</v>
      </c>
      <c r="AU103" s="1">
        <v>110.31</v>
      </c>
      <c r="AV103" s="1">
        <v>111.87</v>
      </c>
      <c r="AW103" s="1">
        <v>112.88</v>
      </c>
      <c r="AX103" s="1">
        <v>112.61</v>
      </c>
      <c r="AY103" s="1">
        <v>114.07</v>
      </c>
      <c r="AZ103" s="1">
        <v>116.3</v>
      </c>
      <c r="BA103" s="1">
        <v>116.83</v>
      </c>
      <c r="BB103" s="1">
        <v>115.86</v>
      </c>
      <c r="BC103" s="1">
        <v>115.85</v>
      </c>
      <c r="BD103" s="1">
        <v>117.64</v>
      </c>
      <c r="BE103" s="1">
        <v>119.57</v>
      </c>
      <c r="BF103" s="1">
        <v>118.99</v>
      </c>
      <c r="BG103" s="1">
        <v>118.2</v>
      </c>
      <c r="BH103" s="1">
        <v>116.57</v>
      </c>
      <c r="BI103" s="1">
        <v>114.46</v>
      </c>
      <c r="BJ103" s="1">
        <v>115.33</v>
      </c>
      <c r="BK103" s="1">
        <v>115.5</v>
      </c>
      <c r="BL103" s="1">
        <v>115.04</v>
      </c>
      <c r="BM103" s="4">
        <f t="shared" si="3"/>
        <v>97.850500000000011</v>
      </c>
      <c r="BN103" s="2">
        <f t="shared" si="4"/>
        <v>116.7075</v>
      </c>
      <c r="BO103" s="5">
        <f t="shared" si="5"/>
        <v>0.1927123520063769</v>
      </c>
    </row>
    <row r="104" spans="1:67" ht="12" customHeight="1" x14ac:dyDescent="0.2">
      <c r="A104" s="1" t="s">
        <v>65</v>
      </c>
      <c r="B104" s="1" t="s">
        <v>170</v>
      </c>
      <c r="C104" s="1" t="s">
        <v>67</v>
      </c>
      <c r="D104" s="1" t="s">
        <v>68</v>
      </c>
      <c r="E104" s="1" t="s">
        <v>73</v>
      </c>
      <c r="F104" s="1" t="s">
        <v>73</v>
      </c>
      <c r="G104" s="1" t="s">
        <v>73</v>
      </c>
      <c r="H104" s="1" t="s">
        <v>73</v>
      </c>
      <c r="I104" s="1" t="s">
        <v>73</v>
      </c>
      <c r="J104" s="1" t="s">
        <v>73</v>
      </c>
      <c r="K104" s="1" t="s">
        <v>73</v>
      </c>
      <c r="L104" s="1" t="s">
        <v>73</v>
      </c>
      <c r="M104" s="1" t="s">
        <v>73</v>
      </c>
      <c r="N104" s="1" t="s">
        <v>73</v>
      </c>
      <c r="O104" s="1" t="s">
        <v>73</v>
      </c>
      <c r="P104" s="1" t="s">
        <v>73</v>
      </c>
      <c r="Q104" s="1" t="s">
        <v>73</v>
      </c>
      <c r="R104" s="1" t="s">
        <v>73</v>
      </c>
      <c r="S104" s="1" t="s">
        <v>73</v>
      </c>
      <c r="T104" s="1" t="s">
        <v>73</v>
      </c>
      <c r="U104" s="1">
        <v>96.25</v>
      </c>
      <c r="V104" s="1">
        <v>96.76</v>
      </c>
      <c r="W104" s="1">
        <v>101.23</v>
      </c>
      <c r="X104" s="1">
        <v>101.29</v>
      </c>
      <c r="Y104" s="1">
        <v>101.65</v>
      </c>
      <c r="Z104" s="1">
        <v>103.08</v>
      </c>
      <c r="AA104" s="1">
        <v>99.5</v>
      </c>
      <c r="AB104" s="1">
        <v>98.68</v>
      </c>
      <c r="AC104" s="1">
        <v>98.74</v>
      </c>
      <c r="AD104" s="1">
        <v>99.64</v>
      </c>
      <c r="AE104" s="1">
        <v>101.59</v>
      </c>
      <c r="AF104" s="1">
        <v>101.6</v>
      </c>
      <c r="AG104" s="1">
        <v>102.24</v>
      </c>
      <c r="AH104" s="1">
        <v>101.83</v>
      </c>
      <c r="AI104" s="1">
        <v>102.14</v>
      </c>
      <c r="AJ104" s="1">
        <v>102.46</v>
      </c>
      <c r="AK104" s="1">
        <v>101.86</v>
      </c>
      <c r="AL104" s="1">
        <v>102.68</v>
      </c>
      <c r="AM104" s="1">
        <v>96.97</v>
      </c>
      <c r="AN104" s="1">
        <v>101.23</v>
      </c>
      <c r="AO104" s="1">
        <v>100.28</v>
      </c>
      <c r="AP104" s="1">
        <v>97.85</v>
      </c>
      <c r="AQ104" s="1">
        <v>101.08</v>
      </c>
      <c r="AR104" s="1">
        <v>103.14</v>
      </c>
      <c r="AS104" s="1">
        <v>103.74</v>
      </c>
      <c r="AT104" s="1">
        <v>103.15</v>
      </c>
      <c r="AU104" s="1">
        <v>106.22</v>
      </c>
      <c r="AV104" s="1">
        <v>108.85</v>
      </c>
      <c r="AW104" s="1">
        <v>112.85</v>
      </c>
      <c r="AX104" s="1">
        <v>113.31</v>
      </c>
      <c r="AY104" s="1">
        <v>116.7</v>
      </c>
      <c r="AZ104" s="1">
        <v>116.4</v>
      </c>
      <c r="BA104" s="1">
        <v>116.14</v>
      </c>
      <c r="BB104" s="1">
        <v>116.38</v>
      </c>
      <c r="BC104" s="1">
        <v>117.03</v>
      </c>
      <c r="BD104" s="1">
        <v>117.25</v>
      </c>
      <c r="BE104" s="1">
        <v>119.78</v>
      </c>
      <c r="BF104" s="1">
        <v>122.32</v>
      </c>
      <c r="BG104" s="1">
        <v>123.87</v>
      </c>
      <c r="BH104" s="1">
        <v>126.91</v>
      </c>
      <c r="BI104" s="1">
        <v>129.01</v>
      </c>
      <c r="BJ104" s="1">
        <v>131.09</v>
      </c>
      <c r="BK104" s="1">
        <v>132.55000000000001</v>
      </c>
      <c r="BL104" s="1">
        <v>131.87</v>
      </c>
      <c r="BM104" s="4" t="e">
        <f t="shared" si="3"/>
        <v>#DIV/0!</v>
      </c>
      <c r="BN104" s="2">
        <f t="shared" si="4"/>
        <v>127.175</v>
      </c>
      <c r="BO104" s="5" t="e">
        <f t="shared" si="5"/>
        <v>#DIV/0!</v>
      </c>
    </row>
    <row r="105" spans="1:67" ht="12" customHeight="1" x14ac:dyDescent="0.2">
      <c r="A105" s="1" t="s">
        <v>65</v>
      </c>
      <c r="B105" s="1" t="s">
        <v>171</v>
      </c>
      <c r="C105" s="1" t="s">
        <v>67</v>
      </c>
      <c r="D105" s="1" t="s">
        <v>68</v>
      </c>
      <c r="E105" s="1">
        <v>98.075000000000003</v>
      </c>
      <c r="F105" s="1">
        <v>96.302000000000007</v>
      </c>
      <c r="G105" s="1">
        <v>97.367000000000004</v>
      </c>
      <c r="H105" s="1">
        <v>97.626999999999995</v>
      </c>
      <c r="I105" s="1">
        <v>98.376999999999995</v>
      </c>
      <c r="J105" s="1">
        <v>98.741</v>
      </c>
      <c r="K105" s="1">
        <v>98.831999999999994</v>
      </c>
      <c r="L105" s="1">
        <v>99.659000000000006</v>
      </c>
      <c r="M105" s="1">
        <v>100.92100000000001</v>
      </c>
      <c r="N105" s="1">
        <v>100.66200000000001</v>
      </c>
      <c r="O105" s="1">
        <v>100.36</v>
      </c>
      <c r="P105" s="1">
        <v>100.17100000000001</v>
      </c>
      <c r="Q105" s="1">
        <v>101.265</v>
      </c>
      <c r="R105" s="1">
        <v>101.65</v>
      </c>
      <c r="S105" s="1">
        <v>101.84</v>
      </c>
      <c r="T105" s="1">
        <v>100.86499999999999</v>
      </c>
      <c r="U105" s="1">
        <v>101.4</v>
      </c>
      <c r="V105" s="1">
        <v>101.83</v>
      </c>
      <c r="W105" s="1">
        <v>99.3</v>
      </c>
      <c r="X105" s="1">
        <v>99.18</v>
      </c>
      <c r="Y105" s="1">
        <v>100.86</v>
      </c>
      <c r="Z105" s="1">
        <v>100.38</v>
      </c>
      <c r="AA105" s="1">
        <v>99</v>
      </c>
      <c r="AB105" s="1">
        <v>99.38</v>
      </c>
      <c r="AC105" s="1">
        <v>98.75</v>
      </c>
      <c r="AD105" s="1">
        <v>99.87</v>
      </c>
      <c r="AE105" s="1">
        <v>99.53</v>
      </c>
      <c r="AF105" s="1">
        <v>100.52</v>
      </c>
      <c r="AG105" s="1">
        <v>100.19</v>
      </c>
      <c r="AH105" s="1">
        <v>100.33</v>
      </c>
      <c r="AI105" s="1">
        <v>99.28</v>
      </c>
      <c r="AJ105" s="1">
        <v>97.88</v>
      </c>
      <c r="AK105" s="1">
        <v>98.09</v>
      </c>
      <c r="AL105" s="1">
        <v>94.15</v>
      </c>
      <c r="AM105" s="1">
        <v>96.98</v>
      </c>
      <c r="AN105" s="1">
        <v>96</v>
      </c>
      <c r="AO105" s="1">
        <v>96.71</v>
      </c>
      <c r="AP105" s="1">
        <v>96.2</v>
      </c>
      <c r="AQ105" s="1">
        <v>97.41</v>
      </c>
      <c r="AR105" s="1">
        <v>97.25</v>
      </c>
      <c r="AS105" s="1">
        <v>97.45</v>
      </c>
      <c r="AT105" s="1">
        <v>98.33</v>
      </c>
      <c r="AU105" s="1">
        <v>95.86</v>
      </c>
      <c r="AV105" s="1">
        <v>95.76</v>
      </c>
      <c r="AW105" s="1">
        <v>94.71</v>
      </c>
      <c r="AX105" s="1">
        <v>95.85</v>
      </c>
      <c r="AY105" s="1">
        <v>95.65</v>
      </c>
      <c r="AZ105" s="1">
        <v>97.25</v>
      </c>
      <c r="BA105" s="1">
        <v>97.97</v>
      </c>
      <c r="BB105" s="1">
        <v>98.6</v>
      </c>
      <c r="BC105" s="1">
        <v>99.58</v>
      </c>
      <c r="BD105" s="1">
        <v>101.44</v>
      </c>
      <c r="BE105" s="1">
        <v>101.31</v>
      </c>
      <c r="BF105" s="1">
        <v>99.42</v>
      </c>
      <c r="BG105" s="1">
        <v>101.8</v>
      </c>
      <c r="BH105" s="1">
        <v>102.36</v>
      </c>
      <c r="BI105" s="1">
        <v>102.07</v>
      </c>
      <c r="BJ105" s="1">
        <v>101.27</v>
      </c>
      <c r="BK105" s="1">
        <v>100.98</v>
      </c>
      <c r="BL105" s="1">
        <v>101.19</v>
      </c>
      <c r="BM105" s="4">
        <f t="shared" si="3"/>
        <v>97.342750000000009</v>
      </c>
      <c r="BN105" s="2">
        <f t="shared" si="4"/>
        <v>101.30000000000001</v>
      </c>
      <c r="BO105" s="5">
        <f t="shared" si="5"/>
        <v>4.0652745068328167E-2</v>
      </c>
    </row>
    <row r="106" spans="1:67" ht="12" customHeight="1" x14ac:dyDescent="0.2">
      <c r="A106" s="1" t="s">
        <v>65</v>
      </c>
      <c r="B106" s="1" t="s">
        <v>172</v>
      </c>
      <c r="C106" s="1" t="s">
        <v>67</v>
      </c>
      <c r="D106" s="1" t="s">
        <v>68</v>
      </c>
      <c r="E106" s="1">
        <v>91.188999999999993</v>
      </c>
      <c r="F106" s="1">
        <v>91.659000000000006</v>
      </c>
      <c r="G106" s="1">
        <v>91.588999999999999</v>
      </c>
      <c r="H106" s="1">
        <v>91.311000000000007</v>
      </c>
      <c r="I106" s="1">
        <v>92.328999999999994</v>
      </c>
      <c r="J106" s="1">
        <v>92.763999999999996</v>
      </c>
      <c r="K106" s="1">
        <v>92.39</v>
      </c>
      <c r="L106" s="1">
        <v>93.852000000000004</v>
      </c>
      <c r="M106" s="1">
        <v>95.08</v>
      </c>
      <c r="N106" s="1">
        <v>95.924000000000007</v>
      </c>
      <c r="O106" s="1">
        <v>97.9</v>
      </c>
      <c r="P106" s="1">
        <v>98.292000000000002</v>
      </c>
      <c r="Q106" s="1">
        <v>98.858000000000004</v>
      </c>
      <c r="R106" s="1">
        <v>98.552999999999997</v>
      </c>
      <c r="S106" s="1">
        <v>99.241</v>
      </c>
      <c r="T106" s="1">
        <v>99.457999999999998</v>
      </c>
      <c r="U106" s="1">
        <v>99.62</v>
      </c>
      <c r="V106" s="1">
        <v>99.78</v>
      </c>
      <c r="W106" s="1">
        <v>99.47</v>
      </c>
      <c r="X106" s="1">
        <v>99.8</v>
      </c>
      <c r="Y106" s="1">
        <v>99.88</v>
      </c>
      <c r="Z106" s="1">
        <v>99.92</v>
      </c>
      <c r="AA106" s="1">
        <v>100.35</v>
      </c>
      <c r="AB106" s="1">
        <v>100.77</v>
      </c>
      <c r="AC106" s="1">
        <v>100.46</v>
      </c>
      <c r="AD106" s="1">
        <v>100.49</v>
      </c>
      <c r="AE106" s="1">
        <v>99.73</v>
      </c>
      <c r="AF106" s="1">
        <v>99.72</v>
      </c>
      <c r="AG106" s="1">
        <v>99.74</v>
      </c>
      <c r="AH106" s="1">
        <v>99.91</v>
      </c>
      <c r="AI106" s="1">
        <v>99.11</v>
      </c>
      <c r="AJ106" s="1">
        <v>99.79</v>
      </c>
      <c r="AK106" s="1">
        <v>99.94</v>
      </c>
      <c r="AL106" s="1">
        <v>100.69</v>
      </c>
      <c r="AM106" s="1">
        <v>100.62</v>
      </c>
      <c r="AN106" s="1">
        <v>100.73</v>
      </c>
      <c r="AO106" s="1">
        <v>100.79</v>
      </c>
      <c r="AP106" s="1">
        <v>101.63</v>
      </c>
      <c r="AQ106" s="1">
        <v>101.49</v>
      </c>
      <c r="AR106" s="1">
        <v>101.35</v>
      </c>
      <c r="AS106" s="1">
        <v>102.12</v>
      </c>
      <c r="AT106" s="1">
        <v>101.8</v>
      </c>
      <c r="AU106" s="1">
        <v>105.05</v>
      </c>
      <c r="AV106" s="1">
        <v>107.66</v>
      </c>
      <c r="AW106" s="1">
        <v>108.39</v>
      </c>
      <c r="AX106" s="1">
        <v>109.6</v>
      </c>
      <c r="AY106" s="1">
        <v>111.34</v>
      </c>
      <c r="AZ106" s="1">
        <v>112.49</v>
      </c>
      <c r="BA106" s="1">
        <v>112.91</v>
      </c>
      <c r="BB106" s="1">
        <v>113.57</v>
      </c>
      <c r="BC106" s="1">
        <v>114.64</v>
      </c>
      <c r="BD106" s="1">
        <v>115.06</v>
      </c>
      <c r="BE106" s="1">
        <v>113.99</v>
      </c>
      <c r="BF106" s="1">
        <v>114.85</v>
      </c>
      <c r="BG106" s="1">
        <v>114.94</v>
      </c>
      <c r="BH106" s="1">
        <v>116.83</v>
      </c>
      <c r="BI106" s="1">
        <v>116.88</v>
      </c>
      <c r="BJ106" s="1">
        <v>117.76</v>
      </c>
      <c r="BK106" s="1">
        <v>117.62</v>
      </c>
      <c r="BL106" s="1">
        <v>118</v>
      </c>
      <c r="BM106" s="4">
        <f t="shared" si="3"/>
        <v>91.437000000000012</v>
      </c>
      <c r="BN106" s="2">
        <f t="shared" si="4"/>
        <v>116.35875</v>
      </c>
      <c r="BO106" s="5">
        <f t="shared" si="5"/>
        <v>0.27255651432133582</v>
      </c>
    </row>
    <row r="107" spans="1:67" ht="12" customHeight="1" x14ac:dyDescent="0.2">
      <c r="A107" s="1" t="s">
        <v>65</v>
      </c>
      <c r="B107" s="1" t="s">
        <v>173</v>
      </c>
      <c r="C107" s="1" t="s">
        <v>67</v>
      </c>
      <c r="D107" s="1" t="s">
        <v>68</v>
      </c>
      <c r="E107" s="1">
        <v>89.778000000000006</v>
      </c>
      <c r="F107" s="1">
        <v>91.475999999999999</v>
      </c>
      <c r="G107" s="1">
        <v>90.317999999999998</v>
      </c>
      <c r="H107" s="1">
        <v>90.64</v>
      </c>
      <c r="I107" s="1">
        <v>90.867999999999995</v>
      </c>
      <c r="J107" s="1">
        <v>90.951999999999998</v>
      </c>
      <c r="K107" s="1">
        <v>94.247</v>
      </c>
      <c r="L107" s="1">
        <v>97.558999999999997</v>
      </c>
      <c r="M107" s="1">
        <v>98.504999999999995</v>
      </c>
      <c r="N107" s="1">
        <v>98.293000000000006</v>
      </c>
      <c r="O107" s="1">
        <v>98.403000000000006</v>
      </c>
      <c r="P107" s="1">
        <v>98.834000000000003</v>
      </c>
      <c r="Q107" s="1">
        <v>99.484999999999999</v>
      </c>
      <c r="R107" s="1">
        <v>99.611000000000004</v>
      </c>
      <c r="S107" s="1">
        <v>98.936000000000007</v>
      </c>
      <c r="T107" s="1">
        <v>99.543999999999997</v>
      </c>
      <c r="U107" s="1">
        <v>98.79</v>
      </c>
      <c r="V107" s="1">
        <v>99.65</v>
      </c>
      <c r="W107" s="1">
        <v>99.12</v>
      </c>
      <c r="X107" s="1">
        <v>99.81</v>
      </c>
      <c r="Y107" s="1">
        <v>99.94</v>
      </c>
      <c r="Z107" s="1">
        <v>99.16</v>
      </c>
      <c r="AA107" s="1">
        <v>100</v>
      </c>
      <c r="AB107" s="1">
        <v>101.34</v>
      </c>
      <c r="AC107" s="1">
        <v>101.33</v>
      </c>
      <c r="AD107" s="1">
        <v>101.25</v>
      </c>
      <c r="AE107" s="1">
        <v>101.48</v>
      </c>
      <c r="AF107" s="1">
        <v>98.11</v>
      </c>
      <c r="AG107" s="1">
        <v>99.82</v>
      </c>
      <c r="AH107" s="1">
        <v>101.33</v>
      </c>
      <c r="AI107" s="1">
        <v>102.62</v>
      </c>
      <c r="AJ107" s="1">
        <v>103.06</v>
      </c>
      <c r="AK107" s="1">
        <v>103.14</v>
      </c>
      <c r="AL107" s="1">
        <v>101.85</v>
      </c>
      <c r="AM107" s="1">
        <v>102.61</v>
      </c>
      <c r="AN107" s="1">
        <v>102.61</v>
      </c>
      <c r="AO107" s="1">
        <v>99.38</v>
      </c>
      <c r="AP107" s="1">
        <v>101.7</v>
      </c>
      <c r="AQ107" s="1">
        <v>102.91</v>
      </c>
      <c r="AR107" s="1">
        <v>104.79</v>
      </c>
      <c r="AS107" s="1">
        <v>106.37</v>
      </c>
      <c r="AT107" s="1">
        <v>106.93</v>
      </c>
      <c r="AU107" s="1">
        <v>107.23</v>
      </c>
      <c r="AV107" s="1">
        <v>107.52</v>
      </c>
      <c r="AW107" s="1">
        <v>110.64</v>
      </c>
      <c r="AX107" s="1">
        <v>110.2</v>
      </c>
      <c r="AY107" s="1">
        <v>108.11</v>
      </c>
      <c r="AZ107" s="1">
        <v>112.51</v>
      </c>
      <c r="BA107" s="1">
        <v>114.2</v>
      </c>
      <c r="BB107" s="1">
        <v>114.33</v>
      </c>
      <c r="BC107" s="1">
        <v>115.47</v>
      </c>
      <c r="BD107" s="1">
        <v>121.04</v>
      </c>
      <c r="BE107" s="1">
        <v>124.57</v>
      </c>
      <c r="BF107" s="1">
        <v>126.23</v>
      </c>
      <c r="BG107" s="1">
        <v>128.11000000000001</v>
      </c>
      <c r="BH107" s="1">
        <v>131.83000000000001</v>
      </c>
      <c r="BI107" s="1">
        <v>132.47</v>
      </c>
      <c r="BJ107" s="1">
        <v>131.86000000000001</v>
      </c>
      <c r="BK107" s="1">
        <v>131.72999999999999</v>
      </c>
      <c r="BL107" s="1">
        <v>131.99</v>
      </c>
      <c r="BM107" s="4">
        <f t="shared" si="3"/>
        <v>90.552999999999997</v>
      </c>
      <c r="BN107" s="2">
        <f t="shared" si="4"/>
        <v>129.84875</v>
      </c>
      <c r="BO107" s="5">
        <f t="shared" si="5"/>
        <v>0.43395304407363644</v>
      </c>
    </row>
    <row r="108" spans="1:67" ht="12" customHeight="1" x14ac:dyDescent="0.2">
      <c r="A108" s="1" t="s">
        <v>65</v>
      </c>
      <c r="B108" s="1" t="s">
        <v>174</v>
      </c>
      <c r="C108" s="1" t="s">
        <v>67</v>
      </c>
      <c r="D108" s="1" t="s">
        <v>68</v>
      </c>
      <c r="E108" s="1">
        <v>94.301000000000002</v>
      </c>
      <c r="F108" s="1">
        <v>94.947999999999993</v>
      </c>
      <c r="G108" s="1">
        <v>95.36</v>
      </c>
      <c r="H108" s="1">
        <v>95.388000000000005</v>
      </c>
      <c r="I108" s="1">
        <v>93.682000000000002</v>
      </c>
      <c r="J108" s="1">
        <v>94.554000000000002</v>
      </c>
      <c r="K108" s="1">
        <v>97.45</v>
      </c>
      <c r="L108" s="1">
        <v>100.825</v>
      </c>
      <c r="M108" s="1">
        <v>101.40600000000001</v>
      </c>
      <c r="N108" s="1">
        <v>101.23699999999999</v>
      </c>
      <c r="O108" s="1">
        <v>101.172</v>
      </c>
      <c r="P108" s="1">
        <v>101.22799999999999</v>
      </c>
      <c r="Q108" s="1">
        <v>99.183999999999997</v>
      </c>
      <c r="R108" s="1">
        <v>100.066</v>
      </c>
      <c r="S108" s="1">
        <v>100.066</v>
      </c>
      <c r="T108" s="1">
        <v>99.025000000000006</v>
      </c>
      <c r="U108" s="1">
        <v>97.7</v>
      </c>
      <c r="V108" s="1">
        <v>97.77</v>
      </c>
      <c r="W108" s="1">
        <v>98.6</v>
      </c>
      <c r="X108" s="1">
        <v>99.16</v>
      </c>
      <c r="Y108" s="1">
        <v>99.73</v>
      </c>
      <c r="Z108" s="1">
        <v>99.54</v>
      </c>
      <c r="AA108" s="1">
        <v>101.23</v>
      </c>
      <c r="AB108" s="1">
        <v>101.28</v>
      </c>
      <c r="AC108" s="1">
        <v>101.09</v>
      </c>
      <c r="AD108" s="1">
        <v>101.88</v>
      </c>
      <c r="AE108" s="1">
        <v>100.98</v>
      </c>
      <c r="AF108" s="1">
        <v>101.03</v>
      </c>
      <c r="AG108" s="1">
        <v>101.05</v>
      </c>
      <c r="AH108" s="1">
        <v>98.92</v>
      </c>
      <c r="AI108" s="1">
        <v>100.88</v>
      </c>
      <c r="AJ108" s="1">
        <v>101.19</v>
      </c>
      <c r="AK108" s="1">
        <v>101.29</v>
      </c>
      <c r="AL108" s="1">
        <v>101.74</v>
      </c>
      <c r="AM108" s="1">
        <v>101.96</v>
      </c>
      <c r="AN108" s="1">
        <v>102.56</v>
      </c>
      <c r="AO108" s="1">
        <v>96.86</v>
      </c>
      <c r="AP108" s="1">
        <v>101.09</v>
      </c>
      <c r="AQ108" s="1">
        <v>101.56</v>
      </c>
      <c r="AR108" s="1">
        <v>102.03</v>
      </c>
      <c r="AS108" s="1">
        <v>100.48</v>
      </c>
      <c r="AT108" s="1">
        <v>102.04</v>
      </c>
      <c r="AU108" s="1">
        <v>107.3</v>
      </c>
      <c r="AV108" s="1">
        <v>108.98</v>
      </c>
      <c r="AW108" s="1">
        <v>110.04</v>
      </c>
      <c r="AX108" s="1">
        <v>110.28</v>
      </c>
      <c r="AY108" s="1">
        <v>111.97</v>
      </c>
      <c r="AZ108" s="1">
        <v>117.24</v>
      </c>
      <c r="BA108" s="1">
        <v>115.88</v>
      </c>
      <c r="BB108" s="1">
        <v>121.63</v>
      </c>
      <c r="BC108" s="1">
        <v>121.21</v>
      </c>
      <c r="BD108" s="1">
        <v>122.63</v>
      </c>
      <c r="BE108" s="1">
        <v>128.02000000000001</v>
      </c>
      <c r="BF108" s="1">
        <v>131.06</v>
      </c>
      <c r="BG108" s="1">
        <v>133.27000000000001</v>
      </c>
      <c r="BH108" s="1">
        <v>134.22999999999999</v>
      </c>
      <c r="BI108" s="1">
        <v>134.32</v>
      </c>
      <c r="BJ108" s="1">
        <v>134.18</v>
      </c>
      <c r="BK108" s="1">
        <v>134.35</v>
      </c>
      <c r="BL108" s="1">
        <v>134.49</v>
      </c>
      <c r="BM108" s="4">
        <f t="shared" si="3"/>
        <v>94.999249999999989</v>
      </c>
      <c r="BN108" s="2">
        <f t="shared" si="4"/>
        <v>132.99</v>
      </c>
      <c r="BO108" s="5">
        <f t="shared" si="5"/>
        <v>0.39990578872991128</v>
      </c>
    </row>
    <row r="109" spans="1:67" ht="12" customHeight="1" x14ac:dyDescent="0.2">
      <c r="A109" s="1" t="s">
        <v>65</v>
      </c>
      <c r="B109" s="1" t="s">
        <v>175</v>
      </c>
      <c r="C109" s="1" t="s">
        <v>67</v>
      </c>
      <c r="D109" s="1" t="s">
        <v>68</v>
      </c>
      <c r="E109" s="1">
        <v>97.454999999999998</v>
      </c>
      <c r="F109" s="1">
        <v>96.756</v>
      </c>
      <c r="G109" s="1">
        <v>97.073999999999998</v>
      </c>
      <c r="H109" s="1">
        <v>97.019000000000005</v>
      </c>
      <c r="I109" s="1">
        <v>97.11</v>
      </c>
      <c r="J109" s="1">
        <v>97.509</v>
      </c>
      <c r="K109" s="1">
        <v>97.563999999999993</v>
      </c>
      <c r="L109" s="1">
        <v>97.581999999999994</v>
      </c>
      <c r="M109" s="1">
        <v>97.518000000000001</v>
      </c>
      <c r="N109" s="1">
        <v>97.346000000000004</v>
      </c>
      <c r="O109" s="1">
        <v>96.864999999999995</v>
      </c>
      <c r="P109" s="1">
        <v>97.11</v>
      </c>
      <c r="Q109" s="1">
        <v>97.073999999999998</v>
      </c>
      <c r="R109" s="1">
        <v>96.501999999999995</v>
      </c>
      <c r="S109" s="1">
        <v>96.647000000000006</v>
      </c>
      <c r="T109" s="1">
        <v>97.31</v>
      </c>
      <c r="U109" s="1">
        <v>100.08</v>
      </c>
      <c r="V109" s="1">
        <v>99.04</v>
      </c>
      <c r="W109" s="1">
        <v>100</v>
      </c>
      <c r="X109" s="1">
        <v>99.48</v>
      </c>
      <c r="Y109" s="1">
        <v>100.14</v>
      </c>
      <c r="Z109" s="1">
        <v>100.88</v>
      </c>
      <c r="AA109" s="1">
        <v>100.3</v>
      </c>
      <c r="AB109" s="1">
        <v>98.77</v>
      </c>
      <c r="AC109" s="1">
        <v>100.22</v>
      </c>
      <c r="AD109" s="1">
        <v>100.32</v>
      </c>
      <c r="AE109" s="1">
        <v>100.45</v>
      </c>
      <c r="AF109" s="1">
        <v>100.32</v>
      </c>
      <c r="AG109" s="1">
        <v>100.19</v>
      </c>
      <c r="AH109" s="1">
        <v>101.37</v>
      </c>
      <c r="AI109" s="1">
        <v>101.97</v>
      </c>
      <c r="AJ109" s="1">
        <v>101.33</v>
      </c>
      <c r="AK109" s="1">
        <v>101.36</v>
      </c>
      <c r="AL109" s="1">
        <v>103.15</v>
      </c>
      <c r="AM109" s="1">
        <v>102.34</v>
      </c>
      <c r="AN109" s="1">
        <v>102.33</v>
      </c>
      <c r="AO109" s="1">
        <v>102.32</v>
      </c>
      <c r="AP109" s="1">
        <v>102.85</v>
      </c>
      <c r="AQ109" s="1">
        <v>103.45</v>
      </c>
      <c r="AR109" s="1">
        <v>103.24</v>
      </c>
      <c r="AS109" s="1">
        <v>104.09</v>
      </c>
      <c r="AT109" s="1">
        <v>104.39</v>
      </c>
      <c r="AU109" s="1">
        <v>105.36</v>
      </c>
      <c r="AV109" s="1">
        <v>106.01</v>
      </c>
      <c r="AW109" s="1">
        <v>105.06</v>
      </c>
      <c r="AX109" s="1">
        <v>107.71</v>
      </c>
      <c r="AY109" s="1">
        <v>106.94</v>
      </c>
      <c r="AZ109" s="1">
        <v>107.74</v>
      </c>
      <c r="BA109" s="1">
        <v>108.47</v>
      </c>
      <c r="BB109" s="1">
        <v>104.93</v>
      </c>
      <c r="BC109" s="1">
        <v>109.35</v>
      </c>
      <c r="BD109" s="1">
        <v>111.67</v>
      </c>
      <c r="BE109" s="1">
        <v>112.13</v>
      </c>
      <c r="BF109" s="1">
        <v>113.88</v>
      </c>
      <c r="BG109" s="1">
        <v>114.42</v>
      </c>
      <c r="BH109" s="1">
        <v>115.67</v>
      </c>
      <c r="BI109" s="1">
        <v>115.08</v>
      </c>
      <c r="BJ109" s="1">
        <v>115.45</v>
      </c>
      <c r="BK109" s="1">
        <v>115.59</v>
      </c>
      <c r="BL109" s="1">
        <v>115.7</v>
      </c>
      <c r="BM109" s="4">
        <f t="shared" si="3"/>
        <v>97.076000000000008</v>
      </c>
      <c r="BN109" s="2">
        <f t="shared" si="4"/>
        <v>114.74000000000002</v>
      </c>
      <c r="BO109" s="5">
        <f t="shared" si="5"/>
        <v>0.18196052577362082</v>
      </c>
    </row>
    <row r="110" spans="1:67" ht="12" customHeight="1" x14ac:dyDescent="0.2">
      <c r="A110" s="1" t="s">
        <v>65</v>
      </c>
      <c r="B110" s="1" t="s">
        <v>176</v>
      </c>
      <c r="C110" s="1" t="s">
        <v>67</v>
      </c>
      <c r="D110" s="1" t="s">
        <v>68</v>
      </c>
      <c r="E110" s="1">
        <v>92.713999999999999</v>
      </c>
      <c r="F110" s="1">
        <v>93.53</v>
      </c>
      <c r="G110" s="1">
        <v>93.38</v>
      </c>
      <c r="H110" s="1">
        <v>93.56</v>
      </c>
      <c r="I110" s="1">
        <v>93.77</v>
      </c>
      <c r="J110" s="1">
        <v>93.927000000000007</v>
      </c>
      <c r="K110" s="1">
        <v>94.457999999999998</v>
      </c>
      <c r="L110" s="1">
        <v>96.584000000000003</v>
      </c>
      <c r="M110" s="1">
        <v>97.131</v>
      </c>
      <c r="N110" s="1">
        <v>97.325000000000003</v>
      </c>
      <c r="O110" s="1">
        <v>97.721999999999994</v>
      </c>
      <c r="P110" s="1">
        <v>98.088999999999999</v>
      </c>
      <c r="Q110" s="1">
        <v>98.343000000000004</v>
      </c>
      <c r="R110" s="1">
        <v>98.731999999999999</v>
      </c>
      <c r="S110" s="1">
        <v>97.856999999999999</v>
      </c>
      <c r="T110" s="1">
        <v>97.212999999999994</v>
      </c>
      <c r="U110" s="1">
        <v>98.82</v>
      </c>
      <c r="V110" s="1">
        <v>99.11</v>
      </c>
      <c r="W110" s="1">
        <v>99.41</v>
      </c>
      <c r="X110" s="1">
        <v>99.47</v>
      </c>
      <c r="Y110" s="1">
        <v>100.29</v>
      </c>
      <c r="Z110" s="1">
        <v>100.8</v>
      </c>
      <c r="AA110" s="1">
        <v>100.8</v>
      </c>
      <c r="AB110" s="1">
        <v>100.94</v>
      </c>
      <c r="AC110" s="1">
        <v>101.32</v>
      </c>
      <c r="AD110" s="1">
        <v>101.57</v>
      </c>
      <c r="AE110" s="1">
        <v>99.11</v>
      </c>
      <c r="AF110" s="1">
        <v>98.37</v>
      </c>
      <c r="AG110" s="1">
        <v>100.15</v>
      </c>
      <c r="AH110" s="1">
        <v>99.89</v>
      </c>
      <c r="AI110" s="1">
        <v>100.14</v>
      </c>
      <c r="AJ110" s="1">
        <v>100.42</v>
      </c>
      <c r="AK110" s="1">
        <v>100.92</v>
      </c>
      <c r="AL110" s="1">
        <v>100.94</v>
      </c>
      <c r="AM110" s="1">
        <v>100.99</v>
      </c>
      <c r="AN110" s="1">
        <v>102.1</v>
      </c>
      <c r="AO110" s="1">
        <v>102.99</v>
      </c>
      <c r="AP110" s="1">
        <v>103.34</v>
      </c>
      <c r="AQ110" s="1">
        <v>101.5</v>
      </c>
      <c r="AR110" s="1">
        <v>101.71</v>
      </c>
      <c r="AS110" s="1">
        <v>102.97</v>
      </c>
      <c r="AT110" s="1">
        <v>103.8</v>
      </c>
      <c r="AU110" s="1">
        <v>104.03</v>
      </c>
      <c r="AV110" s="1">
        <v>104.58</v>
      </c>
      <c r="AW110" s="1">
        <v>104.74</v>
      </c>
      <c r="AX110" s="1">
        <v>105.13</v>
      </c>
      <c r="AY110" s="1">
        <v>101.3</v>
      </c>
      <c r="AZ110" s="1">
        <v>101.06</v>
      </c>
      <c r="BA110" s="1">
        <v>100.74</v>
      </c>
      <c r="BB110" s="1">
        <v>105.01</v>
      </c>
      <c r="BC110" s="1">
        <v>101.33</v>
      </c>
      <c r="BD110" s="1">
        <v>102.15</v>
      </c>
      <c r="BE110" s="1">
        <v>104.08</v>
      </c>
      <c r="BF110" s="1">
        <v>104.86</v>
      </c>
      <c r="BG110" s="1">
        <v>105.25</v>
      </c>
      <c r="BH110" s="1">
        <v>105.72</v>
      </c>
      <c r="BI110" s="1">
        <v>105.93</v>
      </c>
      <c r="BJ110" s="1">
        <v>106.56</v>
      </c>
      <c r="BK110" s="1">
        <v>106.91</v>
      </c>
      <c r="BL110" s="1">
        <v>107.11</v>
      </c>
      <c r="BM110" s="4">
        <f t="shared" si="3"/>
        <v>93.296000000000006</v>
      </c>
      <c r="BN110" s="2">
        <f t="shared" si="4"/>
        <v>105.80249999999998</v>
      </c>
      <c r="BO110" s="5">
        <f t="shared" si="5"/>
        <v>0.1340518350197219</v>
      </c>
    </row>
    <row r="111" spans="1:67" ht="12" customHeight="1" x14ac:dyDescent="0.2">
      <c r="A111" s="1" t="s">
        <v>65</v>
      </c>
      <c r="B111" s="1" t="s">
        <v>177</v>
      </c>
      <c r="C111" s="1" t="s">
        <v>67</v>
      </c>
      <c r="D111" s="1" t="s">
        <v>68</v>
      </c>
      <c r="E111" s="1">
        <v>97.26</v>
      </c>
      <c r="F111" s="1">
        <v>97.695999999999998</v>
      </c>
      <c r="G111" s="1">
        <v>97.704999999999998</v>
      </c>
      <c r="H111" s="1">
        <v>97.695999999999998</v>
      </c>
      <c r="I111" s="1">
        <v>97.781000000000006</v>
      </c>
      <c r="J111" s="1">
        <v>99.192999999999998</v>
      </c>
      <c r="K111" s="1">
        <v>99.581000000000003</v>
      </c>
      <c r="L111" s="1">
        <v>99.686000000000007</v>
      </c>
      <c r="M111" s="1">
        <v>99.694999999999993</v>
      </c>
      <c r="N111" s="1">
        <v>99.78</v>
      </c>
      <c r="O111" s="1">
        <v>99.846999999999994</v>
      </c>
      <c r="P111" s="1">
        <v>99.694999999999993</v>
      </c>
      <c r="Q111" s="1">
        <v>99.817999999999998</v>
      </c>
      <c r="R111" s="1">
        <v>99.79</v>
      </c>
      <c r="S111" s="1">
        <v>99.733000000000004</v>
      </c>
      <c r="T111" s="1">
        <v>99.828000000000003</v>
      </c>
      <c r="U111" s="1">
        <v>99.78</v>
      </c>
      <c r="V111" s="1">
        <v>99.97</v>
      </c>
      <c r="W111" s="1">
        <v>99.93</v>
      </c>
      <c r="X111" s="1">
        <v>99.93</v>
      </c>
      <c r="Y111" s="1">
        <v>100</v>
      </c>
      <c r="Z111" s="1">
        <v>100.06</v>
      </c>
      <c r="AA111" s="1">
        <v>99.86</v>
      </c>
      <c r="AB111" s="1">
        <v>100.35</v>
      </c>
      <c r="AC111" s="1">
        <v>99.95</v>
      </c>
      <c r="AD111" s="1">
        <v>100.02</v>
      </c>
      <c r="AE111" s="1">
        <v>100.07</v>
      </c>
      <c r="AF111" s="1">
        <v>100.08</v>
      </c>
      <c r="AG111" s="1">
        <v>100.1</v>
      </c>
      <c r="AH111" s="1">
        <v>100.08</v>
      </c>
      <c r="AI111" s="1">
        <v>100.08</v>
      </c>
      <c r="AJ111" s="1">
        <v>100.03</v>
      </c>
      <c r="AK111" s="1">
        <v>100.02</v>
      </c>
      <c r="AL111" s="1">
        <v>100.1</v>
      </c>
      <c r="AM111" s="1">
        <v>100.02</v>
      </c>
      <c r="AN111" s="1">
        <v>99.78</v>
      </c>
      <c r="AO111" s="1">
        <v>99.88</v>
      </c>
      <c r="AP111" s="1">
        <v>103.95</v>
      </c>
      <c r="AQ111" s="1">
        <v>106.58</v>
      </c>
      <c r="AR111" s="1">
        <v>106.64</v>
      </c>
      <c r="AS111" s="1">
        <v>106.73</v>
      </c>
      <c r="AT111" s="1">
        <v>106.85</v>
      </c>
      <c r="AU111" s="1">
        <v>106.89</v>
      </c>
      <c r="AV111" s="1">
        <v>106.91</v>
      </c>
      <c r="AW111" s="1">
        <v>106.91</v>
      </c>
      <c r="AX111" s="1">
        <v>106.94</v>
      </c>
      <c r="AY111" s="1">
        <v>106.6</v>
      </c>
      <c r="AZ111" s="1">
        <v>106.55</v>
      </c>
      <c r="BA111" s="1">
        <v>106.66</v>
      </c>
      <c r="BB111" s="1">
        <v>106.76</v>
      </c>
      <c r="BC111" s="1">
        <v>106.73</v>
      </c>
      <c r="BD111" s="1">
        <v>115.16</v>
      </c>
      <c r="BE111" s="1">
        <v>115.96</v>
      </c>
      <c r="BF111" s="1">
        <v>116.4</v>
      </c>
      <c r="BG111" s="1">
        <v>116.48</v>
      </c>
      <c r="BH111" s="1">
        <v>116.43</v>
      </c>
      <c r="BI111" s="1">
        <v>116.59</v>
      </c>
      <c r="BJ111" s="1">
        <v>116.57</v>
      </c>
      <c r="BK111" s="1">
        <v>116.55</v>
      </c>
      <c r="BL111" s="1">
        <v>116.58</v>
      </c>
      <c r="BM111" s="4">
        <f t="shared" si="3"/>
        <v>97.589249999999993</v>
      </c>
      <c r="BN111" s="2">
        <f t="shared" si="4"/>
        <v>116.44500000000001</v>
      </c>
      <c r="BO111" s="5">
        <f t="shared" si="5"/>
        <v>0.19321544124993292</v>
      </c>
    </row>
    <row r="112" spans="1:67" ht="12" customHeight="1" x14ac:dyDescent="0.2">
      <c r="A112" s="1" t="s">
        <v>65</v>
      </c>
      <c r="B112" s="1" t="s">
        <v>178</v>
      </c>
      <c r="C112" s="1" t="s">
        <v>67</v>
      </c>
      <c r="D112" s="1" t="s">
        <v>68</v>
      </c>
      <c r="E112" s="1">
        <v>99.179000000000002</v>
      </c>
      <c r="F112" s="1">
        <v>97.177000000000007</v>
      </c>
      <c r="G112" s="1">
        <v>95.504000000000005</v>
      </c>
      <c r="H112" s="1">
        <v>99.01</v>
      </c>
      <c r="I112" s="1">
        <v>97.674999999999997</v>
      </c>
      <c r="J112" s="1">
        <v>97.957999999999998</v>
      </c>
      <c r="K112" s="1">
        <v>99.1</v>
      </c>
      <c r="L112" s="1">
        <v>99.076999999999998</v>
      </c>
      <c r="M112" s="1">
        <v>99.043000000000006</v>
      </c>
      <c r="N112" s="1">
        <v>98.953000000000003</v>
      </c>
      <c r="O112" s="1">
        <v>96.147999999999996</v>
      </c>
      <c r="P112" s="1">
        <v>98.941999999999993</v>
      </c>
      <c r="Q112" s="1">
        <v>98.399000000000001</v>
      </c>
      <c r="R112" s="1">
        <v>93.558999999999997</v>
      </c>
      <c r="S112" s="1">
        <v>97.097999999999999</v>
      </c>
      <c r="T112" s="1">
        <v>97.063999999999993</v>
      </c>
      <c r="U112" s="1">
        <v>97.59</v>
      </c>
      <c r="V112" s="1">
        <v>98.31</v>
      </c>
      <c r="W112" s="1">
        <v>98.93</v>
      </c>
      <c r="X112" s="1">
        <v>98.98</v>
      </c>
      <c r="Y112" s="1">
        <v>99</v>
      </c>
      <c r="Z112" s="1">
        <v>98.23</v>
      </c>
      <c r="AA112" s="1">
        <v>101.27</v>
      </c>
      <c r="AB112" s="1">
        <v>101</v>
      </c>
      <c r="AC112" s="1">
        <v>103.01</v>
      </c>
      <c r="AD112" s="1">
        <v>101.76</v>
      </c>
      <c r="AE112" s="1">
        <v>100.62</v>
      </c>
      <c r="AF112" s="1">
        <v>101.3</v>
      </c>
      <c r="AG112" s="1">
        <v>100.66</v>
      </c>
      <c r="AH112" s="1">
        <v>103.02</v>
      </c>
      <c r="AI112" s="1">
        <v>103.02</v>
      </c>
      <c r="AJ112" s="1">
        <v>101.08</v>
      </c>
      <c r="AK112" s="1">
        <v>101.08</v>
      </c>
      <c r="AL112" s="1">
        <v>100.94</v>
      </c>
      <c r="AM112" s="1">
        <v>100.85</v>
      </c>
      <c r="AN112" s="1">
        <v>101.87</v>
      </c>
      <c r="AO112" s="1">
        <v>99.88</v>
      </c>
      <c r="AP112" s="1">
        <v>99.6</v>
      </c>
      <c r="AQ112" s="1">
        <v>99.46</v>
      </c>
      <c r="AR112" s="1">
        <v>99.31</v>
      </c>
      <c r="AS112" s="1">
        <v>99.43</v>
      </c>
      <c r="AT112" s="1">
        <v>95.17</v>
      </c>
      <c r="AU112" s="1">
        <v>107.52</v>
      </c>
      <c r="AV112" s="1">
        <v>104.19</v>
      </c>
      <c r="AW112" s="1">
        <v>103.49</v>
      </c>
      <c r="AX112" s="1">
        <v>103.52</v>
      </c>
      <c r="AY112" s="1">
        <v>103.51</v>
      </c>
      <c r="AZ112" s="1">
        <v>101.23</v>
      </c>
      <c r="BA112" s="1">
        <v>101.62</v>
      </c>
      <c r="BB112" s="1">
        <v>100.74</v>
      </c>
      <c r="BC112" s="1">
        <v>103.4</v>
      </c>
      <c r="BD112" s="1">
        <v>103.37</v>
      </c>
      <c r="BE112" s="1">
        <v>101.53</v>
      </c>
      <c r="BF112" s="1">
        <v>106.2</v>
      </c>
      <c r="BG112" s="1">
        <v>107.06</v>
      </c>
      <c r="BH112" s="1">
        <v>110.8</v>
      </c>
      <c r="BI112" s="1">
        <v>108.41</v>
      </c>
      <c r="BJ112" s="1">
        <v>108.32</v>
      </c>
      <c r="BK112" s="1">
        <v>111.94</v>
      </c>
      <c r="BL112" s="1">
        <v>109.74</v>
      </c>
      <c r="BM112" s="4">
        <f t="shared" si="3"/>
        <v>97.717500000000001</v>
      </c>
      <c r="BN112" s="2">
        <f t="shared" si="4"/>
        <v>108</v>
      </c>
      <c r="BO112" s="5">
        <f t="shared" si="5"/>
        <v>0.10522680174994242</v>
      </c>
    </row>
    <row r="113" spans="1:67" ht="12" customHeight="1" x14ac:dyDescent="0.2">
      <c r="A113" s="1" t="s">
        <v>65</v>
      </c>
      <c r="B113" s="1" t="s">
        <v>179</v>
      </c>
      <c r="C113" s="1" t="s">
        <v>67</v>
      </c>
      <c r="D113" s="1" t="s">
        <v>68</v>
      </c>
      <c r="E113" s="1">
        <v>100.863</v>
      </c>
      <c r="F113" s="1">
        <v>100.675</v>
      </c>
      <c r="G113" s="1">
        <v>100.97199999999999</v>
      </c>
      <c r="H113" s="1">
        <v>100.625</v>
      </c>
      <c r="I113" s="1">
        <v>100.05</v>
      </c>
      <c r="J113" s="1">
        <v>100.45699999999999</v>
      </c>
      <c r="K113" s="1">
        <v>100.724</v>
      </c>
      <c r="L113" s="1">
        <v>100.42700000000001</v>
      </c>
      <c r="M113" s="1">
        <v>100.437</v>
      </c>
      <c r="N113" s="1">
        <v>100.11</v>
      </c>
      <c r="O113" s="1">
        <v>100.09</v>
      </c>
      <c r="P113" s="1">
        <v>98.504000000000005</v>
      </c>
      <c r="Q113" s="1">
        <v>99.078999999999994</v>
      </c>
      <c r="R113" s="1">
        <v>98.108000000000004</v>
      </c>
      <c r="S113" s="1">
        <v>99.367000000000004</v>
      </c>
      <c r="T113" s="1">
        <v>98.543999999999997</v>
      </c>
      <c r="U113" s="1">
        <v>99.01</v>
      </c>
      <c r="V113" s="1">
        <v>99.82</v>
      </c>
      <c r="W113" s="1">
        <v>98.8</v>
      </c>
      <c r="X113" s="1">
        <v>99.21</v>
      </c>
      <c r="Y113" s="1">
        <v>99.7</v>
      </c>
      <c r="Z113" s="1">
        <v>99.52</v>
      </c>
      <c r="AA113" s="1">
        <v>100.05</v>
      </c>
      <c r="AB113" s="1">
        <v>101.33</v>
      </c>
      <c r="AC113" s="1">
        <v>101.93</v>
      </c>
      <c r="AD113" s="1">
        <v>102.22</v>
      </c>
      <c r="AE113" s="1">
        <v>100.44</v>
      </c>
      <c r="AF113" s="1">
        <v>97.96</v>
      </c>
      <c r="AG113" s="1">
        <v>99.99</v>
      </c>
      <c r="AH113" s="1">
        <v>99.84</v>
      </c>
      <c r="AI113" s="1">
        <v>99.72</v>
      </c>
      <c r="AJ113" s="1">
        <v>99.49</v>
      </c>
      <c r="AK113" s="1">
        <v>99.46</v>
      </c>
      <c r="AL113" s="1">
        <v>97.83</v>
      </c>
      <c r="AM113" s="1">
        <v>99.42</v>
      </c>
      <c r="AN113" s="1">
        <v>100.28</v>
      </c>
      <c r="AO113" s="1">
        <v>100.5</v>
      </c>
      <c r="AP113" s="1">
        <v>99.84</v>
      </c>
      <c r="AQ113" s="1">
        <v>98.56</v>
      </c>
      <c r="AR113" s="1">
        <v>99.72</v>
      </c>
      <c r="AS113" s="1">
        <v>100.95</v>
      </c>
      <c r="AT113" s="1">
        <v>100.75</v>
      </c>
      <c r="AU113" s="1">
        <v>102.97</v>
      </c>
      <c r="AV113" s="1">
        <v>105.99</v>
      </c>
      <c r="AW113" s="1">
        <v>109.86</v>
      </c>
      <c r="AX113" s="1">
        <v>109.75</v>
      </c>
      <c r="AY113" s="1">
        <v>110.69</v>
      </c>
      <c r="AZ113" s="1">
        <v>111.04</v>
      </c>
      <c r="BA113" s="1">
        <v>115.03</v>
      </c>
      <c r="BB113" s="1">
        <v>127.71</v>
      </c>
      <c r="BC113" s="1">
        <v>133.91999999999999</v>
      </c>
      <c r="BD113" s="1">
        <v>135.43</v>
      </c>
      <c r="BE113" s="1">
        <v>134.08000000000001</v>
      </c>
      <c r="BF113" s="1">
        <v>135.9</v>
      </c>
      <c r="BG113" s="1">
        <v>134.66999999999999</v>
      </c>
      <c r="BH113" s="1">
        <v>132.38</v>
      </c>
      <c r="BI113" s="1">
        <v>133.93</v>
      </c>
      <c r="BJ113" s="1">
        <v>134.18</v>
      </c>
      <c r="BK113" s="1">
        <v>133.38</v>
      </c>
      <c r="BL113" s="1">
        <v>134.58000000000001</v>
      </c>
      <c r="BM113" s="4">
        <f t="shared" si="3"/>
        <v>100.78375</v>
      </c>
      <c r="BN113" s="2">
        <f t="shared" si="4"/>
        <v>134.13750000000002</v>
      </c>
      <c r="BO113" s="5">
        <f t="shared" si="5"/>
        <v>0.33094372852766463</v>
      </c>
    </row>
    <row r="114" spans="1:67" ht="12" customHeight="1" x14ac:dyDescent="0.2">
      <c r="A114" s="1" t="s">
        <v>65</v>
      </c>
      <c r="B114" s="1" t="s">
        <v>180</v>
      </c>
      <c r="C114" s="1" t="s">
        <v>67</v>
      </c>
      <c r="D114" s="1" t="s">
        <v>68</v>
      </c>
      <c r="E114" s="1">
        <v>98.058000000000007</v>
      </c>
      <c r="F114" s="1">
        <v>98.328000000000003</v>
      </c>
      <c r="G114" s="1">
        <v>98.272000000000006</v>
      </c>
      <c r="H114" s="1">
        <v>98.477000000000004</v>
      </c>
      <c r="I114" s="1">
        <v>98.150999999999996</v>
      </c>
      <c r="J114" s="1">
        <v>98.513999999999996</v>
      </c>
      <c r="K114" s="1">
        <v>97.805999999999997</v>
      </c>
      <c r="L114" s="1">
        <v>98.215999999999994</v>
      </c>
      <c r="M114" s="1">
        <v>98.673000000000002</v>
      </c>
      <c r="N114" s="1">
        <v>97.992000000000004</v>
      </c>
      <c r="O114" s="1">
        <v>98.215999999999994</v>
      </c>
      <c r="P114" s="1">
        <v>98.16</v>
      </c>
      <c r="Q114" s="1">
        <v>98.141999999999996</v>
      </c>
      <c r="R114" s="1">
        <v>97.881</v>
      </c>
      <c r="S114" s="1">
        <v>98.234999999999999</v>
      </c>
      <c r="T114" s="1">
        <v>97.218999999999994</v>
      </c>
      <c r="U114" s="1">
        <v>98.82</v>
      </c>
      <c r="V114" s="1">
        <v>98.8</v>
      </c>
      <c r="W114" s="1">
        <v>100.54</v>
      </c>
      <c r="X114" s="1">
        <v>99.88</v>
      </c>
      <c r="Y114" s="1">
        <v>100.52</v>
      </c>
      <c r="Z114" s="1">
        <v>100.62</v>
      </c>
      <c r="AA114" s="1">
        <v>100.16</v>
      </c>
      <c r="AB114" s="1">
        <v>99.7</v>
      </c>
      <c r="AC114" s="1">
        <v>100.64</v>
      </c>
      <c r="AD114" s="1">
        <v>100.69</v>
      </c>
      <c r="AE114" s="1">
        <v>99.15</v>
      </c>
      <c r="AF114" s="1">
        <v>100.46</v>
      </c>
      <c r="AG114" s="1">
        <v>100.75</v>
      </c>
      <c r="AH114" s="1">
        <v>100.66</v>
      </c>
      <c r="AI114" s="1">
        <v>100.65</v>
      </c>
      <c r="AJ114" s="1">
        <v>100.49</v>
      </c>
      <c r="AK114" s="1">
        <v>100.46</v>
      </c>
      <c r="AL114" s="1">
        <v>100.53</v>
      </c>
      <c r="AM114" s="1">
        <v>100.77</v>
      </c>
      <c r="AN114" s="1">
        <v>100.68</v>
      </c>
      <c r="AO114" s="1">
        <v>99.91</v>
      </c>
      <c r="AP114" s="1">
        <v>100.15</v>
      </c>
      <c r="AQ114" s="1">
        <v>102.35</v>
      </c>
      <c r="AR114" s="1">
        <v>103.06</v>
      </c>
      <c r="AS114" s="1">
        <v>102.8</v>
      </c>
      <c r="AT114" s="1">
        <v>102.58</v>
      </c>
      <c r="AU114" s="1">
        <v>102.58</v>
      </c>
      <c r="AV114" s="1">
        <v>103.78</v>
      </c>
      <c r="AW114" s="1">
        <v>103.88</v>
      </c>
      <c r="AX114" s="1">
        <v>103.41</v>
      </c>
      <c r="AY114" s="1">
        <v>103.38</v>
      </c>
      <c r="AZ114" s="1">
        <v>103.49</v>
      </c>
      <c r="BA114" s="1">
        <v>107.74</v>
      </c>
      <c r="BB114" s="1">
        <v>107.19</v>
      </c>
      <c r="BC114" s="1">
        <v>108.65</v>
      </c>
      <c r="BD114" s="1">
        <v>115.94</v>
      </c>
      <c r="BE114" s="1">
        <v>115.09</v>
      </c>
      <c r="BF114" s="1">
        <v>117.22</v>
      </c>
      <c r="BG114" s="1">
        <v>117.32</v>
      </c>
      <c r="BH114" s="1">
        <v>115.26</v>
      </c>
      <c r="BI114" s="1">
        <v>117.54</v>
      </c>
      <c r="BJ114" s="1">
        <v>117.56</v>
      </c>
      <c r="BK114" s="1">
        <v>117.5</v>
      </c>
      <c r="BL114" s="1">
        <v>117.49</v>
      </c>
      <c r="BM114" s="4">
        <f t="shared" si="3"/>
        <v>98.283749999999998</v>
      </c>
      <c r="BN114" s="2">
        <f t="shared" si="4"/>
        <v>116.8725</v>
      </c>
      <c r="BO114" s="5">
        <f t="shared" si="5"/>
        <v>0.18913350375825103</v>
      </c>
    </row>
    <row r="115" spans="1:67" ht="12" customHeight="1" x14ac:dyDescent="0.2">
      <c r="A115" s="1" t="s">
        <v>65</v>
      </c>
      <c r="B115" s="1" t="s">
        <v>181</v>
      </c>
      <c r="C115" s="1" t="s">
        <v>67</v>
      </c>
      <c r="D115" s="1" t="s">
        <v>68</v>
      </c>
      <c r="E115" s="1">
        <v>88.042000000000002</v>
      </c>
      <c r="F115" s="1">
        <v>91.188000000000002</v>
      </c>
      <c r="G115" s="1">
        <v>91.052000000000007</v>
      </c>
      <c r="H115" s="1">
        <v>91.272999999999996</v>
      </c>
      <c r="I115" s="1">
        <v>88.025000000000006</v>
      </c>
      <c r="J115" s="1">
        <v>89.543000000000006</v>
      </c>
      <c r="K115" s="1">
        <v>87.924000000000007</v>
      </c>
      <c r="L115" s="1">
        <v>88.186000000000007</v>
      </c>
      <c r="M115" s="1">
        <v>91.4</v>
      </c>
      <c r="N115" s="1">
        <v>91.975999999999999</v>
      </c>
      <c r="O115" s="1">
        <v>91.12</v>
      </c>
      <c r="P115" s="1">
        <v>90.924999999999997</v>
      </c>
      <c r="Q115" s="1">
        <v>90.644999999999996</v>
      </c>
      <c r="R115" s="1">
        <v>91.078000000000003</v>
      </c>
      <c r="S115" s="1">
        <v>95.876999999999995</v>
      </c>
      <c r="T115" s="1">
        <v>97.14</v>
      </c>
      <c r="U115" s="1">
        <v>93.95</v>
      </c>
      <c r="V115" s="1">
        <v>98.93</v>
      </c>
      <c r="W115" s="1">
        <v>99.25</v>
      </c>
      <c r="X115" s="1">
        <v>100.57</v>
      </c>
      <c r="Y115" s="1">
        <v>100.52</v>
      </c>
      <c r="Z115" s="1">
        <v>100.79</v>
      </c>
      <c r="AA115" s="1">
        <v>101.63</v>
      </c>
      <c r="AB115" s="1">
        <v>99.13</v>
      </c>
      <c r="AC115" s="1">
        <v>100.33</v>
      </c>
      <c r="AD115" s="1">
        <v>101.21</v>
      </c>
      <c r="AE115" s="1">
        <v>101.09</v>
      </c>
      <c r="AF115" s="1">
        <v>102.59</v>
      </c>
      <c r="AG115" s="1">
        <v>101.71</v>
      </c>
      <c r="AH115" s="1">
        <v>100.57</v>
      </c>
      <c r="AI115" s="1">
        <v>101.83</v>
      </c>
      <c r="AJ115" s="1">
        <v>102.27</v>
      </c>
      <c r="AK115" s="1">
        <v>99.97</v>
      </c>
      <c r="AL115" s="1">
        <v>102.67</v>
      </c>
      <c r="AM115" s="1">
        <v>104.71</v>
      </c>
      <c r="AN115" s="1">
        <v>106.49</v>
      </c>
      <c r="AO115" s="1">
        <v>105.78</v>
      </c>
      <c r="AP115" s="1">
        <v>106.87</v>
      </c>
      <c r="AQ115" s="1">
        <v>108.3</v>
      </c>
      <c r="AR115" s="1">
        <v>109.43</v>
      </c>
      <c r="AS115" s="1">
        <v>112.96</v>
      </c>
      <c r="AT115" s="1">
        <v>113</v>
      </c>
      <c r="AU115" s="1">
        <v>116.64</v>
      </c>
      <c r="AV115" s="1">
        <v>114.6</v>
      </c>
      <c r="AW115" s="1">
        <v>116.89</v>
      </c>
      <c r="AX115" s="1">
        <v>115.73</v>
      </c>
      <c r="AY115" s="1">
        <v>115.73</v>
      </c>
      <c r="AZ115" s="1">
        <v>116.15</v>
      </c>
      <c r="BA115" s="1">
        <v>117.56</v>
      </c>
      <c r="BB115" s="1">
        <v>120.74</v>
      </c>
      <c r="BC115" s="1">
        <v>117.23</v>
      </c>
      <c r="BD115" s="1">
        <v>125.1</v>
      </c>
      <c r="BE115" s="1">
        <v>129.6</v>
      </c>
      <c r="BF115" s="1">
        <v>129.97</v>
      </c>
      <c r="BG115" s="1">
        <v>138.68</v>
      </c>
      <c r="BH115" s="1">
        <v>139.87</v>
      </c>
      <c r="BI115" s="1">
        <v>133.78</v>
      </c>
      <c r="BJ115" s="1">
        <v>135.99</v>
      </c>
      <c r="BK115" s="1">
        <v>134.43</v>
      </c>
      <c r="BL115" s="1">
        <v>138.99</v>
      </c>
      <c r="BM115" s="4">
        <f t="shared" si="3"/>
        <v>90.388750000000016</v>
      </c>
      <c r="BN115" s="2">
        <f t="shared" si="4"/>
        <v>135.16374999999999</v>
      </c>
      <c r="BO115" s="5">
        <f t="shared" si="5"/>
        <v>0.49536031862372221</v>
      </c>
    </row>
    <row r="116" spans="1:67" ht="12" customHeight="1" x14ac:dyDescent="0.2">
      <c r="A116" s="1" t="s">
        <v>65</v>
      </c>
      <c r="B116" s="1" t="s">
        <v>182</v>
      </c>
      <c r="C116" s="1" t="s">
        <v>67</v>
      </c>
      <c r="D116" s="1" t="s">
        <v>68</v>
      </c>
      <c r="E116" s="1">
        <v>105.121</v>
      </c>
      <c r="F116" s="1">
        <v>103.511</v>
      </c>
      <c r="G116" s="1">
        <v>106.843</v>
      </c>
      <c r="H116" s="1">
        <v>106.41500000000001</v>
      </c>
      <c r="I116" s="1">
        <v>107.65300000000001</v>
      </c>
      <c r="J116" s="1">
        <v>104.738</v>
      </c>
      <c r="K116" s="1">
        <v>103.488</v>
      </c>
      <c r="L116" s="1">
        <v>101.687</v>
      </c>
      <c r="M116" s="1">
        <v>101.53</v>
      </c>
      <c r="N116" s="1">
        <v>104.378</v>
      </c>
      <c r="O116" s="1">
        <v>101.654</v>
      </c>
      <c r="P116" s="1">
        <v>101.50700000000001</v>
      </c>
      <c r="Q116" s="1">
        <v>99.369</v>
      </c>
      <c r="R116" s="1">
        <v>98.682000000000002</v>
      </c>
      <c r="S116" s="1">
        <v>98.141999999999996</v>
      </c>
      <c r="T116" s="1">
        <v>98.221000000000004</v>
      </c>
      <c r="U116" s="1">
        <v>93.33</v>
      </c>
      <c r="V116" s="1">
        <v>95.58</v>
      </c>
      <c r="W116" s="1">
        <v>100.01</v>
      </c>
      <c r="X116" s="1">
        <v>99.17</v>
      </c>
      <c r="Y116" s="1">
        <v>105.38</v>
      </c>
      <c r="Z116" s="1">
        <v>97.74</v>
      </c>
      <c r="AA116" s="1">
        <v>102.53</v>
      </c>
      <c r="AB116" s="1">
        <v>101.01</v>
      </c>
      <c r="AC116" s="1">
        <v>98.23</v>
      </c>
      <c r="AD116" s="1">
        <v>102.1</v>
      </c>
      <c r="AE116" s="1">
        <v>101.65</v>
      </c>
      <c r="AF116" s="1">
        <v>103.26</v>
      </c>
      <c r="AG116" s="1">
        <v>101.01</v>
      </c>
      <c r="AH116" s="1">
        <v>104.8</v>
      </c>
      <c r="AI116" s="1">
        <v>113.12</v>
      </c>
      <c r="AJ116" s="1">
        <v>113.51</v>
      </c>
      <c r="AK116" s="1">
        <v>113.18</v>
      </c>
      <c r="AL116" s="1">
        <v>106.62</v>
      </c>
      <c r="AM116" s="1">
        <v>103.98</v>
      </c>
      <c r="AN116" s="1">
        <v>107.01</v>
      </c>
      <c r="AO116" s="1">
        <v>105.97</v>
      </c>
      <c r="AP116" s="1">
        <v>115.7</v>
      </c>
      <c r="AQ116" s="1">
        <v>115.23</v>
      </c>
      <c r="AR116" s="1">
        <v>116.01</v>
      </c>
      <c r="AS116" s="1">
        <v>115.56</v>
      </c>
      <c r="AT116" s="1">
        <v>129.63999999999999</v>
      </c>
      <c r="AU116" s="1">
        <v>137.59</v>
      </c>
      <c r="AV116" s="1">
        <v>138.47999999999999</v>
      </c>
      <c r="AW116" s="1">
        <v>138.83000000000001</v>
      </c>
      <c r="AX116" s="1">
        <v>149.54</v>
      </c>
      <c r="AY116" s="1">
        <v>161.83000000000001</v>
      </c>
      <c r="AZ116" s="1">
        <v>157.43</v>
      </c>
      <c r="BA116" s="1">
        <v>164.51</v>
      </c>
      <c r="BB116" s="1">
        <v>165.19</v>
      </c>
      <c r="BC116" s="1">
        <v>165.13</v>
      </c>
      <c r="BD116" s="1">
        <v>164.29</v>
      </c>
      <c r="BE116" s="1">
        <v>162.79</v>
      </c>
      <c r="BF116" s="1">
        <v>167.16</v>
      </c>
      <c r="BG116" s="1">
        <v>163.25</v>
      </c>
      <c r="BH116" s="1">
        <v>159.82</v>
      </c>
      <c r="BI116" s="1">
        <v>158.32</v>
      </c>
      <c r="BJ116" s="1">
        <v>155.1</v>
      </c>
      <c r="BK116" s="1">
        <v>155.24</v>
      </c>
      <c r="BL116" s="1">
        <v>164.88</v>
      </c>
      <c r="BM116" s="4">
        <f t="shared" si="3"/>
        <v>105.47250000000001</v>
      </c>
      <c r="BN116" s="2">
        <f t="shared" si="4"/>
        <v>160.82</v>
      </c>
      <c r="BO116" s="5">
        <f t="shared" si="5"/>
        <v>0.52475763824693622</v>
      </c>
    </row>
    <row r="117" spans="1:67" ht="12" customHeight="1" x14ac:dyDescent="0.2">
      <c r="A117" s="1" t="s">
        <v>65</v>
      </c>
      <c r="B117" s="1" t="s">
        <v>183</v>
      </c>
      <c r="C117" s="1" t="s">
        <v>67</v>
      </c>
      <c r="D117" s="1" t="s">
        <v>68</v>
      </c>
      <c r="E117" s="1">
        <v>96.816000000000003</v>
      </c>
      <c r="F117" s="1">
        <v>97.47</v>
      </c>
      <c r="G117" s="1">
        <v>96.936000000000007</v>
      </c>
      <c r="H117" s="1">
        <v>97.406000000000006</v>
      </c>
      <c r="I117" s="1">
        <v>97.626999999999995</v>
      </c>
      <c r="J117" s="1">
        <v>97.59</v>
      </c>
      <c r="K117" s="1">
        <v>98.391000000000005</v>
      </c>
      <c r="L117" s="1">
        <v>96.816000000000003</v>
      </c>
      <c r="M117" s="1">
        <v>97.82</v>
      </c>
      <c r="N117" s="1">
        <v>97.626999999999995</v>
      </c>
      <c r="O117" s="1">
        <v>98.087000000000003</v>
      </c>
      <c r="P117" s="1">
        <v>98.150999999999996</v>
      </c>
      <c r="Q117" s="1">
        <v>98.86</v>
      </c>
      <c r="R117" s="1">
        <v>98.566000000000003</v>
      </c>
      <c r="S117" s="1">
        <v>98.483000000000004</v>
      </c>
      <c r="T117" s="1">
        <v>99.081000000000003</v>
      </c>
      <c r="U117" s="1">
        <v>106.77</v>
      </c>
      <c r="V117" s="1">
        <v>107.07</v>
      </c>
      <c r="W117" s="1">
        <v>98.47</v>
      </c>
      <c r="X117" s="1">
        <v>97.39</v>
      </c>
      <c r="Y117" s="1">
        <v>97.47</v>
      </c>
      <c r="Z117" s="1">
        <v>98.91</v>
      </c>
      <c r="AA117" s="1">
        <v>98.27</v>
      </c>
      <c r="AB117" s="1">
        <v>98.74</v>
      </c>
      <c r="AC117" s="1">
        <v>99.25</v>
      </c>
      <c r="AD117" s="1">
        <v>99.21</v>
      </c>
      <c r="AE117" s="1">
        <v>99.23</v>
      </c>
      <c r="AF117" s="1">
        <v>99.21</v>
      </c>
      <c r="AG117" s="1">
        <v>102.33</v>
      </c>
      <c r="AH117" s="1">
        <v>102.42</v>
      </c>
      <c r="AI117" s="1">
        <v>101.77</v>
      </c>
      <c r="AJ117" s="1">
        <v>101.64</v>
      </c>
      <c r="AK117" s="1">
        <v>101.95</v>
      </c>
      <c r="AL117" s="1">
        <v>99.19</v>
      </c>
      <c r="AM117" s="1">
        <v>103.94</v>
      </c>
      <c r="AN117" s="1">
        <v>103.19</v>
      </c>
      <c r="AO117" s="1">
        <v>104.05</v>
      </c>
      <c r="AP117" s="1">
        <v>103.11</v>
      </c>
      <c r="AQ117" s="1">
        <v>105.72</v>
      </c>
      <c r="AR117" s="1">
        <v>107.76</v>
      </c>
      <c r="AS117" s="1">
        <v>109.02</v>
      </c>
      <c r="AT117" s="1">
        <v>117.69</v>
      </c>
      <c r="AU117" s="1">
        <v>120.69</v>
      </c>
      <c r="AV117" s="1">
        <v>121.39</v>
      </c>
      <c r="AW117" s="1">
        <v>118.51</v>
      </c>
      <c r="AX117" s="1">
        <v>119.17</v>
      </c>
      <c r="AY117" s="1">
        <v>120.25</v>
      </c>
      <c r="AZ117" s="1">
        <v>120.91</v>
      </c>
      <c r="BA117" s="1">
        <v>122.49</v>
      </c>
      <c r="BB117" s="1">
        <v>123.19</v>
      </c>
      <c r="BC117" s="1">
        <v>125.14</v>
      </c>
      <c r="BD117" s="1">
        <v>126.38</v>
      </c>
      <c r="BE117" s="1">
        <v>126.56</v>
      </c>
      <c r="BF117" s="1">
        <v>129.88999999999999</v>
      </c>
      <c r="BG117" s="1">
        <v>129.88</v>
      </c>
      <c r="BH117" s="1">
        <v>131.31</v>
      </c>
      <c r="BI117" s="1">
        <v>131.53</v>
      </c>
      <c r="BJ117" s="1">
        <v>131.77000000000001</v>
      </c>
      <c r="BK117" s="1">
        <v>128.66</v>
      </c>
      <c r="BL117" s="1">
        <v>129.88</v>
      </c>
      <c r="BM117" s="4">
        <f t="shared" si="3"/>
        <v>97.156999999999996</v>
      </c>
      <c r="BN117" s="2">
        <f t="shared" si="4"/>
        <v>129.935</v>
      </c>
      <c r="BO117" s="5">
        <f t="shared" si="5"/>
        <v>0.33737147091820463</v>
      </c>
    </row>
    <row r="118" spans="1:67" ht="12" customHeight="1" x14ac:dyDescent="0.2">
      <c r="A118" s="1" t="s">
        <v>65</v>
      </c>
      <c r="B118" s="1" t="s">
        <v>184</v>
      </c>
      <c r="C118" s="1" t="s">
        <v>67</v>
      </c>
      <c r="D118" s="1" t="s">
        <v>68</v>
      </c>
      <c r="E118" s="1">
        <v>99.003</v>
      </c>
      <c r="F118" s="1">
        <v>99.003</v>
      </c>
      <c r="G118" s="1">
        <v>99.366</v>
      </c>
      <c r="H118" s="1">
        <v>100.91800000000001</v>
      </c>
      <c r="I118" s="1">
        <v>99.789000000000001</v>
      </c>
      <c r="J118" s="1">
        <v>100.081</v>
      </c>
      <c r="K118" s="1">
        <v>97.570999999999998</v>
      </c>
      <c r="L118" s="1">
        <v>98.820999999999998</v>
      </c>
      <c r="M118" s="1">
        <v>100.979</v>
      </c>
      <c r="N118" s="1">
        <v>100.233</v>
      </c>
      <c r="O118" s="1">
        <v>102.098</v>
      </c>
      <c r="P118" s="1">
        <v>100.273</v>
      </c>
      <c r="Q118" s="1">
        <v>98.045000000000002</v>
      </c>
      <c r="R118" s="1">
        <v>100.70699999999999</v>
      </c>
      <c r="S118" s="1">
        <v>99.456000000000003</v>
      </c>
      <c r="T118" s="1">
        <v>100.636</v>
      </c>
      <c r="U118" s="1">
        <v>98.99</v>
      </c>
      <c r="V118" s="1">
        <v>100.41</v>
      </c>
      <c r="W118" s="1">
        <v>98.29</v>
      </c>
      <c r="X118" s="1">
        <v>99.68</v>
      </c>
      <c r="Y118" s="1">
        <v>98.83</v>
      </c>
      <c r="Z118" s="1">
        <v>101.14</v>
      </c>
      <c r="AA118" s="1">
        <v>99.47</v>
      </c>
      <c r="AB118" s="1">
        <v>100.26</v>
      </c>
      <c r="AC118" s="1">
        <v>101.21</v>
      </c>
      <c r="AD118" s="1">
        <v>100.29</v>
      </c>
      <c r="AE118" s="1">
        <v>100.3</v>
      </c>
      <c r="AF118" s="1">
        <v>101.12</v>
      </c>
      <c r="AG118" s="1">
        <v>100.65</v>
      </c>
      <c r="AH118" s="1">
        <v>98.67</v>
      </c>
      <c r="AI118" s="1">
        <v>100.81</v>
      </c>
      <c r="AJ118" s="1">
        <v>100</v>
      </c>
      <c r="AK118" s="1">
        <v>98.96</v>
      </c>
      <c r="AL118" s="1">
        <v>99.94</v>
      </c>
      <c r="AM118" s="1">
        <v>100.03</v>
      </c>
      <c r="AN118" s="1">
        <v>102.98</v>
      </c>
      <c r="AO118" s="1">
        <v>97.58</v>
      </c>
      <c r="AP118" s="1">
        <v>100.28</v>
      </c>
      <c r="AQ118" s="1">
        <v>101.27</v>
      </c>
      <c r="AR118" s="1">
        <v>101.7</v>
      </c>
      <c r="AS118" s="1">
        <v>103.86</v>
      </c>
      <c r="AT118" s="1">
        <v>102</v>
      </c>
      <c r="AU118" s="1">
        <v>104.07</v>
      </c>
      <c r="AV118" s="1">
        <v>107.93</v>
      </c>
      <c r="AW118" s="1">
        <v>108.66</v>
      </c>
      <c r="AX118" s="1">
        <v>108.31</v>
      </c>
      <c r="AY118" s="1">
        <v>102.68</v>
      </c>
      <c r="AZ118" s="1">
        <v>102.84</v>
      </c>
      <c r="BA118" s="1">
        <v>101.8</v>
      </c>
      <c r="BB118" s="1">
        <v>103.84</v>
      </c>
      <c r="BC118" s="1">
        <v>106.31</v>
      </c>
      <c r="BD118" s="1">
        <v>110.97</v>
      </c>
      <c r="BE118" s="1">
        <v>108.82</v>
      </c>
      <c r="BF118" s="1">
        <v>111.69</v>
      </c>
      <c r="BG118" s="1">
        <v>112.2</v>
      </c>
      <c r="BH118" s="1">
        <v>111.72</v>
      </c>
      <c r="BI118" s="1">
        <v>110.8</v>
      </c>
      <c r="BJ118" s="1">
        <v>111.54</v>
      </c>
      <c r="BK118" s="1">
        <v>112.61</v>
      </c>
      <c r="BL118" s="1">
        <v>112.81</v>
      </c>
      <c r="BM118" s="4">
        <f t="shared" si="3"/>
        <v>99.572500000000005</v>
      </c>
      <c r="BN118" s="2">
        <f t="shared" si="4"/>
        <v>111.52374999999998</v>
      </c>
      <c r="BO118" s="5">
        <f t="shared" si="5"/>
        <v>0.12002560948052898</v>
      </c>
    </row>
    <row r="119" spans="1:67" ht="12" customHeight="1" x14ac:dyDescent="0.2">
      <c r="A119" s="1" t="s">
        <v>65</v>
      </c>
      <c r="B119" s="1" t="s">
        <v>185</v>
      </c>
      <c r="C119" s="1" t="s">
        <v>67</v>
      </c>
      <c r="D119" s="1" t="s">
        <v>68</v>
      </c>
      <c r="E119" s="1">
        <v>104.211</v>
      </c>
      <c r="F119" s="1">
        <v>103.553</v>
      </c>
      <c r="G119" s="1">
        <v>103.002</v>
      </c>
      <c r="H119" s="1">
        <v>102.30800000000001</v>
      </c>
      <c r="I119" s="1">
        <v>101.902</v>
      </c>
      <c r="J119" s="1">
        <v>102.56100000000001</v>
      </c>
      <c r="K119" s="1">
        <v>103.093</v>
      </c>
      <c r="L119" s="1">
        <v>101.938</v>
      </c>
      <c r="M119" s="1">
        <v>102.35299999999999</v>
      </c>
      <c r="N119" s="1">
        <v>102.03700000000001</v>
      </c>
      <c r="O119" s="1">
        <v>101.136</v>
      </c>
      <c r="P119" s="1">
        <v>100.874</v>
      </c>
      <c r="Q119" s="1">
        <v>103.372</v>
      </c>
      <c r="R119" s="1">
        <v>101.46</v>
      </c>
      <c r="S119" s="1">
        <v>100.613</v>
      </c>
      <c r="T119" s="1">
        <v>99.376999999999995</v>
      </c>
      <c r="U119" s="1">
        <v>100.56</v>
      </c>
      <c r="V119" s="1">
        <v>98.66</v>
      </c>
      <c r="W119" s="1">
        <v>101.63</v>
      </c>
      <c r="X119" s="1">
        <v>101.17</v>
      </c>
      <c r="Y119" s="1">
        <v>101.23</v>
      </c>
      <c r="Z119" s="1">
        <v>100.94</v>
      </c>
      <c r="AA119" s="1">
        <v>99.24</v>
      </c>
      <c r="AB119" s="1">
        <v>97.67</v>
      </c>
      <c r="AC119" s="1">
        <v>99.45</v>
      </c>
      <c r="AD119" s="1">
        <v>100.15</v>
      </c>
      <c r="AE119" s="1">
        <v>99.69</v>
      </c>
      <c r="AF119" s="1">
        <v>99.6</v>
      </c>
      <c r="AG119" s="1">
        <v>98.09</v>
      </c>
      <c r="AH119" s="1">
        <v>98.9</v>
      </c>
      <c r="AI119" s="1">
        <v>100.65</v>
      </c>
      <c r="AJ119" s="1">
        <v>99.58</v>
      </c>
      <c r="AK119" s="1">
        <v>99.22</v>
      </c>
      <c r="AL119" s="1">
        <v>99.82</v>
      </c>
      <c r="AM119" s="1">
        <v>98.95</v>
      </c>
      <c r="AN119" s="1">
        <v>99.5</v>
      </c>
      <c r="AO119" s="1">
        <v>99.66</v>
      </c>
      <c r="AP119" s="1">
        <v>101.04</v>
      </c>
      <c r="AQ119" s="1">
        <v>99.47</v>
      </c>
      <c r="AR119" s="1">
        <v>99.88</v>
      </c>
      <c r="AS119" s="1">
        <v>99.73</v>
      </c>
      <c r="AT119" s="1">
        <v>99.76</v>
      </c>
      <c r="AU119" s="1">
        <v>101.71</v>
      </c>
      <c r="AV119" s="1">
        <v>100.17</v>
      </c>
      <c r="AW119" s="1">
        <v>102.09</v>
      </c>
      <c r="AX119" s="1">
        <v>105.15</v>
      </c>
      <c r="AY119" s="1">
        <v>105.7</v>
      </c>
      <c r="AZ119" s="1">
        <v>108.08</v>
      </c>
      <c r="BA119" s="1">
        <v>106.8</v>
      </c>
      <c r="BB119" s="1">
        <v>107.58</v>
      </c>
      <c r="BC119" s="1">
        <v>107.84</v>
      </c>
      <c r="BD119" s="1">
        <v>106.88</v>
      </c>
      <c r="BE119" s="1">
        <v>107.85</v>
      </c>
      <c r="BF119" s="1">
        <v>107.18</v>
      </c>
      <c r="BG119" s="1">
        <v>107.99</v>
      </c>
      <c r="BH119" s="1">
        <v>105.88</v>
      </c>
      <c r="BI119" s="1">
        <v>107.11</v>
      </c>
      <c r="BJ119" s="1">
        <v>108</v>
      </c>
      <c r="BK119" s="1">
        <v>106.62</v>
      </c>
      <c r="BL119" s="1">
        <v>105.04</v>
      </c>
      <c r="BM119" s="4">
        <f t="shared" si="3"/>
        <v>103.2685</v>
      </c>
      <c r="BN119" s="2">
        <f t="shared" si="4"/>
        <v>106.95874999999999</v>
      </c>
      <c r="BO119" s="5">
        <f t="shared" si="5"/>
        <v>3.5734517301984549E-2</v>
      </c>
    </row>
    <row r="120" spans="1:67" ht="12" customHeight="1" x14ac:dyDescent="0.2">
      <c r="A120" s="1" t="s">
        <v>65</v>
      </c>
      <c r="B120" s="1" t="s">
        <v>186</v>
      </c>
      <c r="C120" s="1" t="s">
        <v>67</v>
      </c>
      <c r="D120" s="1" t="s">
        <v>68</v>
      </c>
      <c r="E120" s="1">
        <v>96.676000000000002</v>
      </c>
      <c r="F120" s="1">
        <v>96.349000000000004</v>
      </c>
      <c r="G120" s="1">
        <v>96.186000000000007</v>
      </c>
      <c r="H120" s="1">
        <v>96.561000000000007</v>
      </c>
      <c r="I120" s="1">
        <v>97.581000000000003</v>
      </c>
      <c r="J120" s="1">
        <v>94.471999999999994</v>
      </c>
      <c r="K120" s="1">
        <v>95.021000000000001</v>
      </c>
      <c r="L120" s="1">
        <v>98.552999999999997</v>
      </c>
      <c r="M120" s="1">
        <v>97.918000000000006</v>
      </c>
      <c r="N120" s="1">
        <v>98.909000000000006</v>
      </c>
      <c r="O120" s="1">
        <v>97.908000000000001</v>
      </c>
      <c r="P120" s="1">
        <v>99.516000000000005</v>
      </c>
      <c r="Q120" s="1">
        <v>99.784999999999997</v>
      </c>
      <c r="R120" s="1">
        <v>101.19</v>
      </c>
      <c r="S120" s="1">
        <v>101.21899999999999</v>
      </c>
      <c r="T120" s="1">
        <v>101.315</v>
      </c>
      <c r="U120" s="1">
        <v>102.89</v>
      </c>
      <c r="V120" s="1">
        <v>99.33</v>
      </c>
      <c r="W120" s="1">
        <v>100.67</v>
      </c>
      <c r="X120" s="1">
        <v>100.85</v>
      </c>
      <c r="Y120" s="1">
        <v>100.76</v>
      </c>
      <c r="Z120" s="1">
        <v>100.51</v>
      </c>
      <c r="AA120" s="1">
        <v>100.51</v>
      </c>
      <c r="AB120" s="1">
        <v>99.84</v>
      </c>
      <c r="AC120" s="1">
        <v>97.76</v>
      </c>
      <c r="AD120" s="1">
        <v>99.79</v>
      </c>
      <c r="AE120" s="1">
        <v>98.76</v>
      </c>
      <c r="AF120" s="1">
        <v>98.34</v>
      </c>
      <c r="AG120" s="1">
        <v>98.96</v>
      </c>
      <c r="AH120" s="1">
        <v>98.3</v>
      </c>
      <c r="AI120" s="1">
        <v>98.53</v>
      </c>
      <c r="AJ120" s="1">
        <v>98.75</v>
      </c>
      <c r="AK120" s="1">
        <v>98.17</v>
      </c>
      <c r="AL120" s="1">
        <v>99.39</v>
      </c>
      <c r="AM120" s="1">
        <v>101.54</v>
      </c>
      <c r="AN120" s="1">
        <v>101.88</v>
      </c>
      <c r="AO120" s="1">
        <v>100.69</v>
      </c>
      <c r="AP120" s="1">
        <v>100.46</v>
      </c>
      <c r="AQ120" s="1">
        <v>99.19</v>
      </c>
      <c r="AR120" s="1">
        <v>99.38</v>
      </c>
      <c r="AS120" s="1">
        <v>101.57</v>
      </c>
      <c r="AT120" s="1">
        <v>101.81</v>
      </c>
      <c r="AU120" s="1">
        <v>98.28</v>
      </c>
      <c r="AV120" s="1">
        <v>102.94</v>
      </c>
      <c r="AW120" s="1">
        <v>103.06</v>
      </c>
      <c r="AX120" s="1">
        <v>103.63</v>
      </c>
      <c r="AY120" s="1">
        <v>107.63</v>
      </c>
      <c r="AZ120" s="1">
        <v>107.68</v>
      </c>
      <c r="BA120" s="1">
        <v>109.93</v>
      </c>
      <c r="BB120" s="1">
        <v>109.91</v>
      </c>
      <c r="BC120" s="1">
        <v>110.37</v>
      </c>
      <c r="BD120" s="1">
        <v>110.64</v>
      </c>
      <c r="BE120" s="1">
        <v>110.64</v>
      </c>
      <c r="BF120" s="1">
        <v>109.87</v>
      </c>
      <c r="BG120" s="1">
        <v>116.92</v>
      </c>
      <c r="BH120" s="1">
        <v>122.06</v>
      </c>
      <c r="BI120" s="1">
        <v>122.48</v>
      </c>
      <c r="BJ120" s="1">
        <v>122.85</v>
      </c>
      <c r="BK120" s="1">
        <v>125.91</v>
      </c>
      <c r="BL120" s="1">
        <v>126.03</v>
      </c>
      <c r="BM120" s="4">
        <f t="shared" si="3"/>
        <v>96.443000000000012</v>
      </c>
      <c r="BN120" s="2">
        <f t="shared" si="4"/>
        <v>119.595</v>
      </c>
      <c r="BO120" s="5">
        <f t="shared" si="5"/>
        <v>0.24005889489128276</v>
      </c>
    </row>
    <row r="121" spans="1:67" ht="12" customHeight="1" x14ac:dyDescent="0.2">
      <c r="A121" s="1" t="s">
        <v>65</v>
      </c>
      <c r="B121" s="1" t="s">
        <v>187</v>
      </c>
      <c r="C121" s="1" t="s">
        <v>67</v>
      </c>
      <c r="D121" s="1" t="s">
        <v>68</v>
      </c>
      <c r="E121" s="1">
        <v>98.073999999999998</v>
      </c>
      <c r="F121" s="1">
        <v>101.782</v>
      </c>
      <c r="G121" s="1">
        <v>99.963999999999999</v>
      </c>
      <c r="H121" s="1">
        <v>98.054000000000002</v>
      </c>
      <c r="I121" s="1">
        <v>97.891000000000005</v>
      </c>
      <c r="J121" s="1">
        <v>97.992999999999995</v>
      </c>
      <c r="K121" s="1">
        <v>89.42</v>
      </c>
      <c r="L121" s="1">
        <v>99.841999999999999</v>
      </c>
      <c r="M121" s="1">
        <v>97.525999999999996</v>
      </c>
      <c r="N121" s="1">
        <v>100.898</v>
      </c>
      <c r="O121" s="1">
        <v>97.606999999999999</v>
      </c>
      <c r="P121" s="1">
        <v>100.268</v>
      </c>
      <c r="Q121" s="1">
        <v>101.863</v>
      </c>
      <c r="R121" s="1">
        <v>101.85299999999999</v>
      </c>
      <c r="S121" s="1">
        <v>97.891000000000005</v>
      </c>
      <c r="T121" s="1">
        <v>100.08499999999999</v>
      </c>
      <c r="U121" s="1">
        <v>100.75</v>
      </c>
      <c r="V121" s="1">
        <v>102.31</v>
      </c>
      <c r="W121" s="1">
        <v>100.19</v>
      </c>
      <c r="X121" s="1">
        <v>102.09</v>
      </c>
      <c r="Y121" s="1">
        <v>101.86</v>
      </c>
      <c r="Z121" s="1">
        <v>97.21</v>
      </c>
      <c r="AA121" s="1">
        <v>100.82</v>
      </c>
      <c r="AB121" s="1">
        <v>97.36</v>
      </c>
      <c r="AC121" s="1">
        <v>100.45</v>
      </c>
      <c r="AD121" s="1">
        <v>98.56</v>
      </c>
      <c r="AE121" s="1">
        <v>98.29</v>
      </c>
      <c r="AF121" s="1">
        <v>100.1</v>
      </c>
      <c r="AG121" s="1">
        <v>96.92</v>
      </c>
      <c r="AH121" s="1">
        <v>98.73</v>
      </c>
      <c r="AI121" s="1">
        <v>95.42</v>
      </c>
      <c r="AJ121" s="1">
        <v>100.05</v>
      </c>
      <c r="AK121" s="1">
        <v>100.22</v>
      </c>
      <c r="AL121" s="1">
        <v>97.52</v>
      </c>
      <c r="AM121" s="1">
        <v>95.78</v>
      </c>
      <c r="AN121" s="1">
        <v>100.08</v>
      </c>
      <c r="AO121" s="1">
        <v>96.51</v>
      </c>
      <c r="AP121" s="1">
        <v>97.79</v>
      </c>
      <c r="AQ121" s="1">
        <v>97.41</v>
      </c>
      <c r="AR121" s="1">
        <v>100.35</v>
      </c>
      <c r="AS121" s="1">
        <v>96.14</v>
      </c>
      <c r="AT121" s="1">
        <v>96.21</v>
      </c>
      <c r="AU121" s="1">
        <v>96.99</v>
      </c>
      <c r="AV121" s="1">
        <v>103.76</v>
      </c>
      <c r="AW121" s="1">
        <v>101.01</v>
      </c>
      <c r="AX121" s="1">
        <v>102.42</v>
      </c>
      <c r="AY121" s="1">
        <v>102.15</v>
      </c>
      <c r="AZ121" s="1">
        <v>101.74</v>
      </c>
      <c r="BA121" s="1">
        <v>104.05</v>
      </c>
      <c r="BB121" s="1">
        <v>103.84</v>
      </c>
      <c r="BC121" s="1">
        <v>102.7</v>
      </c>
      <c r="BD121" s="1">
        <v>104.12</v>
      </c>
      <c r="BE121" s="1">
        <v>103.01</v>
      </c>
      <c r="BF121" s="1">
        <v>104.55</v>
      </c>
      <c r="BG121" s="1">
        <v>108.62</v>
      </c>
      <c r="BH121" s="1">
        <v>113.68</v>
      </c>
      <c r="BI121" s="1">
        <v>113.82</v>
      </c>
      <c r="BJ121" s="1">
        <v>115.37</v>
      </c>
      <c r="BK121" s="1">
        <v>113.88</v>
      </c>
      <c r="BL121" s="1">
        <v>114.57</v>
      </c>
      <c r="BM121" s="4">
        <f t="shared" si="3"/>
        <v>99.468500000000006</v>
      </c>
      <c r="BN121" s="2">
        <f t="shared" si="4"/>
        <v>110.9375</v>
      </c>
      <c r="BO121" s="5">
        <f t="shared" si="5"/>
        <v>0.11530283456571672</v>
      </c>
    </row>
    <row r="122" spans="1:67" ht="12" customHeight="1" x14ac:dyDescent="0.2">
      <c r="A122" s="1" t="s">
        <v>65</v>
      </c>
      <c r="B122" s="1" t="s">
        <v>188</v>
      </c>
      <c r="C122" s="1" t="s">
        <v>67</v>
      </c>
      <c r="D122" s="1" t="s">
        <v>68</v>
      </c>
      <c r="E122" s="1">
        <v>99.858000000000004</v>
      </c>
      <c r="F122" s="1">
        <v>100.304</v>
      </c>
      <c r="G122" s="1">
        <v>101.376</v>
      </c>
      <c r="H122" s="1">
        <v>101.896</v>
      </c>
      <c r="I122" s="1">
        <v>100.59099999999999</v>
      </c>
      <c r="J122" s="1">
        <v>100.633</v>
      </c>
      <c r="K122" s="1">
        <v>100.251</v>
      </c>
      <c r="L122" s="1">
        <v>99.105000000000004</v>
      </c>
      <c r="M122" s="1">
        <v>97.204999999999998</v>
      </c>
      <c r="N122" s="1">
        <v>99.114999999999995</v>
      </c>
      <c r="O122" s="1">
        <v>98.085999999999999</v>
      </c>
      <c r="P122" s="1">
        <v>100.27200000000001</v>
      </c>
      <c r="Q122" s="1">
        <v>98.287999999999997</v>
      </c>
      <c r="R122" s="1">
        <v>98.180999999999997</v>
      </c>
      <c r="S122" s="1">
        <v>99.093999999999994</v>
      </c>
      <c r="T122" s="1">
        <v>101.971</v>
      </c>
      <c r="U122" s="1">
        <v>99.81</v>
      </c>
      <c r="V122" s="1">
        <v>101.85</v>
      </c>
      <c r="W122" s="1">
        <v>101.68</v>
      </c>
      <c r="X122" s="1">
        <v>99.03</v>
      </c>
      <c r="Y122" s="1">
        <v>100.38</v>
      </c>
      <c r="Z122" s="1">
        <v>100.52</v>
      </c>
      <c r="AA122" s="1">
        <v>100.88</v>
      </c>
      <c r="AB122" s="1">
        <v>99.46</v>
      </c>
      <c r="AC122" s="1">
        <v>100.01</v>
      </c>
      <c r="AD122" s="1">
        <v>98.98</v>
      </c>
      <c r="AE122" s="1">
        <v>98.14</v>
      </c>
      <c r="AF122" s="1">
        <v>99.26</v>
      </c>
      <c r="AG122" s="1">
        <v>101.22</v>
      </c>
      <c r="AH122" s="1">
        <v>98.89</v>
      </c>
      <c r="AI122" s="1">
        <v>101.12</v>
      </c>
      <c r="AJ122" s="1">
        <v>97.47</v>
      </c>
      <c r="AK122" s="1">
        <v>99.34</v>
      </c>
      <c r="AL122" s="1">
        <v>100.88</v>
      </c>
      <c r="AM122" s="1">
        <v>99.23</v>
      </c>
      <c r="AN122" s="1">
        <v>97.76</v>
      </c>
      <c r="AO122" s="1">
        <v>96.53</v>
      </c>
      <c r="AP122" s="1">
        <v>99.71</v>
      </c>
      <c r="AQ122" s="1">
        <v>99.87</v>
      </c>
      <c r="AR122" s="1">
        <v>100.1</v>
      </c>
      <c r="AS122" s="1">
        <v>101.64</v>
      </c>
      <c r="AT122" s="1">
        <v>101.89</v>
      </c>
      <c r="AU122" s="1">
        <v>104.93</v>
      </c>
      <c r="AV122" s="1">
        <v>105.22</v>
      </c>
      <c r="AW122" s="1">
        <v>104.9</v>
      </c>
      <c r="AX122" s="1">
        <v>105.92</v>
      </c>
      <c r="AY122" s="1">
        <v>105.76</v>
      </c>
      <c r="AZ122" s="1">
        <v>106.53</v>
      </c>
      <c r="BA122" s="1">
        <v>106.47</v>
      </c>
      <c r="BB122" s="1">
        <v>107.3</v>
      </c>
      <c r="BC122" s="1">
        <v>107.02</v>
      </c>
      <c r="BD122" s="1">
        <v>107.24</v>
      </c>
      <c r="BE122" s="1">
        <v>107.52</v>
      </c>
      <c r="BF122" s="1">
        <v>107.37</v>
      </c>
      <c r="BG122" s="1">
        <v>110</v>
      </c>
      <c r="BH122" s="1">
        <v>110.77</v>
      </c>
      <c r="BI122" s="1">
        <v>112.62</v>
      </c>
      <c r="BJ122" s="1">
        <v>113.92</v>
      </c>
      <c r="BK122" s="1">
        <v>113.54</v>
      </c>
      <c r="BL122" s="1">
        <v>113.48</v>
      </c>
      <c r="BM122" s="4">
        <f t="shared" si="3"/>
        <v>100.85850000000001</v>
      </c>
      <c r="BN122" s="2">
        <f t="shared" si="4"/>
        <v>111.15249999999999</v>
      </c>
      <c r="BO122" s="5">
        <f t="shared" si="5"/>
        <v>0.10206378242785667</v>
      </c>
    </row>
    <row r="123" spans="1:67" ht="12" customHeight="1" x14ac:dyDescent="0.2">
      <c r="A123" s="1" t="s">
        <v>65</v>
      </c>
      <c r="B123" s="1" t="s">
        <v>189</v>
      </c>
      <c r="C123" s="1" t="s">
        <v>67</v>
      </c>
      <c r="D123" s="1" t="s">
        <v>68</v>
      </c>
      <c r="E123" s="1">
        <v>96.38</v>
      </c>
      <c r="F123" s="1">
        <v>95.879000000000005</v>
      </c>
      <c r="G123" s="1">
        <v>97.251000000000005</v>
      </c>
      <c r="H123" s="1">
        <v>97.501000000000005</v>
      </c>
      <c r="I123" s="1">
        <v>99.123000000000005</v>
      </c>
      <c r="J123" s="1">
        <v>98.802999999999997</v>
      </c>
      <c r="K123" s="1">
        <v>98.292000000000002</v>
      </c>
      <c r="L123" s="1">
        <v>97.081000000000003</v>
      </c>
      <c r="M123" s="1">
        <v>98.983000000000004</v>
      </c>
      <c r="N123" s="1">
        <v>97.230999999999995</v>
      </c>
      <c r="O123" s="1">
        <v>95.468999999999994</v>
      </c>
      <c r="P123" s="1">
        <v>95.028000000000006</v>
      </c>
      <c r="Q123" s="1">
        <v>97.01</v>
      </c>
      <c r="R123" s="1">
        <v>100.655</v>
      </c>
      <c r="S123" s="1">
        <v>100.345</v>
      </c>
      <c r="T123" s="1">
        <v>101.176</v>
      </c>
      <c r="U123" s="1">
        <v>99.89</v>
      </c>
      <c r="V123" s="1">
        <v>99.9</v>
      </c>
      <c r="W123" s="1">
        <v>100.87</v>
      </c>
      <c r="X123" s="1">
        <v>100.94</v>
      </c>
      <c r="Y123" s="1">
        <v>100.5</v>
      </c>
      <c r="Z123" s="1">
        <v>99.04</v>
      </c>
      <c r="AA123" s="1">
        <v>99.45</v>
      </c>
      <c r="AB123" s="1">
        <v>99.1</v>
      </c>
      <c r="AC123" s="1">
        <v>98.78</v>
      </c>
      <c r="AD123" s="1">
        <v>100.57</v>
      </c>
      <c r="AE123" s="1">
        <v>101.1</v>
      </c>
      <c r="AF123" s="1">
        <v>99.86</v>
      </c>
      <c r="AG123" s="1">
        <v>98.85</v>
      </c>
      <c r="AH123" s="1">
        <v>99.38</v>
      </c>
      <c r="AI123" s="1">
        <v>99.93</v>
      </c>
      <c r="AJ123" s="1">
        <v>100.06</v>
      </c>
      <c r="AK123" s="1">
        <v>98.69</v>
      </c>
      <c r="AL123" s="1">
        <v>99.18</v>
      </c>
      <c r="AM123" s="1">
        <v>98.27</v>
      </c>
      <c r="AN123" s="1">
        <v>97.46</v>
      </c>
      <c r="AO123" s="1">
        <v>97.01</v>
      </c>
      <c r="AP123" s="1">
        <v>99.05</v>
      </c>
      <c r="AQ123" s="1">
        <v>98.55</v>
      </c>
      <c r="AR123" s="1">
        <v>97.71</v>
      </c>
      <c r="AS123" s="1">
        <v>99.05</v>
      </c>
      <c r="AT123" s="1">
        <v>98.48</v>
      </c>
      <c r="AU123" s="1">
        <v>103.3</v>
      </c>
      <c r="AV123" s="1">
        <v>107.46</v>
      </c>
      <c r="AW123" s="1">
        <v>111.48</v>
      </c>
      <c r="AX123" s="1">
        <v>109.7</v>
      </c>
      <c r="AY123" s="1">
        <v>107.47</v>
      </c>
      <c r="AZ123" s="1">
        <v>106.04</v>
      </c>
      <c r="BA123" s="1">
        <v>106.44</v>
      </c>
      <c r="BB123" s="1">
        <v>106.44</v>
      </c>
      <c r="BC123" s="1">
        <v>106.71</v>
      </c>
      <c r="BD123" s="1">
        <v>106.3</v>
      </c>
      <c r="BE123" s="1">
        <v>106.83</v>
      </c>
      <c r="BF123" s="1">
        <v>111.91</v>
      </c>
      <c r="BG123" s="1">
        <v>117.5</v>
      </c>
      <c r="BH123" s="1">
        <v>118.77</v>
      </c>
      <c r="BI123" s="1">
        <v>118.02</v>
      </c>
      <c r="BJ123" s="1">
        <v>119.98</v>
      </c>
      <c r="BK123" s="1">
        <v>118.99</v>
      </c>
      <c r="BL123" s="1">
        <v>121.22</v>
      </c>
      <c r="BM123" s="4">
        <f t="shared" si="3"/>
        <v>96.752749999999992</v>
      </c>
      <c r="BN123" s="2">
        <f t="shared" si="4"/>
        <v>116.6525</v>
      </c>
      <c r="BO123" s="5">
        <f t="shared" si="5"/>
        <v>0.20567632444555853</v>
      </c>
    </row>
    <row r="124" spans="1:67" ht="12" customHeight="1" x14ac:dyDescent="0.2">
      <c r="A124" s="1" t="s">
        <v>65</v>
      </c>
      <c r="B124" s="1" t="s">
        <v>190</v>
      </c>
      <c r="C124" s="1" t="s">
        <v>67</v>
      </c>
      <c r="D124" s="1" t="s">
        <v>68</v>
      </c>
      <c r="E124" s="1">
        <v>99.134</v>
      </c>
      <c r="F124" s="1">
        <v>97.393000000000001</v>
      </c>
      <c r="G124" s="1">
        <v>102.14700000000001</v>
      </c>
      <c r="H124" s="1">
        <v>101.206</v>
      </c>
      <c r="I124" s="1">
        <v>102.107</v>
      </c>
      <c r="J124" s="1">
        <v>100.535</v>
      </c>
      <c r="K124" s="1">
        <v>101.43600000000001</v>
      </c>
      <c r="L124" s="1">
        <v>99.834999999999994</v>
      </c>
      <c r="M124" s="1">
        <v>102.407</v>
      </c>
      <c r="N124" s="1">
        <v>99.084000000000003</v>
      </c>
      <c r="O124" s="1">
        <v>98.534000000000006</v>
      </c>
      <c r="P124" s="1">
        <v>101.68600000000001</v>
      </c>
      <c r="Q124" s="1">
        <v>101.246</v>
      </c>
      <c r="R124" s="1">
        <v>102.337</v>
      </c>
      <c r="S124" s="1">
        <v>101.476</v>
      </c>
      <c r="T124" s="1">
        <v>101.636</v>
      </c>
      <c r="U124" s="1">
        <v>101.93</v>
      </c>
      <c r="V124" s="1">
        <v>97.64</v>
      </c>
      <c r="W124" s="1">
        <v>100.33</v>
      </c>
      <c r="X124" s="1">
        <v>95.51</v>
      </c>
      <c r="Y124" s="1">
        <v>102.04</v>
      </c>
      <c r="Z124" s="1">
        <v>98.38</v>
      </c>
      <c r="AA124" s="1">
        <v>98.22</v>
      </c>
      <c r="AB124" s="1">
        <v>99.37</v>
      </c>
      <c r="AC124" s="1">
        <v>97.71</v>
      </c>
      <c r="AD124" s="1">
        <v>103.08</v>
      </c>
      <c r="AE124" s="1">
        <v>102.61</v>
      </c>
      <c r="AF124" s="1">
        <v>103.18</v>
      </c>
      <c r="AG124" s="1">
        <v>97.57</v>
      </c>
      <c r="AH124" s="1">
        <v>99.89</v>
      </c>
      <c r="AI124" s="1">
        <v>98.17</v>
      </c>
      <c r="AJ124" s="1">
        <v>98.25</v>
      </c>
      <c r="AK124" s="1">
        <v>100.18</v>
      </c>
      <c r="AL124" s="1">
        <v>98.46</v>
      </c>
      <c r="AM124" s="1">
        <v>100.25</v>
      </c>
      <c r="AN124" s="1">
        <v>110.6</v>
      </c>
      <c r="AO124" s="1">
        <v>110.58</v>
      </c>
      <c r="AP124" s="1">
        <v>110.21</v>
      </c>
      <c r="AQ124" s="1">
        <v>113.11</v>
      </c>
      <c r="AR124" s="1">
        <v>113.9</v>
      </c>
      <c r="AS124" s="1">
        <v>114.2</v>
      </c>
      <c r="AT124" s="1">
        <v>114.26</v>
      </c>
      <c r="AU124" s="1">
        <v>115.21</v>
      </c>
      <c r="AV124" s="1">
        <v>115.25</v>
      </c>
      <c r="AW124" s="1">
        <v>118.7</v>
      </c>
      <c r="AX124" s="1">
        <v>118.7</v>
      </c>
      <c r="AY124" s="1">
        <v>119.93</v>
      </c>
      <c r="AZ124" s="1">
        <v>120.4</v>
      </c>
      <c r="BA124" s="1">
        <v>121.19</v>
      </c>
      <c r="BB124" s="1">
        <v>121.34</v>
      </c>
      <c r="BC124" s="1">
        <v>121.13</v>
      </c>
      <c r="BD124" s="1">
        <v>120.26</v>
      </c>
      <c r="BE124" s="1">
        <v>122.89</v>
      </c>
      <c r="BF124" s="1">
        <v>122.88</v>
      </c>
      <c r="BG124" s="1">
        <v>123.05</v>
      </c>
      <c r="BH124" s="1">
        <v>122.49</v>
      </c>
      <c r="BI124" s="1">
        <v>124.45</v>
      </c>
      <c r="BJ124" s="1">
        <v>124.95</v>
      </c>
      <c r="BK124" s="1">
        <v>124.93</v>
      </c>
      <c r="BL124" s="1">
        <v>124.82</v>
      </c>
      <c r="BM124" s="4">
        <f t="shared" si="3"/>
        <v>99.97</v>
      </c>
      <c r="BN124" s="2">
        <f t="shared" si="4"/>
        <v>123.8075</v>
      </c>
      <c r="BO124" s="5">
        <f t="shared" si="5"/>
        <v>0.23844653396018811</v>
      </c>
    </row>
    <row r="125" spans="1:67" ht="12" customHeight="1" x14ac:dyDescent="0.2">
      <c r="A125" s="1" t="s">
        <v>65</v>
      </c>
      <c r="B125" s="1" t="s">
        <v>191</v>
      </c>
      <c r="C125" s="1" t="s">
        <v>67</v>
      </c>
      <c r="D125" s="1" t="s">
        <v>68</v>
      </c>
      <c r="E125" s="1">
        <v>95.206999999999994</v>
      </c>
      <c r="F125" s="1">
        <v>96.653000000000006</v>
      </c>
      <c r="G125" s="1">
        <v>96.311999999999998</v>
      </c>
      <c r="H125" s="1">
        <v>98.855000000000004</v>
      </c>
      <c r="I125" s="1">
        <v>99.122</v>
      </c>
      <c r="J125" s="1">
        <v>100.264</v>
      </c>
      <c r="K125" s="1">
        <v>100.577</v>
      </c>
      <c r="L125" s="1">
        <v>100.688</v>
      </c>
      <c r="M125" s="1">
        <v>100.163</v>
      </c>
      <c r="N125" s="1">
        <v>100.66</v>
      </c>
      <c r="O125" s="1">
        <v>97.141000000000005</v>
      </c>
      <c r="P125" s="1">
        <v>98.522999999999996</v>
      </c>
      <c r="Q125" s="1">
        <v>100.651</v>
      </c>
      <c r="R125" s="1">
        <v>95.935000000000002</v>
      </c>
      <c r="S125" s="1">
        <v>100.577</v>
      </c>
      <c r="T125" s="1">
        <v>97.878</v>
      </c>
      <c r="U125" s="1">
        <v>100.58</v>
      </c>
      <c r="V125" s="1">
        <v>97.54</v>
      </c>
      <c r="W125" s="1">
        <v>100.31</v>
      </c>
      <c r="X125" s="1">
        <v>99.94</v>
      </c>
      <c r="Y125" s="1">
        <v>100.35</v>
      </c>
      <c r="Z125" s="1">
        <v>101.01</v>
      </c>
      <c r="AA125" s="1">
        <v>99.17</v>
      </c>
      <c r="AB125" s="1">
        <v>97.35</v>
      </c>
      <c r="AC125" s="1">
        <v>100.71</v>
      </c>
      <c r="AD125" s="1">
        <v>100.46</v>
      </c>
      <c r="AE125" s="1">
        <v>100.76</v>
      </c>
      <c r="AF125" s="1">
        <v>101.86</v>
      </c>
      <c r="AG125" s="1">
        <v>102.02</v>
      </c>
      <c r="AH125" s="1">
        <v>101.07</v>
      </c>
      <c r="AI125" s="1">
        <v>100.48</v>
      </c>
      <c r="AJ125" s="1">
        <v>100.75</v>
      </c>
      <c r="AK125" s="1">
        <v>101.25</v>
      </c>
      <c r="AL125" s="1">
        <v>103</v>
      </c>
      <c r="AM125" s="1">
        <v>102.1</v>
      </c>
      <c r="AN125" s="1">
        <v>102.06</v>
      </c>
      <c r="AO125" s="1">
        <v>101.51</v>
      </c>
      <c r="AP125" s="1">
        <v>102.3</v>
      </c>
      <c r="AQ125" s="1">
        <v>102.31</v>
      </c>
      <c r="AR125" s="1">
        <v>102.83</v>
      </c>
      <c r="AS125" s="1">
        <v>102.88</v>
      </c>
      <c r="AT125" s="1">
        <v>102.8</v>
      </c>
      <c r="AU125" s="1">
        <v>105.05</v>
      </c>
      <c r="AV125" s="1">
        <v>106.07</v>
      </c>
      <c r="AW125" s="1">
        <v>106.26</v>
      </c>
      <c r="AX125" s="1">
        <v>106.75</v>
      </c>
      <c r="AY125" s="1">
        <v>106.73</v>
      </c>
      <c r="AZ125" s="1">
        <v>106.79</v>
      </c>
      <c r="BA125" s="1">
        <v>107.79</v>
      </c>
      <c r="BB125" s="1">
        <v>116.4</v>
      </c>
      <c r="BC125" s="1">
        <v>117.1</v>
      </c>
      <c r="BD125" s="1">
        <v>117.17</v>
      </c>
      <c r="BE125" s="1">
        <v>117.33</v>
      </c>
      <c r="BF125" s="1">
        <v>117.43</v>
      </c>
      <c r="BG125" s="1">
        <v>116.79</v>
      </c>
      <c r="BH125" s="1">
        <v>117.88</v>
      </c>
      <c r="BI125" s="1">
        <v>117.38</v>
      </c>
      <c r="BJ125" s="1">
        <v>117.99</v>
      </c>
      <c r="BK125" s="1">
        <v>115.36</v>
      </c>
      <c r="BL125" s="1">
        <v>114.99</v>
      </c>
      <c r="BM125" s="4">
        <f t="shared" si="3"/>
        <v>96.756750000000011</v>
      </c>
      <c r="BN125" s="2">
        <f t="shared" si="4"/>
        <v>116.89375</v>
      </c>
      <c r="BO125" s="5">
        <f t="shared" si="5"/>
        <v>0.20811984693574334</v>
      </c>
    </row>
    <row r="126" spans="1:67" ht="12" customHeight="1" x14ac:dyDescent="0.2">
      <c r="A126" s="1" t="s">
        <v>65</v>
      </c>
      <c r="B126" s="1" t="s">
        <v>192</v>
      </c>
      <c r="C126" s="1" t="s">
        <v>67</v>
      </c>
      <c r="D126" s="1" t="s">
        <v>68</v>
      </c>
      <c r="E126" s="1">
        <v>99.313000000000002</v>
      </c>
      <c r="F126" s="1">
        <v>99.872</v>
      </c>
      <c r="G126" s="1">
        <v>99.972999999999999</v>
      </c>
      <c r="H126" s="1">
        <v>98.171999999999997</v>
      </c>
      <c r="I126" s="1">
        <v>99.212000000000003</v>
      </c>
      <c r="J126" s="1">
        <v>99.727000000000004</v>
      </c>
      <c r="K126" s="1">
        <v>98.429000000000002</v>
      </c>
      <c r="L126" s="1">
        <v>100.241</v>
      </c>
      <c r="M126" s="1">
        <v>98.709000000000003</v>
      </c>
      <c r="N126" s="1">
        <v>98.619</v>
      </c>
      <c r="O126" s="1">
        <v>99.391000000000005</v>
      </c>
      <c r="P126" s="1">
        <v>98.338999999999999</v>
      </c>
      <c r="Q126" s="1">
        <v>98.338999999999999</v>
      </c>
      <c r="R126" s="1">
        <v>97.299000000000007</v>
      </c>
      <c r="S126" s="1">
        <v>99.212000000000003</v>
      </c>
      <c r="T126" s="1">
        <v>99.424999999999997</v>
      </c>
      <c r="U126" s="1">
        <v>100.2</v>
      </c>
      <c r="V126" s="1">
        <v>100.72</v>
      </c>
      <c r="W126" s="1">
        <v>99.4</v>
      </c>
      <c r="X126" s="1">
        <v>99.6</v>
      </c>
      <c r="Y126" s="1">
        <v>100.53</v>
      </c>
      <c r="Z126" s="1">
        <v>101.14</v>
      </c>
      <c r="AA126" s="1">
        <v>100.58</v>
      </c>
      <c r="AB126" s="1">
        <v>100.05</v>
      </c>
      <c r="AC126" s="1">
        <v>99.63</v>
      </c>
      <c r="AD126" s="1">
        <v>98.68</v>
      </c>
      <c r="AE126" s="1">
        <v>99.54</v>
      </c>
      <c r="AF126" s="1">
        <v>99.92</v>
      </c>
      <c r="AG126" s="1">
        <v>99.02</v>
      </c>
      <c r="AH126" s="1">
        <v>99.08</v>
      </c>
      <c r="AI126" s="1">
        <v>100.36</v>
      </c>
      <c r="AJ126" s="1">
        <v>97.7</v>
      </c>
      <c r="AK126" s="1">
        <v>97.98</v>
      </c>
      <c r="AL126" s="1">
        <v>98.07</v>
      </c>
      <c r="AM126" s="1">
        <v>98.13</v>
      </c>
      <c r="AN126" s="1">
        <v>98.69</v>
      </c>
      <c r="AO126" s="1">
        <v>98.79</v>
      </c>
      <c r="AP126" s="1">
        <v>97.54</v>
      </c>
      <c r="AQ126" s="1">
        <v>98.54</v>
      </c>
      <c r="AR126" s="1">
        <v>98.95</v>
      </c>
      <c r="AS126" s="1">
        <v>97.5</v>
      </c>
      <c r="AT126" s="1">
        <v>100.74</v>
      </c>
      <c r="AU126" s="1">
        <v>98.95</v>
      </c>
      <c r="AV126" s="1">
        <v>101.11</v>
      </c>
      <c r="AW126" s="1">
        <v>98.9</v>
      </c>
      <c r="AX126" s="1">
        <v>101.48</v>
      </c>
      <c r="AY126" s="1">
        <v>101.51</v>
      </c>
      <c r="AZ126" s="1">
        <v>101.23</v>
      </c>
      <c r="BA126" s="1">
        <v>102.37</v>
      </c>
      <c r="BB126" s="1">
        <v>108.42</v>
      </c>
      <c r="BC126" s="1">
        <v>110.17</v>
      </c>
      <c r="BD126" s="1">
        <v>109.69</v>
      </c>
      <c r="BE126" s="1">
        <v>109.93</v>
      </c>
      <c r="BF126" s="1">
        <v>110.21</v>
      </c>
      <c r="BG126" s="1">
        <v>109.84</v>
      </c>
      <c r="BH126" s="1">
        <v>110.67</v>
      </c>
      <c r="BI126" s="1">
        <v>111.21</v>
      </c>
      <c r="BJ126" s="1">
        <v>112.77</v>
      </c>
      <c r="BK126" s="1">
        <v>112.89</v>
      </c>
      <c r="BL126" s="1">
        <v>112.91</v>
      </c>
      <c r="BM126" s="4">
        <f t="shared" si="3"/>
        <v>99.33250000000001</v>
      </c>
      <c r="BN126" s="2">
        <f t="shared" si="4"/>
        <v>111.30374999999999</v>
      </c>
      <c r="BO126" s="5">
        <f t="shared" si="5"/>
        <v>0.12051695064555892</v>
      </c>
    </row>
    <row r="127" spans="1:67" ht="12" customHeight="1" x14ac:dyDescent="0.2">
      <c r="A127" s="1" t="s">
        <v>65</v>
      </c>
      <c r="B127" s="1" t="s">
        <v>193</v>
      </c>
      <c r="C127" s="1" t="s">
        <v>67</v>
      </c>
      <c r="D127" s="1" t="s">
        <v>68</v>
      </c>
      <c r="E127" s="1">
        <v>99.171999999999997</v>
      </c>
      <c r="F127" s="1">
        <v>99.33</v>
      </c>
      <c r="G127" s="1">
        <v>98.974999999999994</v>
      </c>
      <c r="H127" s="1">
        <v>99.33</v>
      </c>
      <c r="I127" s="1">
        <v>99.644999999999996</v>
      </c>
      <c r="J127" s="1">
        <v>99.813000000000002</v>
      </c>
      <c r="K127" s="1">
        <v>100.01</v>
      </c>
      <c r="L127" s="1">
        <v>100.099</v>
      </c>
      <c r="M127" s="1">
        <v>99.813000000000002</v>
      </c>
      <c r="N127" s="1">
        <v>98.620999999999995</v>
      </c>
      <c r="O127" s="1">
        <v>99.477999999999994</v>
      </c>
      <c r="P127" s="1">
        <v>99.694999999999993</v>
      </c>
      <c r="Q127" s="1">
        <v>99.665000000000006</v>
      </c>
      <c r="R127" s="1">
        <v>99.694999999999993</v>
      </c>
      <c r="S127" s="1">
        <v>99.694999999999993</v>
      </c>
      <c r="T127" s="1">
        <v>99.97</v>
      </c>
      <c r="U127" s="1">
        <v>99.92</v>
      </c>
      <c r="V127" s="1">
        <v>99.88</v>
      </c>
      <c r="W127" s="1">
        <v>99.85</v>
      </c>
      <c r="X127" s="1">
        <v>99.88</v>
      </c>
      <c r="Y127" s="1">
        <v>99.88</v>
      </c>
      <c r="Z127" s="1">
        <v>98.56</v>
      </c>
      <c r="AA127" s="1">
        <v>99.97</v>
      </c>
      <c r="AB127" s="1">
        <v>100.44</v>
      </c>
      <c r="AC127" s="1">
        <v>100.7</v>
      </c>
      <c r="AD127" s="1">
        <v>100.43</v>
      </c>
      <c r="AE127" s="1">
        <v>100.2</v>
      </c>
      <c r="AF127" s="1">
        <v>100.29</v>
      </c>
      <c r="AG127" s="1">
        <v>100.56</v>
      </c>
      <c r="AH127" s="1">
        <v>100.57</v>
      </c>
      <c r="AI127" s="1">
        <v>100.4</v>
      </c>
      <c r="AJ127" s="1">
        <v>100.15</v>
      </c>
      <c r="AK127" s="1">
        <v>100.11</v>
      </c>
      <c r="AL127" s="1">
        <v>98.94</v>
      </c>
      <c r="AM127" s="1">
        <v>99.92</v>
      </c>
      <c r="AN127" s="1">
        <v>100.72</v>
      </c>
      <c r="AO127" s="1">
        <v>100.38</v>
      </c>
      <c r="AP127" s="1">
        <v>105.77</v>
      </c>
      <c r="AQ127" s="1">
        <v>107.18</v>
      </c>
      <c r="AR127" s="1">
        <v>107.53</v>
      </c>
      <c r="AS127" s="1">
        <v>107.94</v>
      </c>
      <c r="AT127" s="1">
        <v>108.03</v>
      </c>
      <c r="AU127" s="1">
        <v>108</v>
      </c>
      <c r="AV127" s="1">
        <v>108.25</v>
      </c>
      <c r="AW127" s="1">
        <v>109.05</v>
      </c>
      <c r="AX127" s="1">
        <v>108.59</v>
      </c>
      <c r="AY127" s="1">
        <v>118.28</v>
      </c>
      <c r="AZ127" s="1">
        <v>119.74</v>
      </c>
      <c r="BA127" s="1">
        <v>121.15</v>
      </c>
      <c r="BB127" s="1">
        <v>121.2</v>
      </c>
      <c r="BC127" s="1">
        <v>121.33</v>
      </c>
      <c r="BD127" s="1">
        <v>121.84</v>
      </c>
      <c r="BE127" s="1">
        <v>122.02</v>
      </c>
      <c r="BF127" s="1">
        <v>122.18</v>
      </c>
      <c r="BG127" s="1">
        <v>122.21</v>
      </c>
      <c r="BH127" s="1">
        <v>122.2</v>
      </c>
      <c r="BI127" s="1">
        <v>122.3</v>
      </c>
      <c r="BJ127" s="1">
        <v>122.89</v>
      </c>
      <c r="BK127" s="1">
        <v>122.97</v>
      </c>
      <c r="BL127" s="1">
        <v>136.25</v>
      </c>
      <c r="BM127" s="4">
        <f t="shared" si="3"/>
        <v>99.20174999999999</v>
      </c>
      <c r="BN127" s="2">
        <f t="shared" si="4"/>
        <v>124.1275</v>
      </c>
      <c r="BO127" s="5">
        <f t="shared" si="5"/>
        <v>0.25126320856234907</v>
      </c>
    </row>
    <row r="128" spans="1:67" ht="12" customHeight="1" x14ac:dyDescent="0.2">
      <c r="A128" s="1" t="s">
        <v>65</v>
      </c>
      <c r="B128" s="1" t="s">
        <v>194</v>
      </c>
      <c r="C128" s="1" t="s">
        <v>67</v>
      </c>
      <c r="D128" s="1" t="s">
        <v>68</v>
      </c>
      <c r="E128" s="1">
        <v>100.812</v>
      </c>
      <c r="F128" s="1">
        <v>97.186999999999998</v>
      </c>
      <c r="G128" s="1">
        <v>97.820999999999998</v>
      </c>
      <c r="H128" s="1">
        <v>97.43</v>
      </c>
      <c r="I128" s="1">
        <v>96.236999999999995</v>
      </c>
      <c r="J128" s="1">
        <v>96.498000000000005</v>
      </c>
      <c r="K128" s="1">
        <v>96.311000000000007</v>
      </c>
      <c r="L128" s="1">
        <v>97.177999999999997</v>
      </c>
      <c r="M128" s="1">
        <v>96.936000000000007</v>
      </c>
      <c r="N128" s="1">
        <v>97.625</v>
      </c>
      <c r="O128" s="1">
        <v>97.251999999999995</v>
      </c>
      <c r="P128" s="1">
        <v>97.141000000000005</v>
      </c>
      <c r="Q128" s="1">
        <v>97.355000000000004</v>
      </c>
      <c r="R128" s="1">
        <v>97.29</v>
      </c>
      <c r="S128" s="1">
        <v>99.087999999999994</v>
      </c>
      <c r="T128" s="1">
        <v>100.179</v>
      </c>
      <c r="U128" s="1">
        <v>97.97</v>
      </c>
      <c r="V128" s="1">
        <v>99.58</v>
      </c>
      <c r="W128" s="1">
        <v>96.01</v>
      </c>
      <c r="X128" s="1">
        <v>98.52</v>
      </c>
      <c r="Y128" s="1">
        <v>98.45</v>
      </c>
      <c r="Z128" s="1">
        <v>95.9</v>
      </c>
      <c r="AA128" s="1">
        <v>99.38</v>
      </c>
      <c r="AB128" s="1">
        <v>103.46</v>
      </c>
      <c r="AC128" s="1">
        <v>103.93</v>
      </c>
      <c r="AD128" s="1">
        <v>105.05</v>
      </c>
      <c r="AE128" s="1">
        <v>101.13</v>
      </c>
      <c r="AF128" s="1">
        <v>100.6</v>
      </c>
      <c r="AG128" s="1">
        <v>100.49</v>
      </c>
      <c r="AH128" s="1">
        <v>102.91</v>
      </c>
      <c r="AI128" s="1">
        <v>102.52</v>
      </c>
      <c r="AJ128" s="1">
        <v>105.38</v>
      </c>
      <c r="AK128" s="1">
        <v>107.38</v>
      </c>
      <c r="AL128" s="1">
        <v>110.62</v>
      </c>
      <c r="AM128" s="1">
        <v>113.39</v>
      </c>
      <c r="AN128" s="1">
        <v>112.94</v>
      </c>
      <c r="AO128" s="1">
        <v>112.43</v>
      </c>
      <c r="AP128" s="1">
        <v>112.98</v>
      </c>
      <c r="AQ128" s="1">
        <v>113.96</v>
      </c>
      <c r="AR128" s="1">
        <v>112.56</v>
      </c>
      <c r="AS128" s="1">
        <v>113.76</v>
      </c>
      <c r="AT128" s="1">
        <v>115.75</v>
      </c>
      <c r="AU128" s="1">
        <v>114.16</v>
      </c>
      <c r="AV128" s="1">
        <v>114.08</v>
      </c>
      <c r="AW128" s="1">
        <v>113.9</v>
      </c>
      <c r="AX128" s="1">
        <v>117.88</v>
      </c>
      <c r="AY128" s="1">
        <v>120.81</v>
      </c>
      <c r="AZ128" s="1">
        <v>134.05000000000001</v>
      </c>
      <c r="BA128" s="1">
        <v>135.68</v>
      </c>
      <c r="BB128" s="1">
        <v>136.94</v>
      </c>
      <c r="BC128" s="1">
        <v>136.87</v>
      </c>
      <c r="BD128" s="1">
        <v>137.52000000000001</v>
      </c>
      <c r="BE128" s="1">
        <v>137.32</v>
      </c>
      <c r="BF128" s="1">
        <v>137.66999999999999</v>
      </c>
      <c r="BG128" s="1">
        <v>150.30000000000001</v>
      </c>
      <c r="BH128" s="1">
        <v>153.82</v>
      </c>
      <c r="BI128" s="1">
        <v>154.37</v>
      </c>
      <c r="BJ128" s="1">
        <v>154.41999999999999</v>
      </c>
      <c r="BK128" s="1">
        <v>154.44</v>
      </c>
      <c r="BL128" s="1">
        <v>154.79</v>
      </c>
      <c r="BM128" s="4">
        <f t="shared" si="3"/>
        <v>98.3125</v>
      </c>
      <c r="BN128" s="2">
        <f t="shared" si="4"/>
        <v>149.64124999999999</v>
      </c>
      <c r="BO128" s="5">
        <f t="shared" si="5"/>
        <v>0.52209790209790197</v>
      </c>
    </row>
    <row r="129" spans="1:67" ht="12" customHeight="1" x14ac:dyDescent="0.2">
      <c r="A129" s="1" t="s">
        <v>65</v>
      </c>
      <c r="B129" s="1" t="s">
        <v>195</v>
      </c>
      <c r="C129" s="1" t="s">
        <v>67</v>
      </c>
      <c r="D129" s="1" t="s">
        <v>68</v>
      </c>
      <c r="E129" s="1">
        <v>97.896000000000001</v>
      </c>
      <c r="F129" s="1">
        <v>99.144999999999996</v>
      </c>
      <c r="G129" s="1">
        <v>98.768000000000001</v>
      </c>
      <c r="H129" s="1">
        <v>98.858000000000004</v>
      </c>
      <c r="I129" s="1">
        <v>98.272999999999996</v>
      </c>
      <c r="J129" s="1">
        <v>100.276</v>
      </c>
      <c r="K129" s="1">
        <v>99.81</v>
      </c>
      <c r="L129" s="1">
        <v>99.77</v>
      </c>
      <c r="M129" s="1">
        <v>99.85</v>
      </c>
      <c r="N129" s="1">
        <v>98.748999999999995</v>
      </c>
      <c r="O129" s="1">
        <v>99.591999999999999</v>
      </c>
      <c r="P129" s="1">
        <v>99.671000000000006</v>
      </c>
      <c r="Q129" s="1">
        <v>96.864000000000004</v>
      </c>
      <c r="R129" s="1">
        <v>99.423000000000002</v>
      </c>
      <c r="S129" s="1">
        <v>99.730999999999995</v>
      </c>
      <c r="T129" s="1">
        <v>100.107</v>
      </c>
      <c r="U129" s="1">
        <v>98.42</v>
      </c>
      <c r="V129" s="1">
        <v>99.97</v>
      </c>
      <c r="W129" s="1">
        <v>100.91</v>
      </c>
      <c r="X129" s="1">
        <v>99.72</v>
      </c>
      <c r="Y129" s="1">
        <v>100.02</v>
      </c>
      <c r="Z129" s="1">
        <v>97.83</v>
      </c>
      <c r="AA129" s="1">
        <v>100.22</v>
      </c>
      <c r="AB129" s="1">
        <v>100.36</v>
      </c>
      <c r="AC129" s="1">
        <v>100.58</v>
      </c>
      <c r="AD129" s="1">
        <v>100.01</v>
      </c>
      <c r="AE129" s="1">
        <v>100.73</v>
      </c>
      <c r="AF129" s="1">
        <v>101.23</v>
      </c>
      <c r="AG129" s="1">
        <v>102.4</v>
      </c>
      <c r="AH129" s="1">
        <v>96.55</v>
      </c>
      <c r="AI129" s="1">
        <v>101.43</v>
      </c>
      <c r="AJ129" s="1">
        <v>103.63</v>
      </c>
      <c r="AK129" s="1">
        <v>103.25</v>
      </c>
      <c r="AL129" s="1">
        <v>105.46</v>
      </c>
      <c r="AM129" s="1">
        <v>108.37</v>
      </c>
      <c r="AN129" s="1">
        <v>108.33</v>
      </c>
      <c r="AO129" s="1">
        <v>102.41</v>
      </c>
      <c r="AP129" s="1">
        <v>107.94</v>
      </c>
      <c r="AQ129" s="1">
        <v>109.06</v>
      </c>
      <c r="AR129" s="1">
        <v>109.95</v>
      </c>
      <c r="AS129" s="1">
        <v>110.69</v>
      </c>
      <c r="AT129" s="1">
        <v>111.34</v>
      </c>
      <c r="AU129" s="1">
        <v>113.64</v>
      </c>
      <c r="AV129" s="1">
        <v>114.04</v>
      </c>
      <c r="AW129" s="1">
        <v>114.05</v>
      </c>
      <c r="AX129" s="1">
        <v>118.11</v>
      </c>
      <c r="AY129" s="1">
        <v>127.01</v>
      </c>
      <c r="AZ129" s="1">
        <v>133.30000000000001</v>
      </c>
      <c r="BA129" s="1">
        <v>132.16</v>
      </c>
      <c r="BB129" s="1">
        <v>139.1</v>
      </c>
      <c r="BC129" s="1">
        <v>138.84</v>
      </c>
      <c r="BD129" s="1">
        <v>139.84</v>
      </c>
      <c r="BE129" s="1">
        <v>135.63999999999999</v>
      </c>
      <c r="BF129" s="1">
        <v>139.24</v>
      </c>
      <c r="BG129" s="1">
        <v>140.97999999999999</v>
      </c>
      <c r="BH129" s="1">
        <v>141.09</v>
      </c>
      <c r="BI129" s="1">
        <v>139.96</v>
      </c>
      <c r="BJ129" s="1">
        <v>137.11000000000001</v>
      </c>
      <c r="BK129" s="1">
        <v>139.41999999999999</v>
      </c>
      <c r="BL129" s="1">
        <v>140.08000000000001</v>
      </c>
      <c r="BM129" s="4">
        <f t="shared" si="3"/>
        <v>98.666749999999993</v>
      </c>
      <c r="BN129" s="2">
        <f t="shared" si="4"/>
        <v>139.19</v>
      </c>
      <c r="BO129" s="5">
        <f t="shared" si="5"/>
        <v>0.41070826798288185</v>
      </c>
    </row>
    <row r="130" spans="1:67" ht="12" customHeight="1" x14ac:dyDescent="0.2">
      <c r="A130" s="1" t="s">
        <v>65</v>
      </c>
      <c r="B130" s="1" t="s">
        <v>196</v>
      </c>
      <c r="C130" s="1" t="s">
        <v>67</v>
      </c>
      <c r="D130" s="1" t="s">
        <v>68</v>
      </c>
      <c r="E130" s="1">
        <v>97.207999999999998</v>
      </c>
      <c r="F130" s="1">
        <v>96.486000000000004</v>
      </c>
      <c r="G130" s="1">
        <v>96.582999999999998</v>
      </c>
      <c r="H130" s="1">
        <v>96.465999999999994</v>
      </c>
      <c r="I130" s="1">
        <v>96.593000000000004</v>
      </c>
      <c r="J130" s="1">
        <v>97.813000000000002</v>
      </c>
      <c r="K130" s="1">
        <v>98.046999999999997</v>
      </c>
      <c r="L130" s="1">
        <v>98.075999999999993</v>
      </c>
      <c r="M130" s="1">
        <v>97.998000000000005</v>
      </c>
      <c r="N130" s="1">
        <v>97.802999999999997</v>
      </c>
      <c r="O130" s="1">
        <v>98.114999999999995</v>
      </c>
      <c r="P130" s="1">
        <v>98.349000000000004</v>
      </c>
      <c r="Q130" s="1">
        <v>98.525000000000006</v>
      </c>
      <c r="R130" s="1">
        <v>98.495999999999995</v>
      </c>
      <c r="S130" s="1">
        <v>97.149000000000001</v>
      </c>
      <c r="T130" s="1">
        <v>97.13</v>
      </c>
      <c r="U130" s="1">
        <v>98.6</v>
      </c>
      <c r="V130" s="1">
        <v>98.58</v>
      </c>
      <c r="W130" s="1">
        <v>99.53</v>
      </c>
      <c r="X130" s="1">
        <v>99.92</v>
      </c>
      <c r="Y130" s="1">
        <v>99.93</v>
      </c>
      <c r="Z130" s="1">
        <v>100.59</v>
      </c>
      <c r="AA130" s="1">
        <v>100.83</v>
      </c>
      <c r="AB130" s="1">
        <v>101.01</v>
      </c>
      <c r="AC130" s="1">
        <v>101.05</v>
      </c>
      <c r="AD130" s="1">
        <v>101.15</v>
      </c>
      <c r="AE130" s="1">
        <v>99.74</v>
      </c>
      <c r="AF130" s="1">
        <v>99.07</v>
      </c>
      <c r="AG130" s="1">
        <v>100.95</v>
      </c>
      <c r="AH130" s="1">
        <v>100.98</v>
      </c>
      <c r="AI130" s="1">
        <v>104.97</v>
      </c>
      <c r="AJ130" s="1">
        <v>106.01</v>
      </c>
      <c r="AK130" s="1">
        <v>106.47</v>
      </c>
      <c r="AL130" s="1">
        <v>107.94</v>
      </c>
      <c r="AM130" s="1">
        <v>109.4</v>
      </c>
      <c r="AN130" s="1">
        <v>117.38</v>
      </c>
      <c r="AO130" s="1">
        <v>121.7</v>
      </c>
      <c r="AP130" s="1">
        <v>129.63</v>
      </c>
      <c r="AQ130" s="1">
        <v>129.33000000000001</v>
      </c>
      <c r="AR130" s="1">
        <v>129.07</v>
      </c>
      <c r="AS130" s="1">
        <v>132.91999999999999</v>
      </c>
      <c r="AT130" s="1">
        <v>133.65</v>
      </c>
      <c r="AU130" s="1">
        <v>136.46</v>
      </c>
      <c r="AV130" s="1">
        <v>137.91</v>
      </c>
      <c r="AW130" s="1">
        <v>138.4</v>
      </c>
      <c r="AX130" s="1">
        <v>139.53</v>
      </c>
      <c r="AY130" s="1">
        <v>139.87</v>
      </c>
      <c r="AZ130" s="1">
        <v>141.97</v>
      </c>
      <c r="BA130" s="1">
        <v>142.47999999999999</v>
      </c>
      <c r="BB130" s="1">
        <v>142.38999999999999</v>
      </c>
      <c r="BC130" s="1">
        <v>141.94</v>
      </c>
      <c r="BD130" s="1">
        <v>142.22999999999999</v>
      </c>
      <c r="BE130" s="1">
        <v>144.58000000000001</v>
      </c>
      <c r="BF130" s="1">
        <v>144.59</v>
      </c>
      <c r="BG130" s="1">
        <v>146.44999999999999</v>
      </c>
      <c r="BH130" s="1">
        <v>147</v>
      </c>
      <c r="BI130" s="1">
        <v>147.97999999999999</v>
      </c>
      <c r="BJ130" s="1">
        <v>148.63</v>
      </c>
      <c r="BK130" s="1">
        <v>149.93</v>
      </c>
      <c r="BL130" s="1">
        <v>159.52000000000001</v>
      </c>
      <c r="BM130" s="4">
        <f t="shared" si="3"/>
        <v>96.685750000000013</v>
      </c>
      <c r="BN130" s="2">
        <f t="shared" si="4"/>
        <v>148.58500000000001</v>
      </c>
      <c r="BO130" s="5">
        <f t="shared" si="5"/>
        <v>0.53678282476993755</v>
      </c>
    </row>
    <row r="131" spans="1:67" ht="12" customHeight="1" x14ac:dyDescent="0.2">
      <c r="A131" s="1" t="s">
        <v>65</v>
      </c>
      <c r="B131" s="1" t="s">
        <v>197</v>
      </c>
      <c r="C131" s="1" t="s">
        <v>67</v>
      </c>
      <c r="D131" s="1" t="s">
        <v>68</v>
      </c>
      <c r="E131" s="1">
        <v>98.515000000000001</v>
      </c>
      <c r="F131" s="1">
        <v>98.224000000000004</v>
      </c>
      <c r="G131" s="1">
        <v>98.587999999999994</v>
      </c>
      <c r="H131" s="1">
        <v>99.07</v>
      </c>
      <c r="I131" s="1">
        <v>98.679000000000002</v>
      </c>
      <c r="J131" s="1">
        <v>98.552000000000007</v>
      </c>
      <c r="K131" s="1">
        <v>98.941999999999993</v>
      </c>
      <c r="L131" s="1">
        <v>99.323999999999998</v>
      </c>
      <c r="M131" s="1">
        <v>99.296999999999997</v>
      </c>
      <c r="N131" s="1">
        <v>99.497</v>
      </c>
      <c r="O131" s="1">
        <v>99.57</v>
      </c>
      <c r="P131" s="1">
        <v>99.561000000000007</v>
      </c>
      <c r="Q131" s="1">
        <v>98.397000000000006</v>
      </c>
      <c r="R131" s="1">
        <v>99.561000000000007</v>
      </c>
      <c r="S131" s="1">
        <v>99.760999999999996</v>
      </c>
      <c r="T131" s="1">
        <v>99.924000000000007</v>
      </c>
      <c r="U131" s="1">
        <v>98.95</v>
      </c>
      <c r="V131" s="1">
        <v>99.94</v>
      </c>
      <c r="W131" s="1">
        <v>99.89</v>
      </c>
      <c r="X131" s="1">
        <v>99.63</v>
      </c>
      <c r="Y131" s="1">
        <v>100.15</v>
      </c>
      <c r="Z131" s="1">
        <v>100.6</v>
      </c>
      <c r="AA131" s="1">
        <v>100.54</v>
      </c>
      <c r="AB131" s="1">
        <v>100.54</v>
      </c>
      <c r="AC131" s="1">
        <v>100.34</v>
      </c>
      <c r="AD131" s="1">
        <v>99.96</v>
      </c>
      <c r="AE131" s="1">
        <v>99.65</v>
      </c>
      <c r="AF131" s="1">
        <v>99.82</v>
      </c>
      <c r="AG131" s="1">
        <v>99.52</v>
      </c>
      <c r="AH131" s="1">
        <v>99.09</v>
      </c>
      <c r="AI131" s="1">
        <v>99.25</v>
      </c>
      <c r="AJ131" s="1">
        <v>100.03</v>
      </c>
      <c r="AK131" s="1">
        <v>100.14</v>
      </c>
      <c r="AL131" s="1">
        <v>100.23</v>
      </c>
      <c r="AM131" s="1">
        <v>100.25</v>
      </c>
      <c r="AN131" s="1">
        <v>100.25</v>
      </c>
      <c r="AO131" s="1">
        <v>100.14</v>
      </c>
      <c r="AP131" s="1">
        <v>99.96</v>
      </c>
      <c r="AQ131" s="1">
        <v>104.4</v>
      </c>
      <c r="AR131" s="1">
        <v>107.92</v>
      </c>
      <c r="AS131" s="1">
        <v>113.31</v>
      </c>
      <c r="AT131" s="1">
        <v>116.31</v>
      </c>
      <c r="AU131" s="1">
        <v>117.72</v>
      </c>
      <c r="AV131" s="1">
        <v>118.28</v>
      </c>
      <c r="AW131" s="1">
        <v>118.54</v>
      </c>
      <c r="AX131" s="1">
        <v>116.32</v>
      </c>
      <c r="AY131" s="1">
        <v>110.72</v>
      </c>
      <c r="AZ131" s="1">
        <v>108.4</v>
      </c>
      <c r="BA131" s="1">
        <v>107.65</v>
      </c>
      <c r="BB131" s="1">
        <v>109.73</v>
      </c>
      <c r="BC131" s="1">
        <v>117.22</v>
      </c>
      <c r="BD131" s="1">
        <v>118.03</v>
      </c>
      <c r="BE131" s="1">
        <v>117.77</v>
      </c>
      <c r="BF131" s="1">
        <v>118.77</v>
      </c>
      <c r="BG131" s="1">
        <v>119.17</v>
      </c>
      <c r="BH131" s="1">
        <v>119.54</v>
      </c>
      <c r="BI131" s="1">
        <v>116.72</v>
      </c>
      <c r="BJ131" s="1">
        <v>119.87</v>
      </c>
      <c r="BK131" s="1">
        <v>119.9</v>
      </c>
      <c r="BL131" s="1">
        <v>116.93</v>
      </c>
      <c r="BM131" s="4">
        <f t="shared" si="3"/>
        <v>98.599249999999998</v>
      </c>
      <c r="BN131" s="2">
        <f t="shared" si="4"/>
        <v>118.58375000000001</v>
      </c>
      <c r="BO131" s="5">
        <f t="shared" si="5"/>
        <v>0.20268409749567073</v>
      </c>
    </row>
    <row r="132" spans="1:67" ht="12" customHeight="1" x14ac:dyDescent="0.2">
      <c r="A132" s="1" t="s">
        <v>65</v>
      </c>
      <c r="B132" s="1" t="s">
        <v>198</v>
      </c>
      <c r="C132" s="1" t="s">
        <v>67</v>
      </c>
      <c r="D132" s="1" t="s">
        <v>68</v>
      </c>
      <c r="E132" s="1">
        <v>106.13800000000001</v>
      </c>
      <c r="F132" s="1">
        <v>106.747</v>
      </c>
      <c r="G132" s="1">
        <v>105.67700000000001</v>
      </c>
      <c r="H132" s="1">
        <v>105.205</v>
      </c>
      <c r="I132" s="1">
        <v>105.17400000000001</v>
      </c>
      <c r="J132" s="1">
        <v>105.89700000000001</v>
      </c>
      <c r="K132" s="1">
        <v>106.369</v>
      </c>
      <c r="L132" s="1">
        <v>104.041</v>
      </c>
      <c r="M132" s="1">
        <v>105.048</v>
      </c>
      <c r="N132" s="1">
        <v>105.331</v>
      </c>
      <c r="O132" s="1">
        <v>103.97799999999999</v>
      </c>
      <c r="P132" s="1">
        <v>103.01300000000001</v>
      </c>
      <c r="Q132" s="1">
        <v>104.251</v>
      </c>
      <c r="R132" s="1">
        <v>104.85899999999999</v>
      </c>
      <c r="S132" s="1">
        <v>104.57599999999999</v>
      </c>
      <c r="T132" s="1">
        <v>104.681</v>
      </c>
      <c r="U132" s="1">
        <v>101.87</v>
      </c>
      <c r="V132" s="1">
        <v>100.64</v>
      </c>
      <c r="W132" s="1">
        <v>98.69</v>
      </c>
      <c r="X132" s="1">
        <v>97.47</v>
      </c>
      <c r="Y132" s="1">
        <v>96.83</v>
      </c>
      <c r="Z132" s="1">
        <v>97.91</v>
      </c>
      <c r="AA132" s="1">
        <v>101.2</v>
      </c>
      <c r="AB132" s="1">
        <v>100.8</v>
      </c>
      <c r="AC132" s="1">
        <v>101.36</v>
      </c>
      <c r="AD132" s="1">
        <v>99.41</v>
      </c>
      <c r="AE132" s="1">
        <v>102.21</v>
      </c>
      <c r="AF132" s="1">
        <v>101.61</v>
      </c>
      <c r="AG132" s="1">
        <v>102.16</v>
      </c>
      <c r="AH132" s="1">
        <v>103.01</v>
      </c>
      <c r="AI132" s="1">
        <v>102.1</v>
      </c>
      <c r="AJ132" s="1">
        <v>102.21</v>
      </c>
      <c r="AK132" s="1">
        <v>99.77</v>
      </c>
      <c r="AL132" s="1">
        <v>104.35</v>
      </c>
      <c r="AM132" s="1">
        <v>104.41</v>
      </c>
      <c r="AN132" s="1">
        <v>105.71</v>
      </c>
      <c r="AO132" s="1">
        <v>106.52</v>
      </c>
      <c r="AP132" s="1">
        <v>106.64</v>
      </c>
      <c r="AQ132" s="1">
        <v>106.12</v>
      </c>
      <c r="AR132" s="1">
        <v>106.96</v>
      </c>
      <c r="AS132" s="1">
        <v>102.78</v>
      </c>
      <c r="AT132" s="1">
        <v>108.39</v>
      </c>
      <c r="AU132" s="1">
        <v>118.42</v>
      </c>
      <c r="AV132" s="1">
        <v>118.82</v>
      </c>
      <c r="AW132" s="1">
        <v>118.41</v>
      </c>
      <c r="AX132" s="1">
        <v>118.09</v>
      </c>
      <c r="AY132" s="1">
        <v>115.3</v>
      </c>
      <c r="AZ132" s="1">
        <v>106.93</v>
      </c>
      <c r="BA132" s="1">
        <v>111.72</v>
      </c>
      <c r="BB132" s="1">
        <v>118.18</v>
      </c>
      <c r="BC132" s="1">
        <v>119.27</v>
      </c>
      <c r="BD132" s="1">
        <v>119.6</v>
      </c>
      <c r="BE132" s="1">
        <v>118.59</v>
      </c>
      <c r="BF132" s="1">
        <v>121.84</v>
      </c>
      <c r="BG132" s="1">
        <v>124.82</v>
      </c>
      <c r="BH132" s="1">
        <v>124.03</v>
      </c>
      <c r="BI132" s="1">
        <v>123.41</v>
      </c>
      <c r="BJ132" s="1">
        <v>125.28</v>
      </c>
      <c r="BK132" s="1">
        <v>126.34</v>
      </c>
      <c r="BL132" s="1">
        <v>127.39</v>
      </c>
      <c r="BM132" s="4">
        <f t="shared" ref="BM132:BM195" si="6">AVERAGE(E132:H132)</f>
        <v>105.94175</v>
      </c>
      <c r="BN132" s="2">
        <f t="shared" ref="BN132:BN195" si="7">AVERAGE(BE132:BL132)</f>
        <v>123.96249999999999</v>
      </c>
      <c r="BO132" s="5">
        <f t="shared" ref="BO132:BO195" si="8">(BN132-BM132)/BM132</f>
        <v>0.17010055053838541</v>
      </c>
    </row>
    <row r="133" spans="1:67" ht="12" customHeight="1" x14ac:dyDescent="0.2">
      <c r="A133" s="1" t="s">
        <v>65</v>
      </c>
      <c r="B133" s="1" t="s">
        <v>199</v>
      </c>
      <c r="C133" s="1" t="s">
        <v>67</v>
      </c>
      <c r="D133" s="1" t="s">
        <v>68</v>
      </c>
      <c r="E133" s="1">
        <v>97.581000000000003</v>
      </c>
      <c r="F133" s="1">
        <v>101.85</v>
      </c>
      <c r="G133" s="1">
        <v>101.73699999999999</v>
      </c>
      <c r="H133" s="1">
        <v>101.551</v>
      </c>
      <c r="I133" s="1">
        <v>99.114000000000004</v>
      </c>
      <c r="J133" s="1">
        <v>98.290999999999997</v>
      </c>
      <c r="K133" s="1">
        <v>100.081</v>
      </c>
      <c r="L133" s="1">
        <v>100.31699999999999</v>
      </c>
      <c r="M133" s="1">
        <v>101.068</v>
      </c>
      <c r="N133" s="1">
        <v>102.014</v>
      </c>
      <c r="O133" s="1">
        <v>102.745</v>
      </c>
      <c r="P133" s="1">
        <v>103.197</v>
      </c>
      <c r="Q133" s="1">
        <v>89.876999999999995</v>
      </c>
      <c r="R133" s="1">
        <v>98.25</v>
      </c>
      <c r="S133" s="1">
        <v>99.483999999999995</v>
      </c>
      <c r="T133" s="1">
        <v>100.245</v>
      </c>
      <c r="U133" s="1">
        <v>99.74</v>
      </c>
      <c r="V133" s="1">
        <v>99.56</v>
      </c>
      <c r="W133" s="1">
        <v>101.14</v>
      </c>
      <c r="X133" s="1">
        <v>101.66</v>
      </c>
      <c r="Y133" s="1">
        <v>100.74</v>
      </c>
      <c r="Z133" s="1">
        <v>97.73</v>
      </c>
      <c r="AA133" s="1">
        <v>98.61</v>
      </c>
      <c r="AB133" s="1">
        <v>99.06</v>
      </c>
      <c r="AC133" s="1">
        <v>98.58</v>
      </c>
      <c r="AD133" s="1">
        <v>101.68</v>
      </c>
      <c r="AE133" s="1">
        <v>100.2</v>
      </c>
      <c r="AF133" s="1">
        <v>101.3</v>
      </c>
      <c r="AG133" s="1">
        <v>101.16</v>
      </c>
      <c r="AH133" s="1">
        <v>98.24</v>
      </c>
      <c r="AI133" s="1">
        <v>100.59</v>
      </c>
      <c r="AJ133" s="1">
        <v>103.51</v>
      </c>
      <c r="AK133" s="1">
        <v>102.8</v>
      </c>
      <c r="AL133" s="1">
        <v>103.09</v>
      </c>
      <c r="AM133" s="1">
        <v>101.44</v>
      </c>
      <c r="AN133" s="1">
        <v>101.49</v>
      </c>
      <c r="AO133" s="1">
        <v>96.71</v>
      </c>
      <c r="AP133" s="1">
        <v>101.17</v>
      </c>
      <c r="AQ133" s="1">
        <v>99.33</v>
      </c>
      <c r="AR133" s="1">
        <v>100.85</v>
      </c>
      <c r="AS133" s="1">
        <v>101.64</v>
      </c>
      <c r="AT133" s="1">
        <v>99.41</v>
      </c>
      <c r="AU133" s="1">
        <v>102.92</v>
      </c>
      <c r="AV133" s="1">
        <v>104.23</v>
      </c>
      <c r="AW133" s="1">
        <v>103.43</v>
      </c>
      <c r="AX133" s="1">
        <v>104.52</v>
      </c>
      <c r="AY133" s="1">
        <v>108.58</v>
      </c>
      <c r="AZ133" s="1">
        <v>108.96</v>
      </c>
      <c r="BA133" s="1">
        <v>107.5</v>
      </c>
      <c r="BB133" s="1">
        <v>105.35</v>
      </c>
      <c r="BC133" s="1">
        <v>107.15</v>
      </c>
      <c r="BD133" s="1">
        <v>109.26</v>
      </c>
      <c r="BE133" s="1">
        <v>109.48</v>
      </c>
      <c r="BF133" s="1">
        <v>112.98</v>
      </c>
      <c r="BG133" s="1">
        <v>114.34</v>
      </c>
      <c r="BH133" s="1">
        <v>113.29</v>
      </c>
      <c r="BI133" s="1">
        <v>113.15</v>
      </c>
      <c r="BJ133" s="1">
        <v>113.2</v>
      </c>
      <c r="BK133" s="1">
        <v>113.54</v>
      </c>
      <c r="BL133" s="1">
        <v>113.27</v>
      </c>
      <c r="BM133" s="4">
        <f t="shared" si="6"/>
        <v>100.67975</v>
      </c>
      <c r="BN133" s="2">
        <f t="shared" si="7"/>
        <v>112.90625</v>
      </c>
      <c r="BO133" s="5">
        <f t="shared" si="8"/>
        <v>0.12143951489748436</v>
      </c>
    </row>
    <row r="134" spans="1:67" ht="12" customHeight="1" x14ac:dyDescent="0.2">
      <c r="A134" s="1" t="s">
        <v>65</v>
      </c>
      <c r="B134" s="1" t="s">
        <v>200</v>
      </c>
      <c r="C134" s="1" t="s">
        <v>67</v>
      </c>
      <c r="D134" s="1" t="s">
        <v>68</v>
      </c>
      <c r="E134" s="1">
        <v>103.426</v>
      </c>
      <c r="F134" s="1">
        <v>103.416</v>
      </c>
      <c r="G134" s="1">
        <v>103.467</v>
      </c>
      <c r="H134" s="1">
        <v>102.85</v>
      </c>
      <c r="I134" s="1">
        <v>103.10299999999999</v>
      </c>
      <c r="J134" s="1">
        <v>103.295</v>
      </c>
      <c r="K134" s="1">
        <v>103.396</v>
      </c>
      <c r="L134" s="1">
        <v>107.64100000000001</v>
      </c>
      <c r="M134" s="1">
        <v>110.37</v>
      </c>
      <c r="N134" s="1">
        <v>110.986</v>
      </c>
      <c r="O134" s="1">
        <v>111.60299999999999</v>
      </c>
      <c r="P134" s="1">
        <v>110.794</v>
      </c>
      <c r="Q134" s="1">
        <v>108.20699999999999</v>
      </c>
      <c r="R134" s="1">
        <v>108.813</v>
      </c>
      <c r="S134" s="1">
        <v>109.551</v>
      </c>
      <c r="T134" s="1">
        <v>107.15600000000001</v>
      </c>
      <c r="U134" s="1">
        <v>107.31</v>
      </c>
      <c r="V134" s="1">
        <v>104.55</v>
      </c>
      <c r="W134" s="1">
        <v>106.33</v>
      </c>
      <c r="X134" s="1">
        <v>100.94</v>
      </c>
      <c r="Y134" s="1">
        <v>99.93</v>
      </c>
      <c r="Z134" s="1">
        <v>107.22</v>
      </c>
      <c r="AA134" s="1">
        <v>98.28</v>
      </c>
      <c r="AB134" s="1">
        <v>94.64</v>
      </c>
      <c r="AC134" s="1">
        <v>92.29</v>
      </c>
      <c r="AD134" s="1">
        <v>92.91</v>
      </c>
      <c r="AE134" s="1">
        <v>97.68</v>
      </c>
      <c r="AF134" s="1">
        <v>97.91</v>
      </c>
      <c r="AG134" s="1">
        <v>92.22</v>
      </c>
      <c r="AH134" s="1">
        <v>98.12</v>
      </c>
      <c r="AI134" s="1">
        <v>102.88</v>
      </c>
      <c r="AJ134" s="1">
        <v>99.13</v>
      </c>
      <c r="AK134" s="1">
        <v>104.94</v>
      </c>
      <c r="AL134" s="1">
        <v>95.19</v>
      </c>
      <c r="AM134" s="1">
        <v>100.4</v>
      </c>
      <c r="AN134" s="1">
        <v>93.4</v>
      </c>
      <c r="AO134" s="1">
        <v>97.3</v>
      </c>
      <c r="AP134" s="1">
        <v>98.62</v>
      </c>
      <c r="AQ134" s="1">
        <v>99.88</v>
      </c>
      <c r="AR134" s="1">
        <v>99.89</v>
      </c>
      <c r="AS134" s="1">
        <v>100.45</v>
      </c>
      <c r="AT134" s="1">
        <v>103.24</v>
      </c>
      <c r="AU134" s="1">
        <v>109.29</v>
      </c>
      <c r="AV134" s="1">
        <v>102.64</v>
      </c>
      <c r="AW134" s="1">
        <v>103.93</v>
      </c>
      <c r="AX134" s="1">
        <v>103.84</v>
      </c>
      <c r="AY134" s="1">
        <v>104.31</v>
      </c>
      <c r="AZ134" s="1">
        <v>105.95</v>
      </c>
      <c r="BA134" s="1">
        <v>103.22</v>
      </c>
      <c r="BB134" s="1">
        <v>109.13</v>
      </c>
      <c r="BC134" s="1">
        <v>116.98</v>
      </c>
      <c r="BD134" s="1">
        <v>118.04</v>
      </c>
      <c r="BE134" s="1">
        <v>115.14</v>
      </c>
      <c r="BF134" s="1">
        <v>115.57</v>
      </c>
      <c r="BG134" s="1">
        <v>115.09</v>
      </c>
      <c r="BH134" s="1">
        <v>115.13</v>
      </c>
      <c r="BI134" s="1">
        <v>105.86</v>
      </c>
      <c r="BJ134" s="1">
        <v>120.44</v>
      </c>
      <c r="BK134" s="1">
        <v>128.57</v>
      </c>
      <c r="BL134" s="1">
        <v>129.13999999999999</v>
      </c>
      <c r="BM134" s="4">
        <f t="shared" si="6"/>
        <v>103.28975</v>
      </c>
      <c r="BN134" s="2">
        <f t="shared" si="7"/>
        <v>118.11749999999999</v>
      </c>
      <c r="BO134" s="5">
        <f t="shared" si="8"/>
        <v>0.14355490259198028</v>
      </c>
    </row>
    <row r="135" spans="1:67" ht="12" customHeight="1" x14ac:dyDescent="0.2">
      <c r="A135" s="1" t="s">
        <v>65</v>
      </c>
      <c r="B135" s="1" t="s">
        <v>201</v>
      </c>
      <c r="C135" s="1" t="s">
        <v>67</v>
      </c>
      <c r="D135" s="1" t="s">
        <v>68</v>
      </c>
      <c r="E135" s="1">
        <v>100.575</v>
      </c>
      <c r="F135" s="1">
        <v>99.549000000000007</v>
      </c>
      <c r="G135" s="1">
        <v>99.433999999999997</v>
      </c>
      <c r="H135" s="1">
        <v>99.614999999999995</v>
      </c>
      <c r="I135" s="1">
        <v>100.699</v>
      </c>
      <c r="J135" s="1">
        <v>100.718</v>
      </c>
      <c r="K135" s="1">
        <v>99.956999999999994</v>
      </c>
      <c r="L135" s="1">
        <v>101.117</v>
      </c>
      <c r="M135" s="1">
        <v>101.991</v>
      </c>
      <c r="N135" s="1">
        <v>102.105</v>
      </c>
      <c r="O135" s="1">
        <v>100.99299999999999</v>
      </c>
      <c r="P135" s="1">
        <v>100.974</v>
      </c>
      <c r="Q135" s="1">
        <v>101.364</v>
      </c>
      <c r="R135" s="1">
        <v>98.123000000000005</v>
      </c>
      <c r="S135" s="1">
        <v>101.50700000000001</v>
      </c>
      <c r="T135" s="1">
        <v>101.117</v>
      </c>
      <c r="U135" s="1">
        <v>99.19</v>
      </c>
      <c r="V135" s="1">
        <v>99.28</v>
      </c>
      <c r="W135" s="1">
        <v>100</v>
      </c>
      <c r="X135" s="1">
        <v>100.17</v>
      </c>
      <c r="Y135" s="1">
        <v>101.26</v>
      </c>
      <c r="Z135" s="1">
        <v>100.32</v>
      </c>
      <c r="AA135" s="1">
        <v>100.04</v>
      </c>
      <c r="AB135" s="1">
        <v>101.01</v>
      </c>
      <c r="AC135" s="1">
        <v>100.05</v>
      </c>
      <c r="AD135" s="1">
        <v>99.29</v>
      </c>
      <c r="AE135" s="1">
        <v>98.63</v>
      </c>
      <c r="AF135" s="1">
        <v>100.76</v>
      </c>
      <c r="AG135" s="1">
        <v>100.68</v>
      </c>
      <c r="AH135" s="1">
        <v>102.69</v>
      </c>
      <c r="AI135" s="1">
        <v>102.66</v>
      </c>
      <c r="AJ135" s="1">
        <v>99.84</v>
      </c>
      <c r="AK135" s="1">
        <v>99.4</v>
      </c>
      <c r="AL135" s="1">
        <v>102.27</v>
      </c>
      <c r="AM135" s="1">
        <v>99.24</v>
      </c>
      <c r="AN135" s="1">
        <v>101.65</v>
      </c>
      <c r="AO135" s="1">
        <v>104.58</v>
      </c>
      <c r="AP135" s="1">
        <v>101.54</v>
      </c>
      <c r="AQ135" s="1">
        <v>99.87</v>
      </c>
      <c r="AR135" s="1">
        <v>100.4</v>
      </c>
      <c r="AS135" s="1">
        <v>102.75</v>
      </c>
      <c r="AT135" s="1">
        <v>104.3</v>
      </c>
      <c r="AU135" s="1">
        <v>111.66</v>
      </c>
      <c r="AV135" s="1">
        <v>113.98</v>
      </c>
      <c r="AW135" s="1">
        <v>115.35</v>
      </c>
      <c r="AX135" s="1">
        <v>115.7</v>
      </c>
      <c r="AY135" s="1">
        <v>113.34</v>
      </c>
      <c r="AZ135" s="1">
        <v>112.65</v>
      </c>
      <c r="BA135" s="1">
        <v>112.92</v>
      </c>
      <c r="BB135" s="1">
        <v>110.89</v>
      </c>
      <c r="BC135" s="1">
        <v>120.39</v>
      </c>
      <c r="BD135" s="1">
        <v>120.18</v>
      </c>
      <c r="BE135" s="1">
        <v>120.13</v>
      </c>
      <c r="BF135" s="1">
        <v>120.91</v>
      </c>
      <c r="BG135" s="1">
        <v>123.52</v>
      </c>
      <c r="BH135" s="1">
        <v>124.26</v>
      </c>
      <c r="BI135" s="1">
        <v>124.52</v>
      </c>
      <c r="BJ135" s="1">
        <v>123.76</v>
      </c>
      <c r="BK135" s="1">
        <v>124.18</v>
      </c>
      <c r="BL135" s="1">
        <v>124.96</v>
      </c>
      <c r="BM135" s="4">
        <f t="shared" si="6"/>
        <v>99.79325</v>
      </c>
      <c r="BN135" s="2">
        <f t="shared" si="7"/>
        <v>123.28</v>
      </c>
      <c r="BO135" s="5">
        <f t="shared" si="8"/>
        <v>0.235354094590566</v>
      </c>
    </row>
    <row r="136" spans="1:67" ht="12" customHeight="1" x14ac:dyDescent="0.2">
      <c r="A136" s="1" t="s">
        <v>65</v>
      </c>
      <c r="B136" s="1" t="s">
        <v>202</v>
      </c>
      <c r="C136" s="1" t="s">
        <v>67</v>
      </c>
      <c r="D136" s="1" t="s">
        <v>68</v>
      </c>
      <c r="E136" s="1">
        <v>91.944999999999993</v>
      </c>
      <c r="F136" s="1">
        <v>93.251999999999995</v>
      </c>
      <c r="G136" s="1">
        <v>94.128</v>
      </c>
      <c r="H136" s="1">
        <v>96.269000000000005</v>
      </c>
      <c r="I136" s="1">
        <v>93.412000000000006</v>
      </c>
      <c r="J136" s="1">
        <v>94.085999999999999</v>
      </c>
      <c r="K136" s="1">
        <v>94.844999999999999</v>
      </c>
      <c r="L136" s="1">
        <v>96.816999999999993</v>
      </c>
      <c r="M136" s="1">
        <v>97.718999999999994</v>
      </c>
      <c r="N136" s="1">
        <v>98.275000000000006</v>
      </c>
      <c r="O136" s="1">
        <v>98.772000000000006</v>
      </c>
      <c r="P136" s="1">
        <v>98.325999999999993</v>
      </c>
      <c r="Q136" s="1">
        <v>97.516000000000005</v>
      </c>
      <c r="R136" s="1">
        <v>98.831000000000003</v>
      </c>
      <c r="S136" s="1">
        <v>98.435000000000002</v>
      </c>
      <c r="T136" s="1">
        <v>97.382000000000005</v>
      </c>
      <c r="U136" s="1">
        <v>98.38</v>
      </c>
      <c r="V136" s="1">
        <v>99.89</v>
      </c>
      <c r="W136" s="1">
        <v>101.5</v>
      </c>
      <c r="X136" s="1">
        <v>97.85</v>
      </c>
      <c r="Y136" s="1">
        <v>96.92</v>
      </c>
      <c r="Z136" s="1">
        <v>99.66</v>
      </c>
      <c r="AA136" s="1">
        <v>100.92</v>
      </c>
      <c r="AB136" s="1">
        <v>101.12</v>
      </c>
      <c r="AC136" s="1">
        <v>102.67</v>
      </c>
      <c r="AD136" s="1">
        <v>102.92</v>
      </c>
      <c r="AE136" s="1">
        <v>99.23</v>
      </c>
      <c r="AF136" s="1">
        <v>98.96</v>
      </c>
      <c r="AG136" s="1">
        <v>98.96</v>
      </c>
      <c r="AH136" s="1">
        <v>98.62</v>
      </c>
      <c r="AI136" s="1">
        <v>102.65</v>
      </c>
      <c r="AJ136" s="1">
        <v>102.75</v>
      </c>
      <c r="AK136" s="1">
        <v>99.19</v>
      </c>
      <c r="AL136" s="1">
        <v>103.05</v>
      </c>
      <c r="AM136" s="1">
        <v>104.26</v>
      </c>
      <c r="AN136" s="1">
        <v>112.05</v>
      </c>
      <c r="AO136" s="1">
        <v>113.66</v>
      </c>
      <c r="AP136" s="1">
        <v>109.19</v>
      </c>
      <c r="AQ136" s="1">
        <v>115.56</v>
      </c>
      <c r="AR136" s="1">
        <v>115.21</v>
      </c>
      <c r="AS136" s="1">
        <v>115.08</v>
      </c>
      <c r="AT136" s="1">
        <v>115.13</v>
      </c>
      <c r="AU136" s="1">
        <v>114.43</v>
      </c>
      <c r="AV136" s="1">
        <v>118.76</v>
      </c>
      <c r="AW136" s="1">
        <v>120.56</v>
      </c>
      <c r="AX136" s="1">
        <v>121.41</v>
      </c>
      <c r="AY136" s="1">
        <v>119.74</v>
      </c>
      <c r="AZ136" s="1">
        <v>120.23</v>
      </c>
      <c r="BA136" s="1">
        <v>120.77</v>
      </c>
      <c r="BB136" s="1">
        <v>120.84</v>
      </c>
      <c r="BC136" s="1">
        <v>122.56</v>
      </c>
      <c r="BD136" s="1">
        <v>124.21</v>
      </c>
      <c r="BE136" s="1">
        <v>123.01</v>
      </c>
      <c r="BF136" s="1">
        <v>124.3</v>
      </c>
      <c r="BG136" s="1">
        <v>130</v>
      </c>
      <c r="BH136" s="1">
        <v>128.72</v>
      </c>
      <c r="BI136" s="1">
        <v>129.28</v>
      </c>
      <c r="BJ136" s="1">
        <v>130.83000000000001</v>
      </c>
      <c r="BK136" s="1">
        <v>131.28</v>
      </c>
      <c r="BL136" s="1">
        <v>131.21</v>
      </c>
      <c r="BM136" s="4">
        <f t="shared" si="6"/>
        <v>93.898499999999999</v>
      </c>
      <c r="BN136" s="2">
        <f t="shared" si="7"/>
        <v>128.57874999999999</v>
      </c>
      <c r="BO136" s="5">
        <f t="shared" si="8"/>
        <v>0.36933763585147777</v>
      </c>
    </row>
    <row r="137" spans="1:67" ht="12" customHeight="1" x14ac:dyDescent="0.2">
      <c r="A137" s="1" t="s">
        <v>65</v>
      </c>
      <c r="B137" s="1" t="s">
        <v>203</v>
      </c>
      <c r="C137" s="1" t="s">
        <v>67</v>
      </c>
      <c r="D137" s="1" t="s">
        <v>68</v>
      </c>
      <c r="E137" s="1">
        <v>99.061000000000007</v>
      </c>
      <c r="F137" s="1">
        <v>99.498000000000005</v>
      </c>
      <c r="G137" s="1">
        <v>99.631</v>
      </c>
      <c r="H137" s="1">
        <v>99.507999999999996</v>
      </c>
      <c r="I137" s="1">
        <v>99.231999999999999</v>
      </c>
      <c r="J137" s="1">
        <v>99.897000000000006</v>
      </c>
      <c r="K137" s="1">
        <v>99.915999999999997</v>
      </c>
      <c r="L137" s="1">
        <v>99.622</v>
      </c>
      <c r="M137" s="1">
        <v>99.641000000000005</v>
      </c>
      <c r="N137" s="1">
        <v>100.068</v>
      </c>
      <c r="O137" s="1">
        <v>99.394000000000005</v>
      </c>
      <c r="P137" s="1">
        <v>99.763999999999996</v>
      </c>
      <c r="Q137" s="1">
        <v>97.837000000000003</v>
      </c>
      <c r="R137" s="1">
        <v>99.697999999999993</v>
      </c>
      <c r="S137" s="1">
        <v>100.021</v>
      </c>
      <c r="T137" s="1">
        <v>99.888000000000005</v>
      </c>
      <c r="U137" s="1">
        <v>98.98</v>
      </c>
      <c r="V137" s="1">
        <v>100.66</v>
      </c>
      <c r="W137" s="1">
        <v>98.75</v>
      </c>
      <c r="X137" s="1">
        <v>97.96</v>
      </c>
      <c r="Y137" s="1">
        <v>100.98</v>
      </c>
      <c r="Z137" s="1">
        <v>100.85</v>
      </c>
      <c r="AA137" s="1">
        <v>100.06</v>
      </c>
      <c r="AB137" s="1">
        <v>99.36</v>
      </c>
      <c r="AC137" s="1">
        <v>99.75</v>
      </c>
      <c r="AD137" s="1">
        <v>99.87</v>
      </c>
      <c r="AE137" s="1">
        <v>101.64</v>
      </c>
      <c r="AF137" s="1">
        <v>101.13</v>
      </c>
      <c r="AG137" s="1">
        <v>102.5</v>
      </c>
      <c r="AH137" s="1">
        <v>99.07</v>
      </c>
      <c r="AI137" s="1">
        <v>107.61</v>
      </c>
      <c r="AJ137" s="1">
        <v>105.07</v>
      </c>
      <c r="AK137" s="1">
        <v>105.69</v>
      </c>
      <c r="AL137" s="1">
        <v>110.22</v>
      </c>
      <c r="AM137" s="1">
        <v>110.37</v>
      </c>
      <c r="AN137" s="1">
        <v>111.05</v>
      </c>
      <c r="AO137" s="1">
        <v>108.91</v>
      </c>
      <c r="AP137" s="1">
        <v>111.9</v>
      </c>
      <c r="AQ137" s="1">
        <v>111.32</v>
      </c>
      <c r="AR137" s="1">
        <v>111.51</v>
      </c>
      <c r="AS137" s="1">
        <v>111.53</v>
      </c>
      <c r="AT137" s="1">
        <v>112.07</v>
      </c>
      <c r="AU137" s="1">
        <v>111.93</v>
      </c>
      <c r="AV137" s="1">
        <v>112.73</v>
      </c>
      <c r="AW137" s="1">
        <v>114.03</v>
      </c>
      <c r="AX137" s="1">
        <v>113.84</v>
      </c>
      <c r="AY137" s="1">
        <v>113.51</v>
      </c>
      <c r="AZ137" s="1">
        <v>115.52</v>
      </c>
      <c r="BA137" s="1">
        <v>120.65</v>
      </c>
      <c r="BB137" s="1">
        <v>121.83</v>
      </c>
      <c r="BC137" s="1">
        <v>134.26</v>
      </c>
      <c r="BD137" s="1">
        <v>139.63</v>
      </c>
      <c r="BE137" s="1">
        <v>141.5</v>
      </c>
      <c r="BF137" s="1">
        <v>141.22999999999999</v>
      </c>
      <c r="BG137" s="1">
        <v>150.59</v>
      </c>
      <c r="BH137" s="1">
        <v>149.53</v>
      </c>
      <c r="BI137" s="1">
        <v>150.33000000000001</v>
      </c>
      <c r="BJ137" s="1">
        <v>150.72999999999999</v>
      </c>
      <c r="BK137" s="1">
        <v>150.18</v>
      </c>
      <c r="BL137" s="1">
        <v>151.43</v>
      </c>
      <c r="BM137" s="4">
        <f t="shared" si="6"/>
        <v>99.424500000000009</v>
      </c>
      <c r="BN137" s="2">
        <f t="shared" si="7"/>
        <v>148.19000000000003</v>
      </c>
      <c r="BO137" s="5">
        <f t="shared" si="8"/>
        <v>0.49047769915865819</v>
      </c>
    </row>
    <row r="138" spans="1:67" ht="12" customHeight="1" x14ac:dyDescent="0.2">
      <c r="A138" s="1" t="s">
        <v>65</v>
      </c>
      <c r="B138" s="1" t="s">
        <v>204</v>
      </c>
      <c r="C138" s="1" t="s">
        <v>67</v>
      </c>
      <c r="D138" s="1" t="s">
        <v>68</v>
      </c>
      <c r="E138" s="1">
        <v>91.375</v>
      </c>
      <c r="F138" s="1">
        <v>91.177000000000007</v>
      </c>
      <c r="G138" s="1">
        <v>91.200999999999993</v>
      </c>
      <c r="H138" s="1">
        <v>91.456999999999994</v>
      </c>
      <c r="I138" s="1">
        <v>91.548000000000002</v>
      </c>
      <c r="J138" s="1">
        <v>91.366</v>
      </c>
      <c r="K138" s="1">
        <v>95.153999999999996</v>
      </c>
      <c r="L138" s="1">
        <v>97.506</v>
      </c>
      <c r="M138" s="1">
        <v>97.646000000000001</v>
      </c>
      <c r="N138" s="1">
        <v>97.819000000000003</v>
      </c>
      <c r="O138" s="1">
        <v>97.992999999999995</v>
      </c>
      <c r="P138" s="1">
        <v>98.381</v>
      </c>
      <c r="Q138" s="1">
        <v>98.727000000000004</v>
      </c>
      <c r="R138" s="1">
        <v>99.031999999999996</v>
      </c>
      <c r="S138" s="1">
        <v>99.221999999999994</v>
      </c>
      <c r="T138" s="1">
        <v>99.206000000000003</v>
      </c>
      <c r="U138" s="1">
        <v>98.42</v>
      </c>
      <c r="V138" s="1">
        <v>102.44</v>
      </c>
      <c r="W138" s="1">
        <v>100.48</v>
      </c>
      <c r="X138" s="1">
        <v>101.46</v>
      </c>
      <c r="Y138" s="1">
        <v>98.05</v>
      </c>
      <c r="Z138" s="1">
        <v>102.83</v>
      </c>
      <c r="AA138" s="1">
        <v>99.42</v>
      </c>
      <c r="AB138" s="1">
        <v>99.94</v>
      </c>
      <c r="AC138" s="1">
        <v>98.32</v>
      </c>
      <c r="AD138" s="1">
        <v>99.67</v>
      </c>
      <c r="AE138" s="1">
        <v>97.36</v>
      </c>
      <c r="AF138" s="1">
        <v>101.62</v>
      </c>
      <c r="AG138" s="1">
        <v>99.67</v>
      </c>
      <c r="AH138" s="1">
        <v>102.53</v>
      </c>
      <c r="AI138" s="1">
        <v>98.38</v>
      </c>
      <c r="AJ138" s="1">
        <v>98.41</v>
      </c>
      <c r="AK138" s="1">
        <v>98.45</v>
      </c>
      <c r="AL138" s="1">
        <v>101.43</v>
      </c>
      <c r="AM138" s="1">
        <v>100.55</v>
      </c>
      <c r="AN138" s="1">
        <v>101.04</v>
      </c>
      <c r="AO138" s="1">
        <v>100.43</v>
      </c>
      <c r="AP138" s="1">
        <v>102.79</v>
      </c>
      <c r="AQ138" s="1">
        <v>99.05</v>
      </c>
      <c r="AR138" s="1">
        <v>98.62</v>
      </c>
      <c r="AS138" s="1">
        <v>97.45</v>
      </c>
      <c r="AT138" s="1">
        <v>104.14</v>
      </c>
      <c r="AU138" s="1">
        <v>106.69</v>
      </c>
      <c r="AV138" s="1">
        <v>108.97</v>
      </c>
      <c r="AW138" s="1">
        <v>106.08</v>
      </c>
      <c r="AX138" s="1">
        <v>107.95</v>
      </c>
      <c r="AY138" s="1">
        <v>112.41</v>
      </c>
      <c r="AZ138" s="1">
        <v>116.49</v>
      </c>
      <c r="BA138" s="1">
        <v>117.44</v>
      </c>
      <c r="BB138" s="1">
        <v>117.84</v>
      </c>
      <c r="BC138" s="1">
        <v>115.42</v>
      </c>
      <c r="BD138" s="1">
        <v>116.28</v>
      </c>
      <c r="BE138" s="1">
        <v>114.67</v>
      </c>
      <c r="BF138" s="1">
        <v>117.69</v>
      </c>
      <c r="BG138" s="1">
        <v>120.93</v>
      </c>
      <c r="BH138" s="1">
        <v>125.2</v>
      </c>
      <c r="BI138" s="1">
        <v>125.17</v>
      </c>
      <c r="BJ138" s="1">
        <v>127.09</v>
      </c>
      <c r="BK138" s="1">
        <v>124.98</v>
      </c>
      <c r="BL138" s="1">
        <v>128.22999999999999</v>
      </c>
      <c r="BM138" s="4">
        <f t="shared" si="6"/>
        <v>91.302500000000009</v>
      </c>
      <c r="BN138" s="2">
        <f t="shared" si="7"/>
        <v>122.995</v>
      </c>
      <c r="BO138" s="5">
        <f t="shared" si="8"/>
        <v>0.34711535828701284</v>
      </c>
    </row>
    <row r="139" spans="1:67" ht="12" customHeight="1" x14ac:dyDescent="0.2">
      <c r="A139" s="1" t="s">
        <v>65</v>
      </c>
      <c r="B139" s="1" t="s">
        <v>205</v>
      </c>
      <c r="C139" s="1" t="s">
        <v>67</v>
      </c>
      <c r="D139" s="1" t="s">
        <v>68</v>
      </c>
      <c r="E139" s="1">
        <v>100.20099999999999</v>
      </c>
      <c r="F139" s="1">
        <v>100.121</v>
      </c>
      <c r="G139" s="1">
        <v>98.697000000000003</v>
      </c>
      <c r="H139" s="1">
        <v>98.408000000000001</v>
      </c>
      <c r="I139" s="1">
        <v>98.319000000000003</v>
      </c>
      <c r="J139" s="1">
        <v>98.778000000000006</v>
      </c>
      <c r="K139" s="1">
        <v>98.447999999999993</v>
      </c>
      <c r="L139" s="1">
        <v>99.082999999999998</v>
      </c>
      <c r="M139" s="1">
        <v>99.566000000000003</v>
      </c>
      <c r="N139" s="1">
        <v>99.542000000000002</v>
      </c>
      <c r="O139" s="1">
        <v>99.975999999999999</v>
      </c>
      <c r="P139" s="1">
        <v>100.28100000000001</v>
      </c>
      <c r="Q139" s="1">
        <v>100.36199999999999</v>
      </c>
      <c r="R139" s="1">
        <v>100.7</v>
      </c>
      <c r="S139" s="1">
        <v>100.595</v>
      </c>
      <c r="T139" s="1">
        <v>100.88500000000001</v>
      </c>
      <c r="U139" s="1">
        <v>100.78</v>
      </c>
      <c r="V139" s="1">
        <v>100.78</v>
      </c>
      <c r="W139" s="1">
        <v>100.71</v>
      </c>
      <c r="X139" s="1">
        <v>100.09</v>
      </c>
      <c r="Y139" s="1">
        <v>100.15</v>
      </c>
      <c r="Z139" s="1">
        <v>98.21</v>
      </c>
      <c r="AA139" s="1">
        <v>98.42</v>
      </c>
      <c r="AB139" s="1">
        <v>99.99</v>
      </c>
      <c r="AC139" s="1">
        <v>99.99</v>
      </c>
      <c r="AD139" s="1">
        <v>100.07</v>
      </c>
      <c r="AE139" s="1">
        <v>100.13</v>
      </c>
      <c r="AF139" s="1">
        <v>100.69</v>
      </c>
      <c r="AG139" s="1">
        <v>99.75</v>
      </c>
      <c r="AH139" s="1">
        <v>101.96</v>
      </c>
      <c r="AI139" s="1">
        <v>102.21</v>
      </c>
      <c r="AJ139" s="1">
        <v>100.79</v>
      </c>
      <c r="AK139" s="1">
        <v>100.76</v>
      </c>
      <c r="AL139" s="1">
        <v>100.79</v>
      </c>
      <c r="AM139" s="1">
        <v>100.81</v>
      </c>
      <c r="AN139" s="1">
        <v>100.75</v>
      </c>
      <c r="AO139" s="1">
        <v>100.87</v>
      </c>
      <c r="AP139" s="1">
        <v>100.98</v>
      </c>
      <c r="AQ139" s="1">
        <v>100.88</v>
      </c>
      <c r="AR139" s="1">
        <v>100.75</v>
      </c>
      <c r="AS139" s="1">
        <v>101.44</v>
      </c>
      <c r="AT139" s="1">
        <v>101.65</v>
      </c>
      <c r="AU139" s="1">
        <v>107.96</v>
      </c>
      <c r="AV139" s="1">
        <v>110.15</v>
      </c>
      <c r="AW139" s="1">
        <v>111.04</v>
      </c>
      <c r="AX139" s="1">
        <v>111.05</v>
      </c>
      <c r="AY139" s="1">
        <v>111</v>
      </c>
      <c r="AZ139" s="1">
        <v>110.4</v>
      </c>
      <c r="BA139" s="1">
        <v>110.39</v>
      </c>
      <c r="BB139" s="1">
        <v>110.67</v>
      </c>
      <c r="BC139" s="1">
        <v>111.44</v>
      </c>
      <c r="BD139" s="1">
        <v>112.24</v>
      </c>
      <c r="BE139" s="1">
        <v>112.15</v>
      </c>
      <c r="BF139" s="1">
        <v>113.16</v>
      </c>
      <c r="BG139" s="1">
        <v>123.87</v>
      </c>
      <c r="BH139" s="1">
        <v>123.99</v>
      </c>
      <c r="BI139" s="1">
        <v>124.11</v>
      </c>
      <c r="BJ139" s="1">
        <v>124.21</v>
      </c>
      <c r="BK139" s="1">
        <v>124.21</v>
      </c>
      <c r="BL139" s="1">
        <v>124.29</v>
      </c>
      <c r="BM139" s="4">
        <f t="shared" si="6"/>
        <v>99.356750000000005</v>
      </c>
      <c r="BN139" s="2">
        <f t="shared" si="7"/>
        <v>121.24875</v>
      </c>
      <c r="BO139" s="5">
        <f t="shared" si="8"/>
        <v>0.22033731980967569</v>
      </c>
    </row>
    <row r="140" spans="1:67" ht="12" customHeight="1" x14ac:dyDescent="0.2">
      <c r="A140" s="1" t="s">
        <v>65</v>
      </c>
      <c r="B140" s="1" t="s">
        <v>206</v>
      </c>
      <c r="C140" s="1" t="s">
        <v>67</v>
      </c>
      <c r="D140" s="1" t="s">
        <v>68</v>
      </c>
      <c r="E140" s="1">
        <v>86.846999999999994</v>
      </c>
      <c r="F140" s="1">
        <v>86.846999999999994</v>
      </c>
      <c r="G140" s="1">
        <v>86.846999999999994</v>
      </c>
      <c r="H140" s="1">
        <v>100</v>
      </c>
      <c r="I140" s="1">
        <v>100</v>
      </c>
      <c r="J140" s="1">
        <v>100</v>
      </c>
      <c r="K140" s="1">
        <v>100</v>
      </c>
      <c r="L140" s="1">
        <v>80.721000000000004</v>
      </c>
      <c r="M140" s="1">
        <v>93.131</v>
      </c>
      <c r="N140" s="1">
        <v>100</v>
      </c>
      <c r="O140" s="1">
        <v>100</v>
      </c>
      <c r="P140" s="1">
        <v>100</v>
      </c>
      <c r="Q140" s="1">
        <v>100</v>
      </c>
      <c r="R140" s="1">
        <v>100</v>
      </c>
      <c r="S140" s="1">
        <v>100</v>
      </c>
      <c r="T140" s="1">
        <v>100</v>
      </c>
      <c r="U140" s="1">
        <v>100</v>
      </c>
      <c r="V140" s="1">
        <v>100</v>
      </c>
      <c r="W140" s="1">
        <v>100</v>
      </c>
      <c r="X140" s="1">
        <v>100</v>
      </c>
      <c r="Y140" s="1">
        <v>100</v>
      </c>
      <c r="Z140" s="1">
        <v>100</v>
      </c>
      <c r="AA140" s="1">
        <v>100</v>
      </c>
      <c r="AB140" s="1">
        <v>100</v>
      </c>
      <c r="AC140" s="1">
        <v>100</v>
      </c>
      <c r="AD140" s="1">
        <v>100</v>
      </c>
      <c r="AE140" s="1">
        <v>100</v>
      </c>
      <c r="AF140" s="1">
        <v>100</v>
      </c>
      <c r="AG140" s="1">
        <v>100</v>
      </c>
      <c r="AH140" s="1">
        <v>100</v>
      </c>
      <c r="AI140" s="1">
        <v>100</v>
      </c>
      <c r="AJ140" s="1">
        <v>100</v>
      </c>
      <c r="AK140" s="1">
        <v>100</v>
      </c>
      <c r="AL140" s="1">
        <v>100</v>
      </c>
      <c r="AM140" s="1">
        <v>100</v>
      </c>
      <c r="AN140" s="1">
        <v>100</v>
      </c>
      <c r="AO140" s="1">
        <v>100</v>
      </c>
      <c r="AP140" s="1">
        <v>100</v>
      </c>
      <c r="AQ140" s="1">
        <v>100</v>
      </c>
      <c r="AR140" s="1">
        <v>100</v>
      </c>
      <c r="AS140" s="1">
        <v>100</v>
      </c>
      <c r="AT140" s="1">
        <v>100</v>
      </c>
      <c r="AU140" s="1">
        <v>100</v>
      </c>
      <c r="AV140" s="1">
        <v>100</v>
      </c>
      <c r="AW140" s="1">
        <v>100.89</v>
      </c>
      <c r="AX140" s="1">
        <v>100.89</v>
      </c>
      <c r="AY140" s="1">
        <v>100</v>
      </c>
      <c r="AZ140" s="1">
        <v>100</v>
      </c>
      <c r="BA140" s="1">
        <v>100</v>
      </c>
      <c r="BB140" s="1">
        <v>100</v>
      </c>
      <c r="BC140" s="1">
        <v>100</v>
      </c>
      <c r="BD140" s="1">
        <v>100</v>
      </c>
      <c r="BE140" s="1">
        <v>100</v>
      </c>
      <c r="BF140" s="1">
        <v>100</v>
      </c>
      <c r="BG140" s="1">
        <v>100</v>
      </c>
      <c r="BH140" s="1">
        <v>100</v>
      </c>
      <c r="BI140" s="1">
        <v>100</v>
      </c>
      <c r="BJ140" s="1">
        <v>100</v>
      </c>
      <c r="BK140" s="1">
        <v>100</v>
      </c>
      <c r="BL140" s="1">
        <v>100</v>
      </c>
      <c r="BM140" s="4">
        <f t="shared" si="6"/>
        <v>90.135249999999999</v>
      </c>
      <c r="BN140" s="2">
        <f t="shared" si="7"/>
        <v>100</v>
      </c>
      <c r="BO140" s="5">
        <f t="shared" si="8"/>
        <v>0.10944386352731035</v>
      </c>
    </row>
    <row r="141" spans="1:67" ht="12" customHeight="1" x14ac:dyDescent="0.2">
      <c r="A141" s="1" t="s">
        <v>65</v>
      </c>
      <c r="B141" s="1" t="s">
        <v>207</v>
      </c>
      <c r="C141" s="1" t="s">
        <v>67</v>
      </c>
      <c r="D141" s="1" t="s">
        <v>68</v>
      </c>
      <c r="E141" s="1">
        <v>94.234999999999999</v>
      </c>
      <c r="F141" s="1">
        <v>91.274000000000001</v>
      </c>
      <c r="G141" s="1">
        <v>89.763999999999996</v>
      </c>
      <c r="H141" s="1">
        <v>88.840999999999994</v>
      </c>
      <c r="I141" s="1">
        <v>90.519000000000005</v>
      </c>
      <c r="J141" s="1">
        <v>90.165999999999997</v>
      </c>
      <c r="K141" s="1">
        <v>90.393000000000001</v>
      </c>
      <c r="L141" s="1">
        <v>91.734999999999999</v>
      </c>
      <c r="M141" s="1">
        <v>91.046999999999997</v>
      </c>
      <c r="N141" s="1">
        <v>91.156000000000006</v>
      </c>
      <c r="O141" s="1">
        <v>90.921000000000006</v>
      </c>
      <c r="P141" s="1">
        <v>90.962999999999994</v>
      </c>
      <c r="Q141" s="1">
        <v>92.037000000000006</v>
      </c>
      <c r="R141" s="1">
        <v>94.546000000000006</v>
      </c>
      <c r="S141" s="1">
        <v>93.563999999999993</v>
      </c>
      <c r="T141" s="1">
        <v>94.73</v>
      </c>
      <c r="U141" s="1">
        <v>95.53</v>
      </c>
      <c r="V141" s="1">
        <v>94.86</v>
      </c>
      <c r="W141" s="1">
        <v>95.19</v>
      </c>
      <c r="X141" s="1">
        <v>95.63</v>
      </c>
      <c r="Y141" s="1">
        <v>97.75</v>
      </c>
      <c r="Z141" s="1">
        <v>100.38</v>
      </c>
      <c r="AA141" s="1">
        <v>101.08</v>
      </c>
      <c r="AB141" s="1">
        <v>101.92</v>
      </c>
      <c r="AC141" s="1">
        <v>105.06</v>
      </c>
      <c r="AD141" s="1">
        <v>105.71</v>
      </c>
      <c r="AE141" s="1">
        <v>103.39</v>
      </c>
      <c r="AF141" s="1">
        <v>103.5</v>
      </c>
      <c r="AG141" s="1">
        <v>102.68</v>
      </c>
      <c r="AH141" s="1">
        <v>101.53</v>
      </c>
      <c r="AI141" s="1">
        <v>102.14</v>
      </c>
      <c r="AJ141" s="1">
        <v>102.19</v>
      </c>
      <c r="AK141" s="1">
        <v>102.54</v>
      </c>
      <c r="AL141" s="1">
        <v>101.48</v>
      </c>
      <c r="AM141" s="1">
        <v>99.83</v>
      </c>
      <c r="AN141" s="1">
        <v>100.93</v>
      </c>
      <c r="AO141" s="1">
        <v>101.97</v>
      </c>
      <c r="AP141" s="1">
        <v>102.6</v>
      </c>
      <c r="AQ141" s="1">
        <v>103.69</v>
      </c>
      <c r="AR141" s="1">
        <v>102.62</v>
      </c>
      <c r="AS141" s="1">
        <v>102.54</v>
      </c>
      <c r="AT141" s="1">
        <v>107.29</v>
      </c>
      <c r="AU141" s="1">
        <v>113.17</v>
      </c>
      <c r="AV141" s="1">
        <v>113.07</v>
      </c>
      <c r="AW141" s="1">
        <v>112.82</v>
      </c>
      <c r="AX141" s="1">
        <v>114.99</v>
      </c>
      <c r="AY141" s="1">
        <v>114.85</v>
      </c>
      <c r="AZ141" s="1">
        <v>117.03</v>
      </c>
      <c r="BA141" s="1">
        <v>119.49</v>
      </c>
      <c r="BB141" s="1">
        <v>128.56</v>
      </c>
      <c r="BC141" s="1">
        <v>126.93</v>
      </c>
      <c r="BD141" s="1">
        <v>125.69</v>
      </c>
      <c r="BE141" s="1">
        <v>125.18</v>
      </c>
      <c r="BF141" s="1">
        <v>122.87</v>
      </c>
      <c r="BG141" s="1">
        <v>121.32</v>
      </c>
      <c r="BH141" s="1">
        <v>121.64</v>
      </c>
      <c r="BI141" s="1">
        <v>124.26</v>
      </c>
      <c r="BJ141" s="1">
        <v>120.01</v>
      </c>
      <c r="BK141" s="1">
        <v>119.32</v>
      </c>
      <c r="BL141" s="1">
        <v>115.97</v>
      </c>
      <c r="BM141" s="4">
        <f t="shared" si="6"/>
        <v>91.028500000000008</v>
      </c>
      <c r="BN141" s="2">
        <f t="shared" si="7"/>
        <v>121.32124999999999</v>
      </c>
      <c r="BO141" s="5">
        <f t="shared" si="8"/>
        <v>0.33278313934646819</v>
      </c>
    </row>
    <row r="142" spans="1:67" ht="12" customHeight="1" x14ac:dyDescent="0.2">
      <c r="A142" s="1" t="s">
        <v>65</v>
      </c>
      <c r="B142" s="1" t="s">
        <v>208</v>
      </c>
      <c r="C142" s="1" t="s">
        <v>67</v>
      </c>
      <c r="D142" s="1" t="s">
        <v>68</v>
      </c>
      <c r="E142" s="1">
        <v>96.238</v>
      </c>
      <c r="F142" s="1">
        <v>96.405000000000001</v>
      </c>
      <c r="G142" s="1">
        <v>96.465999999999994</v>
      </c>
      <c r="H142" s="1">
        <v>96.963999999999999</v>
      </c>
      <c r="I142" s="1">
        <v>97.216999999999999</v>
      </c>
      <c r="J142" s="1">
        <v>97.427000000000007</v>
      </c>
      <c r="K142" s="1">
        <v>97.418000000000006</v>
      </c>
      <c r="L142" s="1">
        <v>97.384</v>
      </c>
      <c r="M142" s="1">
        <v>97.628</v>
      </c>
      <c r="N142" s="1">
        <v>97.811999999999998</v>
      </c>
      <c r="O142" s="1">
        <v>97.724000000000004</v>
      </c>
      <c r="P142" s="1">
        <v>97.924999999999997</v>
      </c>
      <c r="Q142" s="1">
        <v>98.257999999999996</v>
      </c>
      <c r="R142" s="1">
        <v>98.878</v>
      </c>
      <c r="S142" s="1">
        <v>98.677000000000007</v>
      </c>
      <c r="T142" s="1">
        <v>98.537000000000006</v>
      </c>
      <c r="U142" s="1">
        <v>99.68</v>
      </c>
      <c r="V142" s="1">
        <v>99.57</v>
      </c>
      <c r="W142" s="1">
        <v>99.41</v>
      </c>
      <c r="X142" s="1">
        <v>99.41</v>
      </c>
      <c r="Y142" s="1">
        <v>99.64</v>
      </c>
      <c r="Z142" s="1">
        <v>99.91</v>
      </c>
      <c r="AA142" s="1">
        <v>100.01</v>
      </c>
      <c r="AB142" s="1">
        <v>100.17</v>
      </c>
      <c r="AC142" s="1">
        <v>100.55</v>
      </c>
      <c r="AD142" s="1">
        <v>100.76</v>
      </c>
      <c r="AE142" s="1">
        <v>100.49</v>
      </c>
      <c r="AF142" s="1">
        <v>100.4</v>
      </c>
      <c r="AG142" s="1">
        <v>100.27</v>
      </c>
      <c r="AH142" s="1">
        <v>100.12</v>
      </c>
      <c r="AI142" s="1">
        <v>100.36</v>
      </c>
      <c r="AJ142" s="1">
        <v>100.69</v>
      </c>
      <c r="AK142" s="1">
        <v>100.98</v>
      </c>
      <c r="AL142" s="1">
        <v>101.2</v>
      </c>
      <c r="AM142" s="1">
        <v>101.34</v>
      </c>
      <c r="AN142" s="1">
        <v>101.18</v>
      </c>
      <c r="AO142" s="1">
        <v>101.77</v>
      </c>
      <c r="AP142" s="1">
        <v>101.4</v>
      </c>
      <c r="AQ142" s="1">
        <v>101.73</v>
      </c>
      <c r="AR142" s="1">
        <v>101.36</v>
      </c>
      <c r="AS142" s="1">
        <v>101.73</v>
      </c>
      <c r="AT142" s="1">
        <v>102.08</v>
      </c>
      <c r="AU142" s="1">
        <v>102.3</v>
      </c>
      <c r="AV142" s="1">
        <v>102.54</v>
      </c>
      <c r="AW142" s="1">
        <v>102.32</v>
      </c>
      <c r="AX142" s="1">
        <v>103.81</v>
      </c>
      <c r="AY142" s="1">
        <v>104.26</v>
      </c>
      <c r="AZ142" s="1">
        <v>105.44</v>
      </c>
      <c r="BA142" s="1">
        <v>106.2</v>
      </c>
      <c r="BB142" s="1">
        <v>106.4</v>
      </c>
      <c r="BC142" s="1">
        <v>106.55</v>
      </c>
      <c r="BD142" s="1">
        <v>106.38</v>
      </c>
      <c r="BE142" s="1">
        <v>106.51</v>
      </c>
      <c r="BF142" s="1">
        <v>107.07</v>
      </c>
      <c r="BG142" s="1">
        <v>107.64</v>
      </c>
      <c r="BH142" s="1">
        <v>107.83</v>
      </c>
      <c r="BI142" s="1">
        <v>108.45</v>
      </c>
      <c r="BJ142" s="1">
        <v>108.42</v>
      </c>
      <c r="BK142" s="1">
        <v>108.96</v>
      </c>
      <c r="BL142" s="1">
        <v>109.28</v>
      </c>
      <c r="BM142" s="4">
        <f t="shared" si="6"/>
        <v>96.518249999999995</v>
      </c>
      <c r="BN142" s="2">
        <f t="shared" si="7"/>
        <v>108.02</v>
      </c>
      <c r="BO142" s="5">
        <f t="shared" si="8"/>
        <v>0.11916658248569573</v>
      </c>
    </row>
    <row r="143" spans="1:67" ht="12" customHeight="1" x14ac:dyDescent="0.2">
      <c r="A143" s="1" t="s">
        <v>65</v>
      </c>
      <c r="B143" s="1" t="s">
        <v>209</v>
      </c>
      <c r="C143" s="1" t="s">
        <v>67</v>
      </c>
      <c r="D143" s="1" t="s">
        <v>68</v>
      </c>
      <c r="E143" s="1">
        <v>97.885999999999996</v>
      </c>
      <c r="F143" s="1">
        <v>97.697999999999993</v>
      </c>
      <c r="G143" s="1">
        <v>97.231999999999999</v>
      </c>
      <c r="H143" s="1">
        <v>98.58</v>
      </c>
      <c r="I143" s="1">
        <v>97.856999999999999</v>
      </c>
      <c r="J143" s="1">
        <v>98.698999999999998</v>
      </c>
      <c r="K143" s="1">
        <v>98.828000000000003</v>
      </c>
      <c r="L143" s="1">
        <v>98.67</v>
      </c>
      <c r="M143" s="1">
        <v>99.602000000000004</v>
      </c>
      <c r="N143" s="1">
        <v>99.929000000000002</v>
      </c>
      <c r="O143" s="1">
        <v>99.284000000000006</v>
      </c>
      <c r="P143" s="1">
        <v>99.86</v>
      </c>
      <c r="Q143" s="1">
        <v>99.393000000000001</v>
      </c>
      <c r="R143" s="1">
        <v>99.730999999999995</v>
      </c>
      <c r="S143" s="1">
        <v>99.82</v>
      </c>
      <c r="T143" s="1">
        <v>99.254999999999995</v>
      </c>
      <c r="U143" s="1">
        <v>99.33</v>
      </c>
      <c r="V143" s="1">
        <v>98.85</v>
      </c>
      <c r="W143" s="1">
        <v>99.49</v>
      </c>
      <c r="X143" s="1">
        <v>99.03</v>
      </c>
      <c r="Y143" s="1">
        <v>99.58</v>
      </c>
      <c r="Z143" s="1">
        <v>99.27</v>
      </c>
      <c r="AA143" s="1">
        <v>99.46</v>
      </c>
      <c r="AB143" s="1">
        <v>99.96</v>
      </c>
      <c r="AC143" s="1">
        <v>100.91</v>
      </c>
      <c r="AD143" s="1">
        <v>100.64</v>
      </c>
      <c r="AE143" s="1">
        <v>101.63</v>
      </c>
      <c r="AF143" s="1">
        <v>101.85</v>
      </c>
      <c r="AG143" s="1">
        <v>100.74</v>
      </c>
      <c r="AH143" s="1">
        <v>100.89</v>
      </c>
      <c r="AI143" s="1">
        <v>99.83</v>
      </c>
      <c r="AJ143" s="1">
        <v>100.76</v>
      </c>
      <c r="AK143" s="1">
        <v>100.55</v>
      </c>
      <c r="AL143" s="1">
        <v>101.81</v>
      </c>
      <c r="AM143" s="1">
        <v>101.43</v>
      </c>
      <c r="AN143" s="1">
        <v>102.86</v>
      </c>
      <c r="AO143" s="1">
        <v>101.29</v>
      </c>
      <c r="AP143" s="1">
        <v>101.88</v>
      </c>
      <c r="AQ143" s="1">
        <v>102.02</v>
      </c>
      <c r="AR143" s="1">
        <v>101.1</v>
      </c>
      <c r="AS143" s="1">
        <v>102.38</v>
      </c>
      <c r="AT143" s="1">
        <v>105.19</v>
      </c>
      <c r="AU143" s="1">
        <v>106.81</v>
      </c>
      <c r="AV143" s="1">
        <v>106.65</v>
      </c>
      <c r="AW143" s="1">
        <v>106.63</v>
      </c>
      <c r="AX143" s="1">
        <v>108.23</v>
      </c>
      <c r="AY143" s="1">
        <v>107.1</v>
      </c>
      <c r="AZ143" s="1">
        <v>107.83</v>
      </c>
      <c r="BA143" s="1">
        <v>109.68</v>
      </c>
      <c r="BB143" s="1">
        <v>109.6</v>
      </c>
      <c r="BC143" s="1">
        <v>112.5</v>
      </c>
      <c r="BD143" s="1">
        <v>113.79</v>
      </c>
      <c r="BE143" s="1">
        <v>113.64</v>
      </c>
      <c r="BF143" s="1">
        <v>114.09</v>
      </c>
      <c r="BG143" s="1">
        <v>113.79</v>
      </c>
      <c r="BH143" s="1">
        <v>111.77</v>
      </c>
      <c r="BI143" s="1">
        <v>109.79</v>
      </c>
      <c r="BJ143" s="1">
        <v>111.08</v>
      </c>
      <c r="BK143" s="1">
        <v>112.5</v>
      </c>
      <c r="BL143" s="1">
        <v>111.43</v>
      </c>
      <c r="BM143" s="4">
        <f t="shared" si="6"/>
        <v>97.849000000000004</v>
      </c>
      <c r="BN143" s="2">
        <f t="shared" si="7"/>
        <v>112.26125000000002</v>
      </c>
      <c r="BO143" s="5">
        <f t="shared" si="8"/>
        <v>0.14729072346166044</v>
      </c>
    </row>
    <row r="144" spans="1:67" ht="12" customHeight="1" x14ac:dyDescent="0.2">
      <c r="A144" s="1" t="s">
        <v>65</v>
      </c>
      <c r="B144" s="1" t="s">
        <v>210</v>
      </c>
      <c r="C144" s="1" t="s">
        <v>67</v>
      </c>
      <c r="D144" s="1" t="s">
        <v>68</v>
      </c>
      <c r="E144" s="1">
        <v>94.331999999999994</v>
      </c>
      <c r="F144" s="1">
        <v>94.545000000000002</v>
      </c>
      <c r="G144" s="1">
        <v>93.933000000000007</v>
      </c>
      <c r="H144" s="1">
        <v>94.340999999999994</v>
      </c>
      <c r="I144" s="1">
        <v>94.536000000000001</v>
      </c>
      <c r="J144" s="1">
        <v>94.563000000000002</v>
      </c>
      <c r="K144" s="1">
        <v>96.841999999999999</v>
      </c>
      <c r="L144" s="1">
        <v>97.41</v>
      </c>
      <c r="M144" s="1">
        <v>97.57</v>
      </c>
      <c r="N144" s="1">
        <v>97.507999999999996</v>
      </c>
      <c r="O144" s="1">
        <v>97.462999999999994</v>
      </c>
      <c r="P144" s="1">
        <v>98.358999999999995</v>
      </c>
      <c r="Q144" s="1">
        <v>98.102000000000004</v>
      </c>
      <c r="R144" s="1">
        <v>98.013000000000005</v>
      </c>
      <c r="S144" s="1">
        <v>98.260999999999996</v>
      </c>
      <c r="T144" s="1">
        <v>98.191000000000003</v>
      </c>
      <c r="U144" s="1">
        <v>99.52</v>
      </c>
      <c r="V144" s="1">
        <v>97.83</v>
      </c>
      <c r="W144" s="1">
        <v>96.96</v>
      </c>
      <c r="X144" s="1">
        <v>98.44</v>
      </c>
      <c r="Y144" s="1">
        <v>98.84</v>
      </c>
      <c r="Z144" s="1">
        <v>97.89</v>
      </c>
      <c r="AA144" s="1">
        <v>100.37</v>
      </c>
      <c r="AB144" s="1">
        <v>101.63</v>
      </c>
      <c r="AC144" s="1">
        <v>101.66</v>
      </c>
      <c r="AD144" s="1">
        <v>102.25</v>
      </c>
      <c r="AE144" s="1">
        <v>102.72</v>
      </c>
      <c r="AF144" s="1">
        <v>101.89</v>
      </c>
      <c r="AG144" s="1">
        <v>102.35</v>
      </c>
      <c r="AH144" s="1">
        <v>102.54</v>
      </c>
      <c r="AI144" s="1">
        <v>104.61</v>
      </c>
      <c r="AJ144" s="1">
        <v>104.14</v>
      </c>
      <c r="AK144" s="1">
        <v>105.42</v>
      </c>
      <c r="AL144" s="1">
        <v>106.93</v>
      </c>
      <c r="AM144" s="1">
        <v>104.91</v>
      </c>
      <c r="AN144" s="1">
        <v>105.55</v>
      </c>
      <c r="AO144" s="1">
        <v>105.08</v>
      </c>
      <c r="AP144" s="1">
        <v>105.55</v>
      </c>
      <c r="AQ144" s="1">
        <v>106.6</v>
      </c>
      <c r="AR144" s="1">
        <v>108.66</v>
      </c>
      <c r="AS144" s="1">
        <v>108.72</v>
      </c>
      <c r="AT144" s="1">
        <v>110.62</v>
      </c>
      <c r="AU144" s="1">
        <v>111.61</v>
      </c>
      <c r="AV144" s="1">
        <v>113.3</v>
      </c>
      <c r="AW144" s="1">
        <v>114.33</v>
      </c>
      <c r="AX144" s="1">
        <v>112.83</v>
      </c>
      <c r="AY144" s="1">
        <v>116.36</v>
      </c>
      <c r="AZ144" s="1">
        <v>118.11</v>
      </c>
      <c r="BA144" s="1">
        <v>117.96</v>
      </c>
      <c r="BB144" s="1">
        <v>119.95</v>
      </c>
      <c r="BC144" s="1">
        <v>120.43</v>
      </c>
      <c r="BD144" s="1">
        <v>120.52</v>
      </c>
      <c r="BE144" s="1">
        <v>120.72</v>
      </c>
      <c r="BF144" s="1">
        <v>120.47</v>
      </c>
      <c r="BG144" s="1">
        <v>121.38</v>
      </c>
      <c r="BH144" s="1">
        <v>120.37</v>
      </c>
      <c r="BI144" s="1">
        <v>120.45</v>
      </c>
      <c r="BJ144" s="1">
        <v>120.4</v>
      </c>
      <c r="BK144" s="1">
        <v>119.78</v>
      </c>
      <c r="BL144" s="1">
        <v>119.94</v>
      </c>
      <c r="BM144" s="4">
        <f t="shared" si="6"/>
        <v>94.287750000000003</v>
      </c>
      <c r="BN144" s="2">
        <f t="shared" si="7"/>
        <v>120.43875</v>
      </c>
      <c r="BO144" s="5">
        <f t="shared" si="8"/>
        <v>0.27735310260346646</v>
      </c>
    </row>
    <row r="145" spans="1:67" ht="12" customHeight="1" x14ac:dyDescent="0.2">
      <c r="A145" s="1" t="s">
        <v>65</v>
      </c>
      <c r="B145" s="1" t="s">
        <v>211</v>
      </c>
      <c r="C145" s="1" t="s">
        <v>67</v>
      </c>
      <c r="D145" s="1" t="s">
        <v>68</v>
      </c>
      <c r="E145" s="1" t="s">
        <v>73</v>
      </c>
      <c r="F145" s="1" t="s">
        <v>73</v>
      </c>
      <c r="G145" s="1" t="s">
        <v>73</v>
      </c>
      <c r="H145" s="1" t="s">
        <v>73</v>
      </c>
      <c r="I145" s="1">
        <v>98.59</v>
      </c>
      <c r="J145" s="1">
        <v>98.59</v>
      </c>
      <c r="K145" s="1">
        <v>100</v>
      </c>
      <c r="L145" s="1">
        <v>100</v>
      </c>
      <c r="M145" s="1">
        <v>100</v>
      </c>
      <c r="N145" s="1">
        <v>100</v>
      </c>
      <c r="O145" s="1">
        <v>100</v>
      </c>
      <c r="P145" s="1">
        <v>100</v>
      </c>
      <c r="Q145" s="1">
        <v>100</v>
      </c>
      <c r="R145" s="1">
        <v>100</v>
      </c>
      <c r="S145" s="1">
        <v>100</v>
      </c>
      <c r="T145" s="1">
        <v>100</v>
      </c>
      <c r="U145" s="1">
        <v>100</v>
      </c>
      <c r="V145" s="1">
        <v>100</v>
      </c>
      <c r="W145" s="1">
        <v>100</v>
      </c>
      <c r="X145" s="1">
        <v>100</v>
      </c>
      <c r="Y145" s="1">
        <v>100</v>
      </c>
      <c r="Z145" s="1">
        <v>100</v>
      </c>
      <c r="AA145" s="1">
        <v>100</v>
      </c>
      <c r="AB145" s="1">
        <v>100</v>
      </c>
      <c r="AC145" s="1">
        <v>100</v>
      </c>
      <c r="AD145" s="1">
        <v>100</v>
      </c>
      <c r="AE145" s="1">
        <v>100</v>
      </c>
      <c r="AF145" s="1">
        <v>100</v>
      </c>
      <c r="AG145" s="1">
        <v>100</v>
      </c>
      <c r="AH145" s="1">
        <v>100</v>
      </c>
      <c r="AI145" s="1">
        <v>100.69</v>
      </c>
      <c r="AJ145" s="1">
        <v>100.69</v>
      </c>
      <c r="AK145" s="1">
        <v>100.69</v>
      </c>
      <c r="AL145" s="1">
        <v>100.69</v>
      </c>
      <c r="AM145" s="1">
        <v>100.69</v>
      </c>
      <c r="AN145" s="1">
        <v>100.69</v>
      </c>
      <c r="AO145" s="1">
        <v>100.69</v>
      </c>
      <c r="AP145" s="1">
        <v>100.69</v>
      </c>
      <c r="AQ145" s="1">
        <v>100.69</v>
      </c>
      <c r="AR145" s="1">
        <v>100.69</v>
      </c>
      <c r="AS145" s="1">
        <v>100.69</v>
      </c>
      <c r="AT145" s="1">
        <v>100.69</v>
      </c>
      <c r="AU145" s="1">
        <v>100.69</v>
      </c>
      <c r="AV145" s="1">
        <v>100.69</v>
      </c>
      <c r="AW145" s="1">
        <v>100.69</v>
      </c>
      <c r="AX145" s="1">
        <v>102.17</v>
      </c>
      <c r="AY145" s="1">
        <v>102.17</v>
      </c>
      <c r="AZ145" s="1">
        <v>102.17</v>
      </c>
      <c r="BA145" s="1">
        <v>104.14</v>
      </c>
      <c r="BB145" s="1">
        <v>104.14</v>
      </c>
      <c r="BC145" s="1">
        <v>106.76</v>
      </c>
      <c r="BD145" s="1">
        <v>106.76</v>
      </c>
      <c r="BE145" s="1">
        <v>106.76</v>
      </c>
      <c r="BF145" s="1">
        <v>106.76</v>
      </c>
      <c r="BG145" s="1">
        <v>107.47</v>
      </c>
      <c r="BH145" s="1">
        <v>107.47</v>
      </c>
      <c r="BI145" s="1">
        <v>107.47</v>
      </c>
      <c r="BJ145" s="1">
        <v>107.47</v>
      </c>
      <c r="BK145" s="1">
        <v>107.47</v>
      </c>
      <c r="BL145" s="1">
        <v>107.47</v>
      </c>
      <c r="BM145" s="4" t="e">
        <f t="shared" si="6"/>
        <v>#DIV/0!</v>
      </c>
      <c r="BN145" s="2">
        <f t="shared" si="7"/>
        <v>107.29250000000002</v>
      </c>
      <c r="BO145" s="5" t="e">
        <f t="shared" si="8"/>
        <v>#DIV/0!</v>
      </c>
    </row>
    <row r="146" spans="1:67" ht="12" customHeight="1" x14ac:dyDescent="0.2">
      <c r="A146" s="1" t="s">
        <v>65</v>
      </c>
      <c r="B146" s="1" t="s">
        <v>212</v>
      </c>
      <c r="C146" s="1" t="s">
        <v>67</v>
      </c>
      <c r="D146" s="1" t="s">
        <v>68</v>
      </c>
      <c r="E146" s="1">
        <v>92.927000000000007</v>
      </c>
      <c r="F146" s="1">
        <v>92.989000000000004</v>
      </c>
      <c r="G146" s="1">
        <v>93.067999999999998</v>
      </c>
      <c r="H146" s="1">
        <v>93.966999999999999</v>
      </c>
      <c r="I146" s="1">
        <v>94.046999999999997</v>
      </c>
      <c r="J146" s="1">
        <v>94.144000000000005</v>
      </c>
      <c r="K146" s="1">
        <v>94.628</v>
      </c>
      <c r="L146" s="1">
        <v>94.963999999999999</v>
      </c>
      <c r="M146" s="1">
        <v>96.373999999999995</v>
      </c>
      <c r="N146" s="1">
        <v>97.052999999999997</v>
      </c>
      <c r="O146" s="1">
        <v>97.563999999999993</v>
      </c>
      <c r="P146" s="1">
        <v>97.653000000000006</v>
      </c>
      <c r="Q146" s="1">
        <v>98.004999999999995</v>
      </c>
      <c r="R146" s="1">
        <v>98.27</v>
      </c>
      <c r="S146" s="1">
        <v>98.674999999999997</v>
      </c>
      <c r="T146" s="1">
        <v>98.834000000000003</v>
      </c>
      <c r="U146" s="1">
        <v>99.04</v>
      </c>
      <c r="V146" s="1">
        <v>99.38</v>
      </c>
      <c r="W146" s="1">
        <v>99.23</v>
      </c>
      <c r="X146" s="1">
        <v>99.43</v>
      </c>
      <c r="Y146" s="1">
        <v>99.72</v>
      </c>
      <c r="Z146" s="1">
        <v>100.12</v>
      </c>
      <c r="AA146" s="1">
        <v>100.22</v>
      </c>
      <c r="AB146" s="1">
        <v>100.39</v>
      </c>
      <c r="AC146" s="1">
        <v>100.6</v>
      </c>
      <c r="AD146" s="1">
        <v>100.6</v>
      </c>
      <c r="AE146" s="1">
        <v>100.6</v>
      </c>
      <c r="AF146" s="1">
        <v>100.66</v>
      </c>
      <c r="AG146" s="1">
        <v>101.33</v>
      </c>
      <c r="AH146" s="1">
        <v>101.61</v>
      </c>
      <c r="AI146" s="1">
        <v>101.55</v>
      </c>
      <c r="AJ146" s="1">
        <v>101.88</v>
      </c>
      <c r="AK146" s="1">
        <v>101.97</v>
      </c>
      <c r="AL146" s="1">
        <v>101.97</v>
      </c>
      <c r="AM146" s="1">
        <v>101.78</v>
      </c>
      <c r="AN146" s="1">
        <v>101.78</v>
      </c>
      <c r="AO146" s="1">
        <v>101.77</v>
      </c>
      <c r="AP146" s="1">
        <v>101.99</v>
      </c>
      <c r="AQ146" s="1">
        <v>101.95</v>
      </c>
      <c r="AR146" s="1">
        <v>101.99</v>
      </c>
      <c r="AS146" s="1">
        <v>101.95</v>
      </c>
      <c r="AT146" s="1">
        <v>101.95</v>
      </c>
      <c r="AU146" s="1">
        <v>102.76</v>
      </c>
      <c r="AV146" s="1">
        <v>103.02</v>
      </c>
      <c r="AW146" s="1">
        <v>103.45</v>
      </c>
      <c r="AX146" s="1">
        <v>103.22</v>
      </c>
      <c r="AY146" s="1">
        <v>103.33</v>
      </c>
      <c r="AZ146" s="1">
        <v>103.35</v>
      </c>
      <c r="BA146" s="1">
        <v>103.4</v>
      </c>
      <c r="BB146" s="1">
        <v>103.43</v>
      </c>
      <c r="BC146" s="1">
        <v>103.86</v>
      </c>
      <c r="BD146" s="1">
        <v>104.11</v>
      </c>
      <c r="BE146" s="1">
        <v>104.71</v>
      </c>
      <c r="BF146" s="1">
        <v>104.99</v>
      </c>
      <c r="BG146" s="1">
        <v>105.39</v>
      </c>
      <c r="BH146" s="1">
        <v>105.55</v>
      </c>
      <c r="BI146" s="1">
        <v>105.56</v>
      </c>
      <c r="BJ146" s="1">
        <v>105.89</v>
      </c>
      <c r="BK146" s="1">
        <v>105.91</v>
      </c>
      <c r="BL146" s="1">
        <v>106</v>
      </c>
      <c r="BM146" s="4">
        <f t="shared" si="6"/>
        <v>93.237749999999991</v>
      </c>
      <c r="BN146" s="2">
        <f t="shared" si="7"/>
        <v>105.5</v>
      </c>
      <c r="BO146" s="5">
        <f t="shared" si="8"/>
        <v>0.13151593640987699</v>
      </c>
    </row>
    <row r="147" spans="1:67" ht="12" customHeight="1" x14ac:dyDescent="0.2">
      <c r="A147" s="1" t="s">
        <v>65</v>
      </c>
      <c r="B147" s="1" t="s">
        <v>213</v>
      </c>
      <c r="C147" s="1" t="s">
        <v>67</v>
      </c>
      <c r="D147" s="1" t="s">
        <v>68</v>
      </c>
      <c r="E147" s="1">
        <v>101.19499999999999</v>
      </c>
      <c r="F147" s="1">
        <v>97.290999999999997</v>
      </c>
      <c r="G147" s="1">
        <v>100.965</v>
      </c>
      <c r="H147" s="1">
        <v>95.25</v>
      </c>
      <c r="I147" s="1">
        <v>102.074</v>
      </c>
      <c r="J147" s="1">
        <v>100.127</v>
      </c>
      <c r="K147" s="1">
        <v>101.634</v>
      </c>
      <c r="L147" s="1">
        <v>99.415999999999997</v>
      </c>
      <c r="M147" s="1">
        <v>99.436999999999998</v>
      </c>
      <c r="N147" s="1">
        <v>100.54600000000001</v>
      </c>
      <c r="O147" s="1">
        <v>102.126</v>
      </c>
      <c r="P147" s="1">
        <v>101.676</v>
      </c>
      <c r="Q147" s="1">
        <v>99.948999999999998</v>
      </c>
      <c r="R147" s="1">
        <v>101.08</v>
      </c>
      <c r="S147" s="1">
        <v>101.76</v>
      </c>
      <c r="T147" s="1">
        <v>99.373999999999995</v>
      </c>
      <c r="U147" s="1">
        <v>100.8</v>
      </c>
      <c r="V147" s="1">
        <v>99.36</v>
      </c>
      <c r="W147" s="1">
        <v>99.86</v>
      </c>
      <c r="X147" s="1">
        <v>100.83</v>
      </c>
      <c r="Y147" s="1">
        <v>100.38</v>
      </c>
      <c r="Z147" s="1">
        <v>99.11</v>
      </c>
      <c r="AA147" s="1">
        <v>99.94</v>
      </c>
      <c r="AB147" s="1">
        <v>98.86</v>
      </c>
      <c r="AC147" s="1">
        <v>99.84</v>
      </c>
      <c r="AD147" s="1">
        <v>100.37</v>
      </c>
      <c r="AE147" s="1">
        <v>101.09</v>
      </c>
      <c r="AF147" s="1">
        <v>99.54</v>
      </c>
      <c r="AG147" s="1">
        <v>102.24</v>
      </c>
      <c r="AH147" s="1">
        <v>100.52</v>
      </c>
      <c r="AI147" s="1">
        <v>101.06</v>
      </c>
      <c r="AJ147" s="1">
        <v>98.58</v>
      </c>
      <c r="AK147" s="1">
        <v>99.42</v>
      </c>
      <c r="AL147" s="1">
        <v>100.88</v>
      </c>
      <c r="AM147" s="1">
        <v>99.98</v>
      </c>
      <c r="AN147" s="1">
        <v>100.02</v>
      </c>
      <c r="AO147" s="1">
        <v>102.14</v>
      </c>
      <c r="AP147" s="1">
        <v>99.94</v>
      </c>
      <c r="AQ147" s="1">
        <v>102.14</v>
      </c>
      <c r="AR147" s="1">
        <v>102.43</v>
      </c>
      <c r="AS147" s="1">
        <v>102.44</v>
      </c>
      <c r="AT147" s="1">
        <v>106.55</v>
      </c>
      <c r="AU147" s="1">
        <v>109.97</v>
      </c>
      <c r="AV147" s="1">
        <v>111.55</v>
      </c>
      <c r="AW147" s="1">
        <v>110.74</v>
      </c>
      <c r="AX147" s="1">
        <v>111.34</v>
      </c>
      <c r="AY147" s="1">
        <v>110.58</v>
      </c>
      <c r="AZ147" s="1">
        <v>109.94</v>
      </c>
      <c r="BA147" s="1">
        <v>109.88</v>
      </c>
      <c r="BB147" s="1">
        <v>110.46</v>
      </c>
      <c r="BC147" s="1">
        <v>110.69</v>
      </c>
      <c r="BD147" s="1">
        <v>111.26</v>
      </c>
      <c r="BE147" s="1">
        <v>120.33</v>
      </c>
      <c r="BF147" s="1">
        <v>123.22</v>
      </c>
      <c r="BG147" s="1">
        <v>123.76</v>
      </c>
      <c r="BH147" s="1">
        <v>123.86</v>
      </c>
      <c r="BI147" s="1">
        <v>123.99</v>
      </c>
      <c r="BJ147" s="1">
        <v>124.15</v>
      </c>
      <c r="BK147" s="1">
        <v>124.15</v>
      </c>
      <c r="BL147" s="1">
        <v>123.09</v>
      </c>
      <c r="BM147" s="4">
        <f t="shared" si="6"/>
        <v>98.675250000000005</v>
      </c>
      <c r="BN147" s="2">
        <f t="shared" si="7"/>
        <v>123.31874999999999</v>
      </c>
      <c r="BO147" s="5">
        <f t="shared" si="8"/>
        <v>0.24974347670768493</v>
      </c>
    </row>
    <row r="148" spans="1:67" ht="12" customHeight="1" x14ac:dyDescent="0.2">
      <c r="A148" s="1" t="s">
        <v>65</v>
      </c>
      <c r="B148" s="1" t="s">
        <v>214</v>
      </c>
      <c r="C148" s="1" t="s">
        <v>67</v>
      </c>
      <c r="D148" s="1" t="s">
        <v>68</v>
      </c>
      <c r="E148" s="1">
        <v>96.423000000000002</v>
      </c>
      <c r="F148" s="1">
        <v>98.733999999999995</v>
      </c>
      <c r="G148" s="1">
        <v>99.099000000000004</v>
      </c>
      <c r="H148" s="1">
        <v>100.20399999999999</v>
      </c>
      <c r="I148" s="1">
        <v>102.78</v>
      </c>
      <c r="J148" s="1">
        <v>101.88800000000001</v>
      </c>
      <c r="K148" s="1">
        <v>94.75</v>
      </c>
      <c r="L148" s="1">
        <v>92.489000000000004</v>
      </c>
      <c r="M148" s="1">
        <v>98.358999999999995</v>
      </c>
      <c r="N148" s="1">
        <v>95.266999999999996</v>
      </c>
      <c r="O148" s="1">
        <v>100.468</v>
      </c>
      <c r="P148" s="1">
        <v>100.85299999999999</v>
      </c>
      <c r="Q148" s="1">
        <v>101.938</v>
      </c>
      <c r="R148" s="1">
        <v>99.930999999999997</v>
      </c>
      <c r="S148" s="1">
        <v>97.822000000000003</v>
      </c>
      <c r="T148" s="1">
        <v>92.650999999999996</v>
      </c>
      <c r="U148" s="1">
        <v>104.43</v>
      </c>
      <c r="V148" s="1">
        <v>96.69</v>
      </c>
      <c r="W148" s="1">
        <v>100.16</v>
      </c>
      <c r="X148" s="1">
        <v>99.27</v>
      </c>
      <c r="Y148" s="1">
        <v>98.13</v>
      </c>
      <c r="Z148" s="1">
        <v>100.7</v>
      </c>
      <c r="AA148" s="1">
        <v>96.39</v>
      </c>
      <c r="AB148" s="1">
        <v>101.39</v>
      </c>
      <c r="AC148" s="1">
        <v>97.63</v>
      </c>
      <c r="AD148" s="1">
        <v>102.11</v>
      </c>
      <c r="AE148" s="1">
        <v>101.93</v>
      </c>
      <c r="AF148" s="1">
        <v>101.17</v>
      </c>
      <c r="AG148" s="1">
        <v>99.26</v>
      </c>
      <c r="AH148" s="1">
        <v>97.44</v>
      </c>
      <c r="AI148" s="1">
        <v>97.66</v>
      </c>
      <c r="AJ148" s="1">
        <v>94.1</v>
      </c>
      <c r="AK148" s="1">
        <v>96.86</v>
      </c>
      <c r="AL148" s="1">
        <v>91.83</v>
      </c>
      <c r="AM148" s="1">
        <v>96.56</v>
      </c>
      <c r="AN148" s="1">
        <v>95.52</v>
      </c>
      <c r="AO148" s="1">
        <v>95.18</v>
      </c>
      <c r="AP148" s="1">
        <v>98.82</v>
      </c>
      <c r="AQ148" s="1">
        <v>97.24</v>
      </c>
      <c r="AR148" s="1">
        <v>97.87</v>
      </c>
      <c r="AS148" s="1">
        <v>99.82</v>
      </c>
      <c r="AT148" s="1">
        <v>105.29</v>
      </c>
      <c r="AU148" s="1">
        <v>104.55</v>
      </c>
      <c r="AV148" s="1">
        <v>105.6</v>
      </c>
      <c r="AW148" s="1">
        <v>104.21</v>
      </c>
      <c r="AX148" s="1">
        <v>105.35</v>
      </c>
      <c r="AY148" s="1">
        <v>101.68</v>
      </c>
      <c r="AZ148" s="1">
        <v>102.03</v>
      </c>
      <c r="BA148" s="1">
        <v>110.53</v>
      </c>
      <c r="BB148" s="1">
        <v>106.62</v>
      </c>
      <c r="BC148" s="1">
        <v>106.24</v>
      </c>
      <c r="BD148" s="1">
        <v>106.24</v>
      </c>
      <c r="BE148" s="1">
        <v>108.75</v>
      </c>
      <c r="BF148" s="1">
        <v>112.17</v>
      </c>
      <c r="BG148" s="1">
        <v>116.57</v>
      </c>
      <c r="BH148" s="1">
        <v>117.29</v>
      </c>
      <c r="BI148" s="1">
        <v>116.96</v>
      </c>
      <c r="BJ148" s="1">
        <v>119.52</v>
      </c>
      <c r="BK148" s="1">
        <v>119.72</v>
      </c>
      <c r="BL148" s="1">
        <v>115.18</v>
      </c>
      <c r="BM148" s="4">
        <f t="shared" si="6"/>
        <v>98.614999999999995</v>
      </c>
      <c r="BN148" s="2">
        <f t="shared" si="7"/>
        <v>115.77000000000001</v>
      </c>
      <c r="BO148" s="5">
        <f t="shared" si="8"/>
        <v>0.17395933681488635</v>
      </c>
    </row>
    <row r="149" spans="1:67" ht="12" customHeight="1" x14ac:dyDescent="0.2">
      <c r="A149" s="1" t="s">
        <v>65</v>
      </c>
      <c r="B149" s="1" t="s">
        <v>215</v>
      </c>
      <c r="C149" s="1" t="s">
        <v>67</v>
      </c>
      <c r="D149" s="1" t="s">
        <v>68</v>
      </c>
      <c r="E149" s="1">
        <v>100.931</v>
      </c>
      <c r="F149" s="1">
        <v>99.284000000000006</v>
      </c>
      <c r="G149" s="1">
        <v>102.536</v>
      </c>
      <c r="H149" s="1">
        <v>103.239</v>
      </c>
      <c r="I149" s="1">
        <v>99.274000000000001</v>
      </c>
      <c r="J149" s="1">
        <v>102.02200000000001</v>
      </c>
      <c r="K149" s="1">
        <v>102.56699999999999</v>
      </c>
      <c r="L149" s="1">
        <v>101.99</v>
      </c>
      <c r="M149" s="1">
        <v>99.483000000000004</v>
      </c>
      <c r="N149" s="1">
        <v>100.52200000000001</v>
      </c>
      <c r="O149" s="1">
        <v>100.22799999999999</v>
      </c>
      <c r="P149" s="1">
        <v>104.246</v>
      </c>
      <c r="Q149" s="1">
        <v>103.69</v>
      </c>
      <c r="R149" s="1">
        <v>103.627</v>
      </c>
      <c r="S149" s="1">
        <v>100.44799999999999</v>
      </c>
      <c r="T149" s="1">
        <v>100.092</v>
      </c>
      <c r="U149" s="1">
        <v>100.38</v>
      </c>
      <c r="V149" s="1">
        <v>99.9</v>
      </c>
      <c r="W149" s="1">
        <v>100.08</v>
      </c>
      <c r="X149" s="1">
        <v>100.36</v>
      </c>
      <c r="Y149" s="1">
        <v>100.3</v>
      </c>
      <c r="Z149" s="1">
        <v>100.54</v>
      </c>
      <c r="AA149" s="1">
        <v>101.24</v>
      </c>
      <c r="AB149" s="1">
        <v>99.33</v>
      </c>
      <c r="AC149" s="1">
        <v>100.86</v>
      </c>
      <c r="AD149" s="1">
        <v>100.15</v>
      </c>
      <c r="AE149" s="1">
        <v>99.64</v>
      </c>
      <c r="AF149" s="1">
        <v>97.19</v>
      </c>
      <c r="AG149" s="1">
        <v>98.53</v>
      </c>
      <c r="AH149" s="1">
        <v>98.82</v>
      </c>
      <c r="AI149" s="1">
        <v>100.54</v>
      </c>
      <c r="AJ149" s="1">
        <v>100.1</v>
      </c>
      <c r="AK149" s="1">
        <v>101.69</v>
      </c>
      <c r="AL149" s="1">
        <v>101.77</v>
      </c>
      <c r="AM149" s="1">
        <v>102.13</v>
      </c>
      <c r="AN149" s="1">
        <v>102.36</v>
      </c>
      <c r="AO149" s="1">
        <v>103.37</v>
      </c>
      <c r="AP149" s="1">
        <v>104.56</v>
      </c>
      <c r="AQ149" s="1">
        <v>105.22</v>
      </c>
      <c r="AR149" s="1">
        <v>106.17</v>
      </c>
      <c r="AS149" s="1">
        <v>106.51</v>
      </c>
      <c r="AT149" s="1">
        <v>107.69</v>
      </c>
      <c r="AU149" s="1">
        <v>108.23</v>
      </c>
      <c r="AV149" s="1">
        <v>109.63</v>
      </c>
      <c r="AW149" s="1">
        <v>109.52</v>
      </c>
      <c r="AX149" s="1">
        <v>109.44</v>
      </c>
      <c r="AY149" s="1">
        <v>109</v>
      </c>
      <c r="AZ149" s="1">
        <v>107.81</v>
      </c>
      <c r="BA149" s="1">
        <v>108.69</v>
      </c>
      <c r="BB149" s="1">
        <v>109.15</v>
      </c>
      <c r="BC149" s="1">
        <v>107.51</v>
      </c>
      <c r="BD149" s="1">
        <v>111.08</v>
      </c>
      <c r="BE149" s="1">
        <v>113.67</v>
      </c>
      <c r="BF149" s="1">
        <v>117.17</v>
      </c>
      <c r="BG149" s="1">
        <v>116.7</v>
      </c>
      <c r="BH149" s="1">
        <v>118.24</v>
      </c>
      <c r="BI149" s="1">
        <v>116.06</v>
      </c>
      <c r="BJ149" s="1">
        <v>116.27</v>
      </c>
      <c r="BK149" s="1">
        <v>117.83</v>
      </c>
      <c r="BL149" s="1">
        <v>118.05</v>
      </c>
      <c r="BM149" s="4">
        <f t="shared" si="6"/>
        <v>101.4975</v>
      </c>
      <c r="BN149" s="2">
        <f t="shared" si="7"/>
        <v>116.74875</v>
      </c>
      <c r="BO149" s="5">
        <f t="shared" si="8"/>
        <v>0.15026232173206236</v>
      </c>
    </row>
    <row r="150" spans="1:67" ht="12" customHeight="1" x14ac:dyDescent="0.2">
      <c r="A150" s="1" t="s">
        <v>65</v>
      </c>
      <c r="B150" s="1" t="s">
        <v>216</v>
      </c>
      <c r="C150" s="1" t="s">
        <v>67</v>
      </c>
      <c r="D150" s="1" t="s">
        <v>68</v>
      </c>
      <c r="E150" s="1">
        <v>97.951999999999998</v>
      </c>
      <c r="F150" s="1">
        <v>98.747</v>
      </c>
      <c r="G150" s="1">
        <v>98.728999999999999</v>
      </c>
      <c r="H150" s="1">
        <v>98.756</v>
      </c>
      <c r="I150" s="1">
        <v>98.95</v>
      </c>
      <c r="J150" s="1">
        <v>98.225999999999999</v>
      </c>
      <c r="K150" s="1">
        <v>100.901</v>
      </c>
      <c r="L150" s="1">
        <v>97.581999999999994</v>
      </c>
      <c r="M150" s="1">
        <v>100.998</v>
      </c>
      <c r="N150" s="1">
        <v>100.663</v>
      </c>
      <c r="O150" s="1">
        <v>100.98099999999999</v>
      </c>
      <c r="P150" s="1">
        <v>97.183999999999997</v>
      </c>
      <c r="Q150" s="1">
        <v>95.754000000000005</v>
      </c>
      <c r="R150" s="1">
        <v>100.71599999999999</v>
      </c>
      <c r="S150" s="1">
        <v>97.873000000000005</v>
      </c>
      <c r="T150" s="1">
        <v>100.98099999999999</v>
      </c>
      <c r="U150" s="1">
        <v>96.33</v>
      </c>
      <c r="V150" s="1">
        <v>101.36</v>
      </c>
      <c r="W150" s="1">
        <v>101.28</v>
      </c>
      <c r="X150" s="1">
        <v>98.56</v>
      </c>
      <c r="Y150" s="1">
        <v>99.77</v>
      </c>
      <c r="Z150" s="1">
        <v>101.39</v>
      </c>
      <c r="AA150" s="1">
        <v>98.06</v>
      </c>
      <c r="AB150" s="1">
        <v>101.18</v>
      </c>
      <c r="AC150" s="1">
        <v>99.03</v>
      </c>
      <c r="AD150" s="1">
        <v>100.33</v>
      </c>
      <c r="AE150" s="1">
        <v>101.35</v>
      </c>
      <c r="AF150" s="1">
        <v>101.35</v>
      </c>
      <c r="AG150" s="1">
        <v>101.37</v>
      </c>
      <c r="AH150" s="1">
        <v>99.82</v>
      </c>
      <c r="AI150" s="1">
        <v>102.48</v>
      </c>
      <c r="AJ150" s="1">
        <v>105.65</v>
      </c>
      <c r="AK150" s="1">
        <v>105.77</v>
      </c>
      <c r="AL150" s="1">
        <v>105.87</v>
      </c>
      <c r="AM150" s="1">
        <v>107.09</v>
      </c>
      <c r="AN150" s="1">
        <v>107.78</v>
      </c>
      <c r="AO150" s="1">
        <v>102.77</v>
      </c>
      <c r="AP150" s="1">
        <v>108.06</v>
      </c>
      <c r="AQ150" s="1">
        <v>109.15</v>
      </c>
      <c r="AR150" s="1">
        <v>108.53</v>
      </c>
      <c r="AS150" s="1">
        <v>106.38</v>
      </c>
      <c r="AT150" s="1">
        <v>107.18</v>
      </c>
      <c r="AU150" s="1">
        <v>108.59</v>
      </c>
      <c r="AV150" s="1">
        <v>109.66</v>
      </c>
      <c r="AW150" s="1">
        <v>108.72</v>
      </c>
      <c r="AX150" s="1">
        <v>108.81</v>
      </c>
      <c r="AY150" s="1">
        <v>109.98</v>
      </c>
      <c r="AZ150" s="1">
        <v>109.98</v>
      </c>
      <c r="BA150" s="1">
        <v>108.15</v>
      </c>
      <c r="BB150" s="1">
        <v>116.79</v>
      </c>
      <c r="BC150" s="1">
        <v>118.22</v>
      </c>
      <c r="BD150" s="1">
        <v>119.59</v>
      </c>
      <c r="BE150" s="1">
        <v>120.39</v>
      </c>
      <c r="BF150" s="1">
        <v>120.66</v>
      </c>
      <c r="BG150" s="1">
        <v>122.2</v>
      </c>
      <c r="BH150" s="1">
        <v>121.43</v>
      </c>
      <c r="BI150" s="1">
        <v>121.84</v>
      </c>
      <c r="BJ150" s="1">
        <v>121.84</v>
      </c>
      <c r="BK150" s="1">
        <v>121.91</v>
      </c>
      <c r="BL150" s="1">
        <v>121.91</v>
      </c>
      <c r="BM150" s="4">
        <f t="shared" si="6"/>
        <v>98.545999999999992</v>
      </c>
      <c r="BN150" s="2">
        <f t="shared" si="7"/>
        <v>121.52249999999999</v>
      </c>
      <c r="BO150" s="5">
        <f t="shared" si="8"/>
        <v>0.23315507478740896</v>
      </c>
    </row>
    <row r="151" spans="1:67" ht="12" customHeight="1" x14ac:dyDescent="0.2">
      <c r="A151" s="1" t="s">
        <v>65</v>
      </c>
      <c r="B151" s="1" t="s">
        <v>217</v>
      </c>
      <c r="C151" s="1" t="s">
        <v>67</v>
      </c>
      <c r="D151" s="1" t="s">
        <v>68</v>
      </c>
      <c r="E151" s="1">
        <v>98.867999999999995</v>
      </c>
      <c r="F151" s="1">
        <v>99.894000000000005</v>
      </c>
      <c r="G151" s="1">
        <v>99.957999999999998</v>
      </c>
      <c r="H151" s="1">
        <v>100.43899999999999</v>
      </c>
      <c r="I151" s="1">
        <v>100.08499999999999</v>
      </c>
      <c r="J151" s="1">
        <v>100.09399999999999</v>
      </c>
      <c r="K151" s="1">
        <v>99.721999999999994</v>
      </c>
      <c r="L151" s="1">
        <v>99.566999999999993</v>
      </c>
      <c r="M151" s="1">
        <v>99.766999999999996</v>
      </c>
      <c r="N151" s="1">
        <v>99.495000000000005</v>
      </c>
      <c r="O151" s="1">
        <v>99.566999999999993</v>
      </c>
      <c r="P151" s="1">
        <v>99.585999999999999</v>
      </c>
      <c r="Q151" s="1">
        <v>99.513000000000005</v>
      </c>
      <c r="R151" s="1">
        <v>99.513000000000005</v>
      </c>
      <c r="S151" s="1">
        <v>95.864000000000004</v>
      </c>
      <c r="T151" s="1">
        <v>100.175</v>
      </c>
      <c r="U151" s="1">
        <v>100.08</v>
      </c>
      <c r="V151" s="1">
        <v>99.61</v>
      </c>
      <c r="W151" s="1">
        <v>99.68</v>
      </c>
      <c r="X151" s="1">
        <v>99.68</v>
      </c>
      <c r="Y151" s="1">
        <v>100.76</v>
      </c>
      <c r="Z151" s="1">
        <v>99.39</v>
      </c>
      <c r="AA151" s="1">
        <v>99.77</v>
      </c>
      <c r="AB151" s="1">
        <v>100.19</v>
      </c>
      <c r="AC151" s="1">
        <v>100.91</v>
      </c>
      <c r="AD151" s="1">
        <v>97.91</v>
      </c>
      <c r="AE151" s="1">
        <v>101.03</v>
      </c>
      <c r="AF151" s="1">
        <v>100.99</v>
      </c>
      <c r="AG151" s="1">
        <v>101.03</v>
      </c>
      <c r="AH151" s="1">
        <v>100.94</v>
      </c>
      <c r="AI151" s="1">
        <v>99.51</v>
      </c>
      <c r="AJ151" s="1">
        <v>100.2</v>
      </c>
      <c r="AK151" s="1">
        <v>98.43</v>
      </c>
      <c r="AL151" s="1">
        <v>98.31</v>
      </c>
      <c r="AM151" s="1">
        <v>100.2</v>
      </c>
      <c r="AN151" s="1">
        <v>100.23</v>
      </c>
      <c r="AO151" s="1">
        <v>96.93</v>
      </c>
      <c r="AP151" s="1">
        <v>100.43</v>
      </c>
      <c r="AQ151" s="1">
        <v>101.25</v>
      </c>
      <c r="AR151" s="1">
        <v>101.79</v>
      </c>
      <c r="AS151" s="1">
        <v>101.58</v>
      </c>
      <c r="AT151" s="1">
        <v>101.79</v>
      </c>
      <c r="AU151" s="1">
        <v>101.7</v>
      </c>
      <c r="AV151" s="1">
        <v>101.66</v>
      </c>
      <c r="AW151" s="1">
        <v>102.84</v>
      </c>
      <c r="AX151" s="1">
        <v>101.12</v>
      </c>
      <c r="AY151" s="1">
        <v>102.17</v>
      </c>
      <c r="AZ151" s="1">
        <v>101.53</v>
      </c>
      <c r="BA151" s="1">
        <v>102.23</v>
      </c>
      <c r="BB151" s="1">
        <v>102.73</v>
      </c>
      <c r="BC151" s="1">
        <v>101.82</v>
      </c>
      <c r="BD151" s="1">
        <v>102.15</v>
      </c>
      <c r="BE151" s="1">
        <v>101.98</v>
      </c>
      <c r="BF151" s="1">
        <v>109.24</v>
      </c>
      <c r="BG151" s="1">
        <v>111.99</v>
      </c>
      <c r="BH151" s="1">
        <v>112.05</v>
      </c>
      <c r="BI151" s="1">
        <v>112.4</v>
      </c>
      <c r="BJ151" s="1">
        <v>112.09</v>
      </c>
      <c r="BK151" s="1">
        <v>112.24</v>
      </c>
      <c r="BL151" s="1">
        <v>112.15</v>
      </c>
      <c r="BM151" s="4">
        <f t="shared" si="6"/>
        <v>99.789749999999998</v>
      </c>
      <c r="BN151" s="2">
        <f t="shared" si="7"/>
        <v>110.5175</v>
      </c>
      <c r="BO151" s="5">
        <f t="shared" si="8"/>
        <v>0.10750352616375931</v>
      </c>
    </row>
    <row r="152" spans="1:67" ht="12" customHeight="1" x14ac:dyDescent="0.2">
      <c r="A152" s="1" t="s">
        <v>65</v>
      </c>
      <c r="B152" s="1" t="s">
        <v>218</v>
      </c>
      <c r="C152" s="1" t="s">
        <v>67</v>
      </c>
      <c r="D152" s="1" t="s">
        <v>68</v>
      </c>
      <c r="E152" s="1">
        <v>99.085999999999999</v>
      </c>
      <c r="F152" s="1">
        <v>99.009</v>
      </c>
      <c r="G152" s="1">
        <v>98.921999999999997</v>
      </c>
      <c r="H152" s="1">
        <v>98.941999999999993</v>
      </c>
      <c r="I152" s="1">
        <v>98.941999999999993</v>
      </c>
      <c r="J152" s="1">
        <v>98.941999999999993</v>
      </c>
      <c r="K152" s="1">
        <v>98.941999999999993</v>
      </c>
      <c r="L152" s="1">
        <v>99.144000000000005</v>
      </c>
      <c r="M152" s="1">
        <v>99.173000000000002</v>
      </c>
      <c r="N152" s="1">
        <v>99.173000000000002</v>
      </c>
      <c r="O152" s="1">
        <v>99.509</v>
      </c>
      <c r="P152" s="1">
        <v>99.509</v>
      </c>
      <c r="Q152" s="1">
        <v>99.566999999999993</v>
      </c>
      <c r="R152" s="1">
        <v>99.548000000000002</v>
      </c>
      <c r="S152" s="1">
        <v>99.548000000000002</v>
      </c>
      <c r="T152" s="1">
        <v>99.634</v>
      </c>
      <c r="U152" s="1">
        <v>99.96</v>
      </c>
      <c r="V152" s="1">
        <v>99.94</v>
      </c>
      <c r="W152" s="1">
        <v>99.92</v>
      </c>
      <c r="X152" s="1">
        <v>99.75</v>
      </c>
      <c r="Y152" s="1">
        <v>100.09</v>
      </c>
      <c r="Z152" s="1">
        <v>100.12</v>
      </c>
      <c r="AA152" s="1">
        <v>99.99</v>
      </c>
      <c r="AB152" s="1">
        <v>99.88</v>
      </c>
      <c r="AC152" s="1">
        <v>100.09</v>
      </c>
      <c r="AD152" s="1">
        <v>100.06</v>
      </c>
      <c r="AE152" s="1">
        <v>100.03</v>
      </c>
      <c r="AF152" s="1">
        <v>100.16</v>
      </c>
      <c r="AG152" s="1">
        <v>99.75</v>
      </c>
      <c r="AH152" s="1">
        <v>100.24</v>
      </c>
      <c r="AI152" s="1">
        <v>100.04</v>
      </c>
      <c r="AJ152" s="1">
        <v>100.2</v>
      </c>
      <c r="AK152" s="1">
        <v>100.32</v>
      </c>
      <c r="AL152" s="1">
        <v>100.43</v>
      </c>
      <c r="AM152" s="1">
        <v>100.55</v>
      </c>
      <c r="AN152" s="1">
        <v>100.57</v>
      </c>
      <c r="AO152" s="1">
        <v>100.44</v>
      </c>
      <c r="AP152" s="1">
        <v>100.7</v>
      </c>
      <c r="AQ152" s="1">
        <v>103.71</v>
      </c>
      <c r="AR152" s="1">
        <v>104.38</v>
      </c>
      <c r="AS152" s="1">
        <v>105.77</v>
      </c>
      <c r="AT152" s="1">
        <v>107.65</v>
      </c>
      <c r="AU152" s="1">
        <v>108.42</v>
      </c>
      <c r="AV152" s="1">
        <v>108.11</v>
      </c>
      <c r="AW152" s="1">
        <v>108.73</v>
      </c>
      <c r="AX152" s="1">
        <v>108.18</v>
      </c>
      <c r="AY152" s="1">
        <v>107.84</v>
      </c>
      <c r="AZ152" s="1">
        <v>108.65</v>
      </c>
      <c r="BA152" s="1">
        <v>108.85</v>
      </c>
      <c r="BB152" s="1">
        <v>108.81</v>
      </c>
      <c r="BC152" s="1">
        <v>108.82</v>
      </c>
      <c r="BD152" s="1">
        <v>108.88</v>
      </c>
      <c r="BE152" s="1">
        <v>110.41</v>
      </c>
      <c r="BF152" s="1">
        <v>111.92</v>
      </c>
      <c r="BG152" s="1">
        <v>113.34</v>
      </c>
      <c r="BH152" s="1">
        <v>113.81</v>
      </c>
      <c r="BI152" s="1">
        <v>114.35</v>
      </c>
      <c r="BJ152" s="1">
        <v>114.39</v>
      </c>
      <c r="BK152" s="1">
        <v>114.59</v>
      </c>
      <c r="BL152" s="1">
        <v>114.53</v>
      </c>
      <c r="BM152" s="4">
        <f t="shared" si="6"/>
        <v>98.989750000000001</v>
      </c>
      <c r="BN152" s="2">
        <f t="shared" si="7"/>
        <v>113.41749999999999</v>
      </c>
      <c r="BO152" s="5">
        <f t="shared" si="8"/>
        <v>0.14574993875628525</v>
      </c>
    </row>
    <row r="153" spans="1:67" ht="12" customHeight="1" x14ac:dyDescent="0.2">
      <c r="A153" s="1" t="s">
        <v>65</v>
      </c>
      <c r="B153" s="1" t="s">
        <v>219</v>
      </c>
      <c r="C153" s="1" t="s">
        <v>67</v>
      </c>
      <c r="D153" s="1" t="s">
        <v>68</v>
      </c>
      <c r="E153" s="1">
        <v>96.778000000000006</v>
      </c>
      <c r="F153" s="1">
        <v>93.299000000000007</v>
      </c>
      <c r="G153" s="1">
        <v>91.201999999999998</v>
      </c>
      <c r="H153" s="1">
        <v>95.983000000000004</v>
      </c>
      <c r="I153" s="1">
        <v>97.23</v>
      </c>
      <c r="J153" s="1">
        <v>96.534000000000006</v>
      </c>
      <c r="K153" s="1">
        <v>92.918999999999997</v>
      </c>
      <c r="L153" s="1">
        <v>95.64</v>
      </c>
      <c r="M153" s="1">
        <v>97.863</v>
      </c>
      <c r="N153" s="1">
        <v>97.275000000000006</v>
      </c>
      <c r="O153" s="1">
        <v>94.799000000000007</v>
      </c>
      <c r="P153" s="1">
        <v>94.022000000000006</v>
      </c>
      <c r="Q153" s="1">
        <v>93.932000000000002</v>
      </c>
      <c r="R153" s="1">
        <v>96.48</v>
      </c>
      <c r="S153" s="1">
        <v>93.66</v>
      </c>
      <c r="T153" s="1">
        <v>94.834999999999994</v>
      </c>
      <c r="U153" s="1">
        <v>95.21</v>
      </c>
      <c r="V153" s="1">
        <v>96.1</v>
      </c>
      <c r="W153" s="1">
        <v>97.18</v>
      </c>
      <c r="X153" s="1">
        <v>99.69</v>
      </c>
      <c r="Y153" s="1">
        <v>100.32</v>
      </c>
      <c r="Z153" s="1">
        <v>99.59</v>
      </c>
      <c r="AA153" s="1">
        <v>101.55</v>
      </c>
      <c r="AB153" s="1">
        <v>102.6</v>
      </c>
      <c r="AC153" s="1">
        <v>100.66</v>
      </c>
      <c r="AD153" s="1">
        <v>102.43</v>
      </c>
      <c r="AE153" s="1">
        <v>101.65</v>
      </c>
      <c r="AF153" s="1">
        <v>103.01</v>
      </c>
      <c r="AG153" s="1">
        <v>103.27</v>
      </c>
      <c r="AH153" s="1">
        <v>103.79</v>
      </c>
      <c r="AI153" s="1">
        <v>104.72</v>
      </c>
      <c r="AJ153" s="1">
        <v>105.91</v>
      </c>
      <c r="AK153" s="1">
        <v>105.22</v>
      </c>
      <c r="AL153" s="1">
        <v>104.55</v>
      </c>
      <c r="AM153" s="1">
        <v>104.63</v>
      </c>
      <c r="AN153" s="1">
        <v>102.58</v>
      </c>
      <c r="AO153" s="1">
        <v>105.66</v>
      </c>
      <c r="AP153" s="1">
        <v>106.31</v>
      </c>
      <c r="AQ153" s="1">
        <v>106.84</v>
      </c>
      <c r="AR153" s="1">
        <v>109.1</v>
      </c>
      <c r="AS153" s="1">
        <v>109.12</v>
      </c>
      <c r="AT153" s="1">
        <v>110.45</v>
      </c>
      <c r="AU153" s="1">
        <v>107.78</v>
      </c>
      <c r="AV153" s="1">
        <v>111.8</v>
      </c>
      <c r="AW153" s="1">
        <v>111.72</v>
      </c>
      <c r="AX153" s="1">
        <v>114.29</v>
      </c>
      <c r="AY153" s="1">
        <v>112.94</v>
      </c>
      <c r="AZ153" s="1">
        <v>112.12</v>
      </c>
      <c r="BA153" s="1">
        <v>111.82</v>
      </c>
      <c r="BB153" s="1">
        <v>112.23</v>
      </c>
      <c r="BC153" s="1">
        <v>113.73</v>
      </c>
      <c r="BD153" s="1">
        <v>115.73</v>
      </c>
      <c r="BE153" s="1">
        <v>116.18</v>
      </c>
      <c r="BF153" s="1">
        <v>114.31</v>
      </c>
      <c r="BG153" s="1">
        <v>116.23</v>
      </c>
      <c r="BH153" s="1">
        <v>114.37</v>
      </c>
      <c r="BI153" s="1">
        <v>113.73</v>
      </c>
      <c r="BJ153" s="1">
        <v>116.38</v>
      </c>
      <c r="BK153" s="1">
        <v>113.92</v>
      </c>
      <c r="BL153" s="1">
        <v>116.5</v>
      </c>
      <c r="BM153" s="4">
        <f t="shared" si="6"/>
        <v>94.3155</v>
      </c>
      <c r="BN153" s="2">
        <f t="shared" si="7"/>
        <v>115.2025</v>
      </c>
      <c r="BO153" s="5">
        <f t="shared" si="8"/>
        <v>0.22145882702206954</v>
      </c>
    </row>
    <row r="154" spans="1:67" ht="12" customHeight="1" x14ac:dyDescent="0.2">
      <c r="A154" s="1" t="s">
        <v>65</v>
      </c>
      <c r="B154" s="1" t="s">
        <v>220</v>
      </c>
      <c r="C154" s="1" t="s">
        <v>67</v>
      </c>
      <c r="D154" s="1" t="s">
        <v>68</v>
      </c>
      <c r="E154" s="1">
        <v>97.757000000000005</v>
      </c>
      <c r="F154" s="1">
        <v>96.686999999999998</v>
      </c>
      <c r="G154" s="1">
        <v>99.224999999999994</v>
      </c>
      <c r="H154" s="1">
        <v>99.397000000000006</v>
      </c>
      <c r="I154" s="1">
        <v>99.097999999999999</v>
      </c>
      <c r="J154" s="1">
        <v>99.224999999999994</v>
      </c>
      <c r="K154" s="1">
        <v>100.285</v>
      </c>
      <c r="L154" s="1">
        <v>99.18</v>
      </c>
      <c r="M154" s="1">
        <v>99.668999999999997</v>
      </c>
      <c r="N154" s="1">
        <v>101.264</v>
      </c>
      <c r="O154" s="1">
        <v>100.068</v>
      </c>
      <c r="P154" s="1">
        <v>101.246</v>
      </c>
      <c r="Q154" s="1">
        <v>100.57599999999999</v>
      </c>
      <c r="R154" s="1">
        <v>99.813999999999993</v>
      </c>
      <c r="S154" s="1">
        <v>99.478999999999999</v>
      </c>
      <c r="T154" s="1">
        <v>101.572</v>
      </c>
      <c r="U154" s="1">
        <v>100.2</v>
      </c>
      <c r="V154" s="1">
        <v>100.27</v>
      </c>
      <c r="W154" s="1">
        <v>96.41</v>
      </c>
      <c r="X154" s="1">
        <v>97.86</v>
      </c>
      <c r="Y154" s="1">
        <v>95.67</v>
      </c>
      <c r="Z154" s="1">
        <v>100.17</v>
      </c>
      <c r="AA154" s="1">
        <v>101.35</v>
      </c>
      <c r="AB154" s="1">
        <v>101.41</v>
      </c>
      <c r="AC154" s="1">
        <v>101.44</v>
      </c>
      <c r="AD154" s="1">
        <v>101.5</v>
      </c>
      <c r="AE154" s="1">
        <v>101.84</v>
      </c>
      <c r="AF154" s="1">
        <v>101.9</v>
      </c>
      <c r="AG154" s="1">
        <v>102.17</v>
      </c>
      <c r="AH154" s="1">
        <v>104.87</v>
      </c>
      <c r="AI154" s="1">
        <v>106.24</v>
      </c>
      <c r="AJ154" s="1">
        <v>104.26</v>
      </c>
      <c r="AK154" s="1">
        <v>100.13</v>
      </c>
      <c r="AL154" s="1">
        <v>102.76</v>
      </c>
      <c r="AM154" s="1">
        <v>100.67</v>
      </c>
      <c r="AN154" s="1">
        <v>104.12</v>
      </c>
      <c r="AO154" s="1">
        <v>103.8</v>
      </c>
      <c r="AP154" s="1">
        <v>103.43</v>
      </c>
      <c r="AQ154" s="1">
        <v>106.24</v>
      </c>
      <c r="AR154" s="1">
        <v>107.08</v>
      </c>
      <c r="AS154" s="1">
        <v>109.87</v>
      </c>
      <c r="AT154" s="1">
        <v>110.25</v>
      </c>
      <c r="AU154" s="1">
        <v>106.01</v>
      </c>
      <c r="AV154" s="1">
        <v>110.72</v>
      </c>
      <c r="AW154" s="1">
        <v>107.64</v>
      </c>
      <c r="AX154" s="1">
        <v>110.86</v>
      </c>
      <c r="AY154" s="1">
        <v>110.46</v>
      </c>
      <c r="AZ154" s="1">
        <v>109.72</v>
      </c>
      <c r="BA154" s="1">
        <v>111.68</v>
      </c>
      <c r="BB154" s="1">
        <v>109.35</v>
      </c>
      <c r="BC154" s="1">
        <v>113.16</v>
      </c>
      <c r="BD154" s="1">
        <v>113.99</v>
      </c>
      <c r="BE154" s="1">
        <v>114.98</v>
      </c>
      <c r="BF154" s="1">
        <v>117.55</v>
      </c>
      <c r="BG154" s="1">
        <v>115.58</v>
      </c>
      <c r="BH154" s="1">
        <v>118.86</v>
      </c>
      <c r="BI154" s="1">
        <v>111.79</v>
      </c>
      <c r="BJ154" s="1">
        <v>118.36</v>
      </c>
      <c r="BK154" s="1">
        <v>118.5</v>
      </c>
      <c r="BL154" s="1">
        <v>113.93</v>
      </c>
      <c r="BM154" s="4">
        <f t="shared" si="6"/>
        <v>98.266499999999994</v>
      </c>
      <c r="BN154" s="2">
        <f t="shared" si="7"/>
        <v>116.19374999999999</v>
      </c>
      <c r="BO154" s="5">
        <f t="shared" si="8"/>
        <v>0.18243501091419764</v>
      </c>
    </row>
    <row r="155" spans="1:67" ht="12" customHeight="1" x14ac:dyDescent="0.2">
      <c r="A155" s="1" t="s">
        <v>65</v>
      </c>
      <c r="B155" s="1" t="s">
        <v>221</v>
      </c>
      <c r="C155" s="1" t="s">
        <v>67</v>
      </c>
      <c r="D155" s="1" t="s">
        <v>68</v>
      </c>
      <c r="E155" s="1">
        <v>94.27</v>
      </c>
      <c r="F155" s="1">
        <v>94.254000000000005</v>
      </c>
      <c r="G155" s="1">
        <v>94.245000000000005</v>
      </c>
      <c r="H155" s="1">
        <v>94.037999999999997</v>
      </c>
      <c r="I155" s="1">
        <v>94.103999999999999</v>
      </c>
      <c r="J155" s="1">
        <v>94.013000000000005</v>
      </c>
      <c r="K155" s="1">
        <v>93.988</v>
      </c>
      <c r="L155" s="1">
        <v>94.245000000000005</v>
      </c>
      <c r="M155" s="1">
        <v>98.894000000000005</v>
      </c>
      <c r="N155" s="1">
        <v>99.177000000000007</v>
      </c>
      <c r="O155" s="1">
        <v>99.052000000000007</v>
      </c>
      <c r="P155" s="1">
        <v>99.234999999999999</v>
      </c>
      <c r="Q155" s="1">
        <v>99.26</v>
      </c>
      <c r="R155" s="1">
        <v>99.417000000000002</v>
      </c>
      <c r="S155" s="1">
        <v>99.450999999999993</v>
      </c>
      <c r="T155" s="1">
        <v>99.466999999999999</v>
      </c>
      <c r="U155" s="1">
        <v>99.64</v>
      </c>
      <c r="V155" s="1">
        <v>100.1</v>
      </c>
      <c r="W155" s="1">
        <v>100.03</v>
      </c>
      <c r="X155" s="1">
        <v>99.94</v>
      </c>
      <c r="Y155" s="1">
        <v>99.94</v>
      </c>
      <c r="Z155" s="1">
        <v>100.03</v>
      </c>
      <c r="AA155" s="1">
        <v>99.97</v>
      </c>
      <c r="AB155" s="1">
        <v>99.99</v>
      </c>
      <c r="AC155" s="1">
        <v>100.04</v>
      </c>
      <c r="AD155" s="1">
        <v>100.07</v>
      </c>
      <c r="AE155" s="1">
        <v>100.08</v>
      </c>
      <c r="AF155" s="1">
        <v>100.17</v>
      </c>
      <c r="AG155" s="1">
        <v>100.24</v>
      </c>
      <c r="AH155" s="1">
        <v>100.32</v>
      </c>
      <c r="AI155" s="1">
        <v>100.27</v>
      </c>
      <c r="AJ155" s="1">
        <v>100.34</v>
      </c>
      <c r="AK155" s="1">
        <v>100.37</v>
      </c>
      <c r="AL155" s="1">
        <v>100.37</v>
      </c>
      <c r="AM155" s="1">
        <v>100.37</v>
      </c>
      <c r="AN155" s="1">
        <v>100.85</v>
      </c>
      <c r="AO155" s="1">
        <v>100.92</v>
      </c>
      <c r="AP155" s="1">
        <v>100.93</v>
      </c>
      <c r="AQ155" s="1">
        <v>101</v>
      </c>
      <c r="AR155" s="1">
        <v>101</v>
      </c>
      <c r="AS155" s="1">
        <v>101.08</v>
      </c>
      <c r="AT155" s="1">
        <v>101.26</v>
      </c>
      <c r="AU155" s="1">
        <v>108.9</v>
      </c>
      <c r="AV155" s="1">
        <v>109.71</v>
      </c>
      <c r="AW155" s="1">
        <v>109.78</v>
      </c>
      <c r="AX155" s="1">
        <v>109.72</v>
      </c>
      <c r="AY155" s="1">
        <v>109.68</v>
      </c>
      <c r="AZ155" s="1">
        <v>109.75</v>
      </c>
      <c r="BA155" s="1">
        <v>109.59</v>
      </c>
      <c r="BB155" s="1">
        <v>109.59</v>
      </c>
      <c r="BC155" s="1">
        <v>109.59</v>
      </c>
      <c r="BD155" s="1">
        <v>109.96</v>
      </c>
      <c r="BE155" s="1">
        <v>110.07</v>
      </c>
      <c r="BF155" s="1">
        <v>110.01</v>
      </c>
      <c r="BG155" s="1">
        <v>110.06</v>
      </c>
      <c r="BH155" s="1">
        <v>110.1</v>
      </c>
      <c r="BI155" s="1">
        <v>110.11</v>
      </c>
      <c r="BJ155" s="1">
        <v>110.08</v>
      </c>
      <c r="BK155" s="1">
        <v>110.08</v>
      </c>
      <c r="BL155" s="1">
        <v>110.08</v>
      </c>
      <c r="BM155" s="4">
        <f t="shared" si="6"/>
        <v>94.201750000000004</v>
      </c>
      <c r="BN155" s="2">
        <f t="shared" si="7"/>
        <v>110.07375000000002</v>
      </c>
      <c r="BO155" s="5">
        <f t="shared" si="8"/>
        <v>0.16848943889046661</v>
      </c>
    </row>
    <row r="156" spans="1:67" ht="12" customHeight="1" x14ac:dyDescent="0.2">
      <c r="A156" s="1" t="s">
        <v>65</v>
      </c>
      <c r="B156" s="1" t="s">
        <v>222</v>
      </c>
      <c r="C156" s="1" t="s">
        <v>67</v>
      </c>
      <c r="D156" s="1" t="s">
        <v>68</v>
      </c>
      <c r="E156" s="1">
        <v>105.71899999999999</v>
      </c>
      <c r="F156" s="1">
        <v>96.289000000000001</v>
      </c>
      <c r="G156" s="1">
        <v>106.28</v>
      </c>
      <c r="H156" s="1">
        <v>95.585999999999999</v>
      </c>
      <c r="I156" s="1">
        <v>103.099</v>
      </c>
      <c r="J156" s="1">
        <v>106.637</v>
      </c>
      <c r="K156" s="1">
        <v>92.251999999999995</v>
      </c>
      <c r="L156" s="1">
        <v>91.436000000000007</v>
      </c>
      <c r="M156" s="1">
        <v>93.965000000000003</v>
      </c>
      <c r="N156" s="1">
        <v>96.85</v>
      </c>
      <c r="O156" s="1">
        <v>96.86</v>
      </c>
      <c r="P156" s="1">
        <v>103.762</v>
      </c>
      <c r="Q156" s="1">
        <v>107.56399999999999</v>
      </c>
      <c r="R156" s="1">
        <v>107.514</v>
      </c>
      <c r="S156" s="1">
        <v>98.328000000000003</v>
      </c>
      <c r="T156" s="1">
        <v>102.31399999999999</v>
      </c>
      <c r="U156" s="1">
        <v>106.95</v>
      </c>
      <c r="V156" s="1">
        <v>106.42</v>
      </c>
      <c r="W156" s="1">
        <v>95.68</v>
      </c>
      <c r="X156" s="1">
        <v>94.59</v>
      </c>
      <c r="Y156" s="1">
        <v>98.58</v>
      </c>
      <c r="Z156" s="1">
        <v>98.12</v>
      </c>
      <c r="AA156" s="1">
        <v>98.87</v>
      </c>
      <c r="AB156" s="1">
        <v>98.49</v>
      </c>
      <c r="AC156" s="1">
        <v>105.17</v>
      </c>
      <c r="AD156" s="1">
        <v>104.4</v>
      </c>
      <c r="AE156" s="1">
        <v>98.05</v>
      </c>
      <c r="AF156" s="1">
        <v>94.71</v>
      </c>
      <c r="AG156" s="1">
        <v>102.2</v>
      </c>
      <c r="AH156" s="1">
        <v>105.49</v>
      </c>
      <c r="AI156" s="1">
        <v>92.73</v>
      </c>
      <c r="AJ156" s="1">
        <v>98.15</v>
      </c>
      <c r="AK156" s="1">
        <v>95.86</v>
      </c>
      <c r="AL156" s="1">
        <v>97.73</v>
      </c>
      <c r="AM156" s="1">
        <v>97.7</v>
      </c>
      <c r="AN156" s="1">
        <v>97.99</v>
      </c>
      <c r="AO156" s="1">
        <v>104.98</v>
      </c>
      <c r="AP156" s="1">
        <v>99.98</v>
      </c>
      <c r="AQ156" s="1">
        <v>95.5</v>
      </c>
      <c r="AR156" s="1">
        <v>90.86</v>
      </c>
      <c r="AS156" s="1">
        <v>98.57</v>
      </c>
      <c r="AT156" s="1">
        <v>107.76</v>
      </c>
      <c r="AU156" s="1">
        <v>98.34</v>
      </c>
      <c r="AV156" s="1">
        <v>94.53</v>
      </c>
      <c r="AW156" s="1">
        <v>95.92</v>
      </c>
      <c r="AX156" s="1">
        <v>93.09</v>
      </c>
      <c r="AY156" s="1">
        <v>96.42</v>
      </c>
      <c r="AZ156" s="1">
        <v>98.08</v>
      </c>
      <c r="BA156" s="1">
        <v>96.75</v>
      </c>
      <c r="BB156" s="1">
        <v>96.71</v>
      </c>
      <c r="BC156" s="1">
        <v>95.69</v>
      </c>
      <c r="BD156" s="1">
        <v>94.68</v>
      </c>
      <c r="BE156" s="1">
        <v>96.7</v>
      </c>
      <c r="BF156" s="1">
        <v>98.48</v>
      </c>
      <c r="BG156" s="1">
        <v>99.87</v>
      </c>
      <c r="BH156" s="1">
        <v>99.54</v>
      </c>
      <c r="BI156" s="1">
        <v>99.31</v>
      </c>
      <c r="BJ156" s="1">
        <v>100.6</v>
      </c>
      <c r="BK156" s="1">
        <v>100.65</v>
      </c>
      <c r="BL156" s="1">
        <v>100.6</v>
      </c>
      <c r="BM156" s="4">
        <f t="shared" si="6"/>
        <v>100.96850000000001</v>
      </c>
      <c r="BN156" s="2">
        <f t="shared" si="7"/>
        <v>99.46875</v>
      </c>
      <c r="BO156" s="5">
        <f t="shared" si="8"/>
        <v>-1.4853642472652419E-2</v>
      </c>
    </row>
    <row r="157" spans="1:67" ht="12" customHeight="1" x14ac:dyDescent="0.2">
      <c r="A157" s="1" t="s">
        <v>65</v>
      </c>
      <c r="B157" s="1" t="s">
        <v>223</v>
      </c>
      <c r="C157" s="1" t="s">
        <v>67</v>
      </c>
      <c r="D157" s="1" t="s">
        <v>68</v>
      </c>
      <c r="E157" s="1">
        <v>97.638000000000005</v>
      </c>
      <c r="F157" s="1">
        <v>98.573999999999998</v>
      </c>
      <c r="G157" s="1">
        <v>98.647000000000006</v>
      </c>
      <c r="H157" s="1">
        <v>98.472999999999999</v>
      </c>
      <c r="I157" s="1">
        <v>98.683999999999997</v>
      </c>
      <c r="J157" s="1">
        <v>98.537000000000006</v>
      </c>
      <c r="K157" s="1">
        <v>98.179000000000002</v>
      </c>
      <c r="L157" s="1">
        <v>100.143</v>
      </c>
      <c r="M157" s="1">
        <v>99.793999999999997</v>
      </c>
      <c r="N157" s="1">
        <v>100.29</v>
      </c>
      <c r="O157" s="1">
        <v>100.31699999999999</v>
      </c>
      <c r="P157" s="1">
        <v>99.692999999999998</v>
      </c>
      <c r="Q157" s="1">
        <v>100.51</v>
      </c>
      <c r="R157" s="1">
        <v>100.767</v>
      </c>
      <c r="S157" s="1">
        <v>100.18899999999999</v>
      </c>
      <c r="T157" s="1">
        <v>99.986999999999995</v>
      </c>
      <c r="U157" s="1">
        <v>100.17</v>
      </c>
      <c r="V157" s="1">
        <v>99.98</v>
      </c>
      <c r="W157" s="1">
        <v>99.93</v>
      </c>
      <c r="X157" s="1">
        <v>100.03</v>
      </c>
      <c r="Y157" s="1">
        <v>100</v>
      </c>
      <c r="Z157" s="1">
        <v>99.99</v>
      </c>
      <c r="AA157" s="1">
        <v>99.99</v>
      </c>
      <c r="AB157" s="1">
        <v>99.98</v>
      </c>
      <c r="AC157" s="1">
        <v>99.92</v>
      </c>
      <c r="AD157" s="1">
        <v>99.96</v>
      </c>
      <c r="AE157" s="1">
        <v>100.01</v>
      </c>
      <c r="AF157" s="1">
        <v>100.02</v>
      </c>
      <c r="AG157" s="1">
        <v>100.09</v>
      </c>
      <c r="AH157" s="1">
        <v>100.12</v>
      </c>
      <c r="AI157" s="1">
        <v>100.05</v>
      </c>
      <c r="AJ157" s="1">
        <v>100.25</v>
      </c>
      <c r="AK157" s="1">
        <v>100.34</v>
      </c>
      <c r="AL157" s="1">
        <v>100.37</v>
      </c>
      <c r="AM157" s="1">
        <v>100.32</v>
      </c>
      <c r="AN157" s="1">
        <v>100.27</v>
      </c>
      <c r="AO157" s="1">
        <v>100.3</v>
      </c>
      <c r="AP157" s="1">
        <v>99.94</v>
      </c>
      <c r="AQ157" s="1">
        <v>100.01</v>
      </c>
      <c r="AR157" s="1">
        <v>100</v>
      </c>
      <c r="AS157" s="1">
        <v>100.08</v>
      </c>
      <c r="AT157" s="1">
        <v>100.95</v>
      </c>
      <c r="AU157" s="1">
        <v>103.5</v>
      </c>
      <c r="AV157" s="1">
        <v>106.61</v>
      </c>
      <c r="AW157" s="1">
        <v>107.19</v>
      </c>
      <c r="AX157" s="1">
        <v>107.25</v>
      </c>
      <c r="AY157" s="1">
        <v>106.97</v>
      </c>
      <c r="AZ157" s="1">
        <v>107.17</v>
      </c>
      <c r="BA157" s="1">
        <v>106.97</v>
      </c>
      <c r="BB157" s="1">
        <v>107</v>
      </c>
      <c r="BC157" s="1">
        <v>107.04</v>
      </c>
      <c r="BD157" s="1">
        <v>107.02</v>
      </c>
      <c r="BE157" s="1">
        <v>107.06</v>
      </c>
      <c r="BF157" s="1">
        <v>106.95</v>
      </c>
      <c r="BG157" s="1">
        <v>107.19</v>
      </c>
      <c r="BH157" s="1">
        <v>107.36</v>
      </c>
      <c r="BI157" s="1">
        <v>107.09</v>
      </c>
      <c r="BJ157" s="1">
        <v>107.22</v>
      </c>
      <c r="BK157" s="1">
        <v>107.5</v>
      </c>
      <c r="BL157" s="1">
        <v>107.61</v>
      </c>
      <c r="BM157" s="4">
        <f t="shared" si="6"/>
        <v>98.332999999999998</v>
      </c>
      <c r="BN157" s="2">
        <f t="shared" si="7"/>
        <v>107.2475</v>
      </c>
      <c r="BO157" s="5">
        <f t="shared" si="8"/>
        <v>9.0656239512676359E-2</v>
      </c>
    </row>
    <row r="158" spans="1:67" ht="12" customHeight="1" x14ac:dyDescent="0.2">
      <c r="A158" s="1" t="s">
        <v>65</v>
      </c>
      <c r="B158" s="1" t="s">
        <v>224</v>
      </c>
      <c r="C158" s="1" t="s">
        <v>67</v>
      </c>
      <c r="D158" s="1" t="s">
        <v>68</v>
      </c>
      <c r="E158" s="1">
        <v>99.161000000000001</v>
      </c>
      <c r="F158" s="1">
        <v>99.245000000000005</v>
      </c>
      <c r="G158" s="1">
        <v>99.366</v>
      </c>
      <c r="H158" s="1">
        <v>99.412999999999997</v>
      </c>
      <c r="I158" s="1">
        <v>99.012</v>
      </c>
      <c r="J158" s="1">
        <v>99.067999999999998</v>
      </c>
      <c r="K158" s="1">
        <v>99.123999999999995</v>
      </c>
      <c r="L158" s="1">
        <v>99.813000000000002</v>
      </c>
      <c r="M158" s="1">
        <v>99.766000000000005</v>
      </c>
      <c r="N158" s="1">
        <v>99.72</v>
      </c>
      <c r="O158" s="1">
        <v>99.804000000000002</v>
      </c>
      <c r="P158" s="1">
        <v>99.644999999999996</v>
      </c>
      <c r="Q158" s="1">
        <v>99.468999999999994</v>
      </c>
      <c r="R158" s="1">
        <v>99.123999999999995</v>
      </c>
      <c r="S158" s="1">
        <v>99.245000000000005</v>
      </c>
      <c r="T158" s="1">
        <v>99.385000000000005</v>
      </c>
      <c r="U158" s="1">
        <v>99.26</v>
      </c>
      <c r="V158" s="1">
        <v>99.37</v>
      </c>
      <c r="W158" s="1">
        <v>99.48</v>
      </c>
      <c r="X158" s="1">
        <v>99.74</v>
      </c>
      <c r="Y158" s="1">
        <v>99.58</v>
      </c>
      <c r="Z158" s="1">
        <v>99.67</v>
      </c>
      <c r="AA158" s="1">
        <v>100.13</v>
      </c>
      <c r="AB158" s="1">
        <v>100.37</v>
      </c>
      <c r="AC158" s="1">
        <v>100.55</v>
      </c>
      <c r="AD158" s="1">
        <v>100.25</v>
      </c>
      <c r="AE158" s="1">
        <v>100.65</v>
      </c>
      <c r="AF158" s="1">
        <v>100.96</v>
      </c>
      <c r="AG158" s="1">
        <v>100.92</v>
      </c>
      <c r="AH158" s="1">
        <v>101</v>
      </c>
      <c r="AI158" s="1">
        <v>101.04</v>
      </c>
      <c r="AJ158" s="1">
        <v>110.99</v>
      </c>
      <c r="AK158" s="1">
        <v>114.7</v>
      </c>
      <c r="AL158" s="1">
        <v>116.22</v>
      </c>
      <c r="AM158" s="1">
        <v>117.53</v>
      </c>
      <c r="AN158" s="1">
        <v>117.73</v>
      </c>
      <c r="AO158" s="1">
        <v>117.92</v>
      </c>
      <c r="AP158" s="1">
        <v>117.86</v>
      </c>
      <c r="AQ158" s="1">
        <v>118.45</v>
      </c>
      <c r="AR158" s="1">
        <v>118.65</v>
      </c>
      <c r="AS158" s="1">
        <v>119.38</v>
      </c>
      <c r="AT158" s="1">
        <v>119.7</v>
      </c>
      <c r="AU158" s="1">
        <v>120.15</v>
      </c>
      <c r="AV158" s="1">
        <v>119.84</v>
      </c>
      <c r="AW158" s="1">
        <v>120.61</v>
      </c>
      <c r="AX158" s="1">
        <v>121.35</v>
      </c>
      <c r="AY158" s="1">
        <v>121.86</v>
      </c>
      <c r="AZ158" s="1">
        <v>121.62</v>
      </c>
      <c r="BA158" s="1">
        <v>121.55</v>
      </c>
      <c r="BB158" s="1">
        <v>121.63</v>
      </c>
      <c r="BC158" s="1">
        <v>121.38</v>
      </c>
      <c r="BD158" s="1">
        <v>121.66</v>
      </c>
      <c r="BE158" s="1">
        <v>121.68</v>
      </c>
      <c r="BF158" s="1">
        <v>121.61</v>
      </c>
      <c r="BG158" s="1">
        <v>121.96</v>
      </c>
      <c r="BH158" s="1">
        <v>121.83</v>
      </c>
      <c r="BI158" s="1">
        <v>121.85</v>
      </c>
      <c r="BJ158" s="1">
        <v>121.93</v>
      </c>
      <c r="BK158" s="1">
        <v>121.87</v>
      </c>
      <c r="BL158" s="1">
        <v>121.94</v>
      </c>
      <c r="BM158" s="4">
        <f t="shared" si="6"/>
        <v>99.296250000000001</v>
      </c>
      <c r="BN158" s="2">
        <f t="shared" si="7"/>
        <v>121.83374999999998</v>
      </c>
      <c r="BO158" s="5">
        <f t="shared" si="8"/>
        <v>0.22697231768571299</v>
      </c>
    </row>
    <row r="159" spans="1:67" ht="12" customHeight="1" x14ac:dyDescent="0.2">
      <c r="A159" s="1" t="s">
        <v>65</v>
      </c>
      <c r="B159" s="1" t="s">
        <v>225</v>
      </c>
      <c r="C159" s="1" t="s">
        <v>67</v>
      </c>
      <c r="D159" s="1" t="s">
        <v>68</v>
      </c>
      <c r="E159" s="1">
        <v>100.842</v>
      </c>
      <c r="F159" s="1">
        <v>101.1</v>
      </c>
      <c r="G159" s="1">
        <v>101.1</v>
      </c>
      <c r="H159" s="1">
        <v>101.1</v>
      </c>
      <c r="I159" s="1">
        <v>100.753</v>
      </c>
      <c r="J159" s="1">
        <v>100.803</v>
      </c>
      <c r="K159" s="1">
        <v>101.298</v>
      </c>
      <c r="L159" s="1">
        <v>101.328</v>
      </c>
      <c r="M159" s="1">
        <v>101.33799999999999</v>
      </c>
      <c r="N159" s="1">
        <v>101.33799999999999</v>
      </c>
      <c r="O159" s="1">
        <v>101.34699999999999</v>
      </c>
      <c r="P159" s="1">
        <v>101.34699999999999</v>
      </c>
      <c r="Q159" s="1">
        <v>100.892</v>
      </c>
      <c r="R159" s="1">
        <v>100.852</v>
      </c>
      <c r="S159" s="1">
        <v>101.61499999999999</v>
      </c>
      <c r="T159" s="1">
        <v>101.91200000000001</v>
      </c>
      <c r="U159" s="1">
        <v>98.95</v>
      </c>
      <c r="V159" s="1">
        <v>100.55</v>
      </c>
      <c r="W159" s="1">
        <v>100.54</v>
      </c>
      <c r="X159" s="1">
        <v>100.56</v>
      </c>
      <c r="Y159" s="1">
        <v>101.46</v>
      </c>
      <c r="Z159" s="1">
        <v>101.56</v>
      </c>
      <c r="AA159" s="1">
        <v>101.64</v>
      </c>
      <c r="AB159" s="1">
        <v>101.56</v>
      </c>
      <c r="AC159" s="1">
        <v>93.49</v>
      </c>
      <c r="AD159" s="1">
        <v>99.81</v>
      </c>
      <c r="AE159" s="1">
        <v>100.77</v>
      </c>
      <c r="AF159" s="1">
        <v>99.14</v>
      </c>
      <c r="AG159" s="1">
        <v>101.72</v>
      </c>
      <c r="AH159" s="1">
        <v>95.97</v>
      </c>
      <c r="AI159" s="1">
        <v>101.42</v>
      </c>
      <c r="AJ159" s="1">
        <v>101.52</v>
      </c>
      <c r="AK159" s="1">
        <v>99.8</v>
      </c>
      <c r="AL159" s="1">
        <v>98.72</v>
      </c>
      <c r="AM159" s="1">
        <v>99.87</v>
      </c>
      <c r="AN159" s="1">
        <v>102.66</v>
      </c>
      <c r="AO159" s="1">
        <v>90.31</v>
      </c>
      <c r="AP159" s="1">
        <v>101.66</v>
      </c>
      <c r="AQ159" s="1">
        <v>101.96</v>
      </c>
      <c r="AR159" s="1">
        <v>99.7</v>
      </c>
      <c r="AS159" s="1">
        <v>100.02</v>
      </c>
      <c r="AT159" s="1">
        <v>98.61</v>
      </c>
      <c r="AU159" s="1">
        <v>102.55</v>
      </c>
      <c r="AV159" s="1">
        <v>102.36</v>
      </c>
      <c r="AW159" s="1">
        <v>103.05</v>
      </c>
      <c r="AX159" s="1">
        <v>105.35</v>
      </c>
      <c r="AY159" s="1">
        <v>106.26</v>
      </c>
      <c r="AZ159" s="1">
        <v>106.52</v>
      </c>
      <c r="BA159" s="1">
        <v>100.74</v>
      </c>
      <c r="BB159" s="1">
        <v>106.4</v>
      </c>
      <c r="BC159" s="1">
        <v>105.85</v>
      </c>
      <c r="BD159" s="1">
        <v>108.36</v>
      </c>
      <c r="BE159" s="1">
        <v>94.79</v>
      </c>
      <c r="BF159" s="1">
        <v>110.93</v>
      </c>
      <c r="BG159" s="1">
        <v>108.33</v>
      </c>
      <c r="BH159" s="1">
        <v>108.71</v>
      </c>
      <c r="BI159" s="1">
        <v>103.99</v>
      </c>
      <c r="BJ159" s="1">
        <v>110.88</v>
      </c>
      <c r="BK159" s="1">
        <v>110.9</v>
      </c>
      <c r="BL159" s="1">
        <v>111.49</v>
      </c>
      <c r="BM159" s="4">
        <f t="shared" si="6"/>
        <v>101.03550000000001</v>
      </c>
      <c r="BN159" s="2">
        <f t="shared" si="7"/>
        <v>107.5025</v>
      </c>
      <c r="BO159" s="5">
        <f t="shared" si="8"/>
        <v>6.400720538820498E-2</v>
      </c>
    </row>
    <row r="160" spans="1:67" ht="12" customHeight="1" x14ac:dyDescent="0.2">
      <c r="A160" s="1" t="s">
        <v>65</v>
      </c>
      <c r="B160" s="1" t="s">
        <v>226</v>
      </c>
      <c r="C160" s="1" t="s">
        <v>67</v>
      </c>
      <c r="D160" s="1" t="s">
        <v>68</v>
      </c>
      <c r="E160" s="1">
        <v>91.623000000000005</v>
      </c>
      <c r="F160" s="1">
        <v>91.576999999999998</v>
      </c>
      <c r="G160" s="1">
        <v>91.603999999999999</v>
      </c>
      <c r="H160" s="1">
        <v>91.641000000000005</v>
      </c>
      <c r="I160" s="1">
        <v>91.704999999999998</v>
      </c>
      <c r="J160" s="1">
        <v>91.704999999999998</v>
      </c>
      <c r="K160" s="1">
        <v>91.704999999999998</v>
      </c>
      <c r="L160" s="1">
        <v>91.75</v>
      </c>
      <c r="M160" s="1">
        <v>91.695999999999998</v>
      </c>
      <c r="N160" s="1">
        <v>91.76</v>
      </c>
      <c r="O160" s="1">
        <v>95.760999999999996</v>
      </c>
      <c r="P160" s="1">
        <v>97.715999999999994</v>
      </c>
      <c r="Q160" s="1">
        <v>98.665999999999997</v>
      </c>
      <c r="R160" s="1">
        <v>99.36</v>
      </c>
      <c r="S160" s="1">
        <v>99.478999999999999</v>
      </c>
      <c r="T160" s="1">
        <v>99.506</v>
      </c>
      <c r="U160" s="1">
        <v>99.98</v>
      </c>
      <c r="V160" s="1">
        <v>99.99</v>
      </c>
      <c r="W160" s="1">
        <v>99.91</v>
      </c>
      <c r="X160" s="1">
        <v>99.94</v>
      </c>
      <c r="Y160" s="1">
        <v>99.91</v>
      </c>
      <c r="Z160" s="1">
        <v>99.96</v>
      </c>
      <c r="AA160" s="1">
        <v>99.96</v>
      </c>
      <c r="AB160" s="1">
        <v>99.94</v>
      </c>
      <c r="AC160" s="1">
        <v>100.05</v>
      </c>
      <c r="AD160" s="1">
        <v>100.12</v>
      </c>
      <c r="AE160" s="1">
        <v>100.12</v>
      </c>
      <c r="AF160" s="1">
        <v>100.12</v>
      </c>
      <c r="AG160" s="1">
        <v>100.15</v>
      </c>
      <c r="AH160" s="1">
        <v>100.23</v>
      </c>
      <c r="AI160" s="1">
        <v>100.3</v>
      </c>
      <c r="AJ160" s="1">
        <v>100.45</v>
      </c>
      <c r="AK160" s="1">
        <v>100.45</v>
      </c>
      <c r="AL160" s="1">
        <v>100.57</v>
      </c>
      <c r="AM160" s="1">
        <v>100.59</v>
      </c>
      <c r="AN160" s="1">
        <v>100.61</v>
      </c>
      <c r="AO160" s="1">
        <v>100.73</v>
      </c>
      <c r="AP160" s="1">
        <v>100.74</v>
      </c>
      <c r="AQ160" s="1">
        <v>100.57</v>
      </c>
      <c r="AR160" s="1">
        <v>100.52</v>
      </c>
      <c r="AS160" s="1">
        <v>100.51</v>
      </c>
      <c r="AT160" s="1">
        <v>100.65</v>
      </c>
      <c r="AU160" s="1">
        <v>104.99</v>
      </c>
      <c r="AV160" s="1">
        <v>105.88</v>
      </c>
      <c r="AW160" s="1">
        <v>106.05</v>
      </c>
      <c r="AX160" s="1">
        <v>106.09</v>
      </c>
      <c r="AY160" s="1">
        <v>106.27</v>
      </c>
      <c r="AZ160" s="1">
        <v>106.7</v>
      </c>
      <c r="BA160" s="1">
        <v>106.6</v>
      </c>
      <c r="BB160" s="1">
        <v>106.77</v>
      </c>
      <c r="BC160" s="1">
        <v>106.82</v>
      </c>
      <c r="BD160" s="1">
        <v>106.91</v>
      </c>
      <c r="BE160" s="1">
        <v>106.99</v>
      </c>
      <c r="BF160" s="1">
        <v>106.98</v>
      </c>
      <c r="BG160" s="1">
        <v>106.93</v>
      </c>
      <c r="BH160" s="1">
        <v>107</v>
      </c>
      <c r="BI160" s="1">
        <v>106.96</v>
      </c>
      <c r="BJ160" s="1">
        <v>106.97</v>
      </c>
      <c r="BK160" s="1">
        <v>106.89</v>
      </c>
      <c r="BL160" s="1">
        <v>107.02</v>
      </c>
      <c r="BM160" s="4">
        <f t="shared" si="6"/>
        <v>91.611249999999998</v>
      </c>
      <c r="BN160" s="2">
        <f t="shared" si="7"/>
        <v>106.9675</v>
      </c>
      <c r="BO160" s="5">
        <f t="shared" si="8"/>
        <v>0.16762406363847238</v>
      </c>
    </row>
    <row r="161" spans="1:67" ht="12" customHeight="1" x14ac:dyDescent="0.2">
      <c r="A161" s="1" t="s">
        <v>65</v>
      </c>
      <c r="B161" s="1" t="s">
        <v>227</v>
      </c>
      <c r="C161" s="1" t="s">
        <v>67</v>
      </c>
      <c r="D161" s="1" t="s">
        <v>68</v>
      </c>
      <c r="E161" s="1">
        <v>100</v>
      </c>
      <c r="F161" s="1">
        <v>100</v>
      </c>
      <c r="G161" s="1">
        <v>100</v>
      </c>
      <c r="H161" s="1">
        <v>100</v>
      </c>
      <c r="I161" s="1">
        <v>100</v>
      </c>
      <c r="J161" s="1">
        <v>100</v>
      </c>
      <c r="K161" s="1">
        <v>100</v>
      </c>
      <c r="L161" s="1">
        <v>100</v>
      </c>
      <c r="M161" s="1">
        <v>100</v>
      </c>
      <c r="N161" s="1">
        <v>100</v>
      </c>
      <c r="O161" s="1">
        <v>100</v>
      </c>
      <c r="P161" s="1">
        <v>100</v>
      </c>
      <c r="Q161" s="1">
        <v>100</v>
      </c>
      <c r="R161" s="1">
        <v>100</v>
      </c>
      <c r="S161" s="1">
        <v>100</v>
      </c>
      <c r="T161" s="1">
        <v>100</v>
      </c>
      <c r="U161" s="1">
        <v>100</v>
      </c>
      <c r="V161" s="1">
        <v>100</v>
      </c>
      <c r="W161" s="1">
        <v>100</v>
      </c>
      <c r="X161" s="1">
        <v>100</v>
      </c>
      <c r="Y161" s="1">
        <v>100</v>
      </c>
      <c r="Z161" s="1">
        <v>100</v>
      </c>
      <c r="AA161" s="1">
        <v>100</v>
      </c>
      <c r="AB161" s="1">
        <v>100</v>
      </c>
      <c r="AC161" s="1">
        <v>100</v>
      </c>
      <c r="AD161" s="1">
        <v>100</v>
      </c>
      <c r="AE161" s="1">
        <v>100</v>
      </c>
      <c r="AF161" s="1">
        <v>100</v>
      </c>
      <c r="AG161" s="1">
        <v>100</v>
      </c>
      <c r="AH161" s="1">
        <v>100</v>
      </c>
      <c r="AI161" s="1">
        <v>100</v>
      </c>
      <c r="AJ161" s="1">
        <v>100</v>
      </c>
      <c r="AK161" s="1">
        <v>100</v>
      </c>
      <c r="AL161" s="1">
        <v>100</v>
      </c>
      <c r="AM161" s="1">
        <v>100</v>
      </c>
      <c r="AN161" s="1">
        <v>100</v>
      </c>
      <c r="AO161" s="1">
        <v>100</v>
      </c>
      <c r="AP161" s="1">
        <v>100</v>
      </c>
      <c r="AQ161" s="1">
        <v>100</v>
      </c>
      <c r="AR161" s="1">
        <v>100</v>
      </c>
      <c r="AS161" s="1">
        <v>100</v>
      </c>
      <c r="AT161" s="1">
        <v>100</v>
      </c>
      <c r="AU161" s="1">
        <v>100</v>
      </c>
      <c r="AV161" s="1">
        <v>100</v>
      </c>
      <c r="AW161" s="1">
        <v>100</v>
      </c>
      <c r="AX161" s="1">
        <v>100</v>
      </c>
      <c r="AY161" s="1">
        <v>100</v>
      </c>
      <c r="AZ161" s="1">
        <v>106.57</v>
      </c>
      <c r="BA161" s="1">
        <v>99.11</v>
      </c>
      <c r="BB161" s="1">
        <v>106.57</v>
      </c>
      <c r="BC161" s="1">
        <v>106.57</v>
      </c>
      <c r="BD161" s="1">
        <v>106.57</v>
      </c>
      <c r="BE161" s="1">
        <v>100.17</v>
      </c>
      <c r="BF161" s="1">
        <v>106.57</v>
      </c>
      <c r="BG161" s="1">
        <v>101.24</v>
      </c>
      <c r="BH161" s="1">
        <v>101.52</v>
      </c>
      <c r="BI161" s="1">
        <v>106.57</v>
      </c>
      <c r="BJ161" s="1">
        <v>106.57</v>
      </c>
      <c r="BK161" s="1">
        <v>106.57</v>
      </c>
      <c r="BL161" s="1">
        <v>106.57</v>
      </c>
      <c r="BM161" s="4">
        <f t="shared" si="6"/>
        <v>100</v>
      </c>
      <c r="BN161" s="2">
        <f t="shared" si="7"/>
        <v>104.47249999999997</v>
      </c>
      <c r="BO161" s="5">
        <f t="shared" si="8"/>
        <v>4.4724999999999682E-2</v>
      </c>
    </row>
    <row r="162" spans="1:67" ht="12" customHeight="1" x14ac:dyDescent="0.2">
      <c r="A162" s="1" t="s">
        <v>65</v>
      </c>
      <c r="B162" s="1" t="s">
        <v>228</v>
      </c>
      <c r="C162" s="1" t="s">
        <v>67</v>
      </c>
      <c r="D162" s="1" t="s">
        <v>68</v>
      </c>
      <c r="E162" s="1">
        <v>97.694000000000003</v>
      </c>
      <c r="F162" s="1">
        <v>98.617999999999995</v>
      </c>
      <c r="G162" s="1">
        <v>97.694000000000003</v>
      </c>
      <c r="H162" s="1">
        <v>99.561999999999998</v>
      </c>
      <c r="I162" s="1">
        <v>100.31399999999999</v>
      </c>
      <c r="J162" s="1">
        <v>100.776</v>
      </c>
      <c r="K162" s="1">
        <v>100.776</v>
      </c>
      <c r="L162" s="1">
        <v>102.504</v>
      </c>
      <c r="M162" s="1">
        <v>100.82899999999999</v>
      </c>
      <c r="N162" s="1">
        <v>105.242</v>
      </c>
      <c r="O162" s="1">
        <v>100.04600000000001</v>
      </c>
      <c r="P162" s="1">
        <v>100.04600000000001</v>
      </c>
      <c r="Q162" s="1">
        <v>100.04600000000001</v>
      </c>
      <c r="R162" s="1">
        <v>100.04600000000001</v>
      </c>
      <c r="S162" s="1">
        <v>100.04600000000001</v>
      </c>
      <c r="T162" s="1">
        <v>100.04600000000001</v>
      </c>
      <c r="U162" s="1">
        <v>100.04</v>
      </c>
      <c r="V162" s="1">
        <v>100.04</v>
      </c>
      <c r="W162" s="1">
        <v>100.04</v>
      </c>
      <c r="X162" s="1">
        <v>100.04</v>
      </c>
      <c r="Y162" s="1">
        <v>100.04</v>
      </c>
      <c r="Z162" s="1">
        <v>102.76</v>
      </c>
      <c r="AA162" s="1">
        <v>100.48</v>
      </c>
      <c r="AB162" s="1">
        <v>99.99</v>
      </c>
      <c r="AC162" s="1">
        <v>98.1</v>
      </c>
      <c r="AD162" s="1">
        <v>99.99</v>
      </c>
      <c r="AE162" s="1">
        <v>100.49</v>
      </c>
      <c r="AF162" s="1">
        <v>97.98</v>
      </c>
      <c r="AG162" s="1">
        <v>98.41</v>
      </c>
      <c r="AH162" s="1">
        <v>98.41</v>
      </c>
      <c r="AI162" s="1">
        <v>98.41</v>
      </c>
      <c r="AJ162" s="1">
        <v>98.41</v>
      </c>
      <c r="AK162" s="1">
        <v>98.41</v>
      </c>
      <c r="AL162" s="1">
        <v>98.41</v>
      </c>
      <c r="AM162" s="1">
        <v>98.41</v>
      </c>
      <c r="AN162" s="1">
        <v>98.41</v>
      </c>
      <c r="AO162" s="1">
        <v>98.41</v>
      </c>
      <c r="AP162" s="1">
        <v>98.41</v>
      </c>
      <c r="AQ162" s="1">
        <v>99.51</v>
      </c>
      <c r="AR162" s="1">
        <v>99.51</v>
      </c>
      <c r="AS162" s="1">
        <v>99.51</v>
      </c>
      <c r="AT162" s="1">
        <v>99.51</v>
      </c>
      <c r="AU162" s="1">
        <v>99.51</v>
      </c>
      <c r="AV162" s="1">
        <v>99.51</v>
      </c>
      <c r="AW162" s="1">
        <v>99.51</v>
      </c>
      <c r="AX162" s="1">
        <v>99.51</v>
      </c>
      <c r="AY162" s="1">
        <v>99.51</v>
      </c>
      <c r="AZ162" s="1">
        <v>99.51</v>
      </c>
      <c r="BA162" s="1">
        <v>99.51</v>
      </c>
      <c r="BB162" s="1">
        <v>102.36</v>
      </c>
      <c r="BC162" s="1">
        <v>102.36</v>
      </c>
      <c r="BD162" s="1">
        <v>102.36</v>
      </c>
      <c r="BE162" s="1">
        <v>102.36</v>
      </c>
      <c r="BF162" s="1">
        <v>102.36</v>
      </c>
      <c r="BG162" s="1">
        <v>102.36</v>
      </c>
      <c r="BH162" s="1">
        <v>95.78</v>
      </c>
      <c r="BI162" s="1">
        <v>95.78</v>
      </c>
      <c r="BJ162" s="1">
        <v>98.51</v>
      </c>
      <c r="BK162" s="1">
        <v>98.51</v>
      </c>
      <c r="BL162" s="1">
        <v>100.14</v>
      </c>
      <c r="BM162" s="4">
        <f t="shared" si="6"/>
        <v>98.39200000000001</v>
      </c>
      <c r="BN162" s="2">
        <f t="shared" si="7"/>
        <v>99.474999999999994</v>
      </c>
      <c r="BO162" s="5">
        <f t="shared" si="8"/>
        <v>1.1006992438409465E-2</v>
      </c>
    </row>
    <row r="163" spans="1:67" ht="12" customHeight="1" x14ac:dyDescent="0.2">
      <c r="A163" s="1" t="s">
        <v>65</v>
      </c>
      <c r="B163" s="1" t="s">
        <v>229</v>
      </c>
      <c r="C163" s="1" t="s">
        <v>67</v>
      </c>
      <c r="D163" s="1" t="s">
        <v>68</v>
      </c>
      <c r="E163" s="1" t="s">
        <v>73</v>
      </c>
      <c r="F163" s="1" t="s">
        <v>73</v>
      </c>
      <c r="G163" s="1" t="s">
        <v>73</v>
      </c>
      <c r="H163" s="1" t="s">
        <v>73</v>
      </c>
      <c r="I163" s="1" t="s">
        <v>73</v>
      </c>
      <c r="J163" s="1" t="s">
        <v>73</v>
      </c>
      <c r="K163" s="1" t="s">
        <v>73</v>
      </c>
      <c r="L163" s="1" t="s">
        <v>73</v>
      </c>
      <c r="M163" s="1" t="s">
        <v>73</v>
      </c>
      <c r="N163" s="1" t="s">
        <v>73</v>
      </c>
      <c r="O163" s="1" t="s">
        <v>73</v>
      </c>
      <c r="P163" s="1" t="s">
        <v>73</v>
      </c>
      <c r="Q163" s="1" t="s">
        <v>73</v>
      </c>
      <c r="R163" s="1" t="s">
        <v>73</v>
      </c>
      <c r="S163" s="1" t="s">
        <v>73</v>
      </c>
      <c r="T163" s="1" t="s">
        <v>73</v>
      </c>
      <c r="U163" s="1">
        <v>94.93</v>
      </c>
      <c r="V163" s="1">
        <v>102</v>
      </c>
      <c r="W163" s="1">
        <v>102</v>
      </c>
      <c r="X163" s="1">
        <v>96.81</v>
      </c>
      <c r="Y163" s="1">
        <v>99.49</v>
      </c>
      <c r="Z163" s="1">
        <v>102.53</v>
      </c>
      <c r="AA163" s="1">
        <v>102.08</v>
      </c>
      <c r="AB163" s="1">
        <v>101.98</v>
      </c>
      <c r="AC163" s="1">
        <v>96.75</v>
      </c>
      <c r="AD163" s="1">
        <v>101.98</v>
      </c>
      <c r="AE163" s="1">
        <v>97.87</v>
      </c>
      <c r="AF163" s="1">
        <v>101.58</v>
      </c>
      <c r="AG163" s="1">
        <v>98.12</v>
      </c>
      <c r="AH163" s="1">
        <v>98.12</v>
      </c>
      <c r="AI163" s="1">
        <v>101.67</v>
      </c>
      <c r="AJ163" s="1">
        <v>101.67</v>
      </c>
      <c r="AK163" s="1">
        <v>94.87</v>
      </c>
      <c r="AL163" s="1">
        <v>90.59</v>
      </c>
      <c r="AM163" s="1">
        <v>98.08</v>
      </c>
      <c r="AN163" s="1">
        <v>100.67</v>
      </c>
      <c r="AO163" s="1">
        <v>100.68</v>
      </c>
      <c r="AP163" s="1">
        <v>102.67</v>
      </c>
      <c r="AQ163" s="1">
        <v>104.08</v>
      </c>
      <c r="AR163" s="1">
        <v>99.94</v>
      </c>
      <c r="AS163" s="1">
        <v>101.43</v>
      </c>
      <c r="AT163" s="1">
        <v>101.74</v>
      </c>
      <c r="AU163" s="1">
        <v>100.67</v>
      </c>
      <c r="AV163" s="1">
        <v>104.42</v>
      </c>
      <c r="AW163" s="1">
        <v>100.44</v>
      </c>
      <c r="AX163" s="1">
        <v>104.42</v>
      </c>
      <c r="AY163" s="1">
        <v>102.62</v>
      </c>
      <c r="AZ163" s="1">
        <v>102.21</v>
      </c>
      <c r="BA163" s="1">
        <v>99.09</v>
      </c>
      <c r="BB163" s="1">
        <v>100.61</v>
      </c>
      <c r="BC163" s="1">
        <v>100.48</v>
      </c>
      <c r="BD163" s="1">
        <v>102.59</v>
      </c>
      <c r="BE163" s="1">
        <v>103.87</v>
      </c>
      <c r="BF163" s="1">
        <v>99.92</v>
      </c>
      <c r="BG163" s="1">
        <v>103.39</v>
      </c>
      <c r="BH163" s="1">
        <v>103.68</v>
      </c>
      <c r="BI163" s="1">
        <v>99.32</v>
      </c>
      <c r="BJ163" s="1">
        <v>102.97</v>
      </c>
      <c r="BK163" s="1">
        <v>99.55</v>
      </c>
      <c r="BL163" s="1">
        <v>95.99</v>
      </c>
      <c r="BM163" s="4" t="e">
        <f t="shared" si="6"/>
        <v>#DIV/0!</v>
      </c>
      <c r="BN163" s="2">
        <f t="shared" si="7"/>
        <v>101.08624999999999</v>
      </c>
      <c r="BO163" s="5" t="e">
        <f t="shared" si="8"/>
        <v>#DIV/0!</v>
      </c>
    </row>
    <row r="164" spans="1:67" ht="12" customHeight="1" x14ac:dyDescent="0.2">
      <c r="A164" s="1" t="s">
        <v>65</v>
      </c>
      <c r="B164" s="1" t="s">
        <v>230</v>
      </c>
      <c r="C164" s="1" t="s">
        <v>67</v>
      </c>
      <c r="D164" s="1" t="s">
        <v>68</v>
      </c>
      <c r="E164" s="1">
        <v>99.548000000000002</v>
      </c>
      <c r="F164" s="1">
        <v>99.626000000000005</v>
      </c>
      <c r="G164" s="1">
        <v>99.251999999999995</v>
      </c>
      <c r="H164" s="1">
        <v>99.144000000000005</v>
      </c>
      <c r="I164" s="1">
        <v>99.902000000000001</v>
      </c>
      <c r="J164" s="1">
        <v>99.873000000000005</v>
      </c>
      <c r="K164" s="1">
        <v>99.763999999999996</v>
      </c>
      <c r="L164" s="1">
        <v>100.523</v>
      </c>
      <c r="M164" s="1">
        <v>99.873000000000005</v>
      </c>
      <c r="N164" s="1">
        <v>99.617000000000004</v>
      </c>
      <c r="O164" s="1">
        <v>99.991</v>
      </c>
      <c r="P164" s="1">
        <v>99.804000000000002</v>
      </c>
      <c r="Q164" s="1">
        <v>99.754999999999995</v>
      </c>
      <c r="R164" s="1">
        <v>100.001</v>
      </c>
      <c r="S164" s="1">
        <v>98.975999999999999</v>
      </c>
      <c r="T164" s="1">
        <v>99.084999999999994</v>
      </c>
      <c r="U164" s="1">
        <v>99.68</v>
      </c>
      <c r="V164" s="1">
        <v>100.21</v>
      </c>
      <c r="W164" s="1">
        <v>98.77</v>
      </c>
      <c r="X164" s="1">
        <v>99.17</v>
      </c>
      <c r="Y164" s="1">
        <v>99.57</v>
      </c>
      <c r="Z164" s="1">
        <v>99.87</v>
      </c>
      <c r="AA164" s="1">
        <v>100.59</v>
      </c>
      <c r="AB164" s="1">
        <v>100.42</v>
      </c>
      <c r="AC164" s="1">
        <v>100.32</v>
      </c>
      <c r="AD164" s="1">
        <v>100.59</v>
      </c>
      <c r="AE164" s="1">
        <v>100.56</v>
      </c>
      <c r="AF164" s="1">
        <v>100.25</v>
      </c>
      <c r="AG164" s="1">
        <v>99.71</v>
      </c>
      <c r="AH164" s="1">
        <v>99.44</v>
      </c>
      <c r="AI164" s="1">
        <v>99.33</v>
      </c>
      <c r="AJ164" s="1">
        <v>99.5</v>
      </c>
      <c r="AK164" s="1">
        <v>99.16</v>
      </c>
      <c r="AL164" s="1">
        <v>99.22</v>
      </c>
      <c r="AM164" s="1">
        <v>99.74</v>
      </c>
      <c r="AN164" s="1">
        <v>99.84</v>
      </c>
      <c r="AO164" s="1">
        <v>100.14</v>
      </c>
      <c r="AP164" s="1">
        <v>100.54</v>
      </c>
      <c r="AQ164" s="1">
        <v>101.4</v>
      </c>
      <c r="AR164" s="1">
        <v>101.96</v>
      </c>
      <c r="AS164" s="1">
        <v>102.47</v>
      </c>
      <c r="AT164" s="1">
        <v>102.43</v>
      </c>
      <c r="AU164" s="1">
        <v>102.16</v>
      </c>
      <c r="AV164" s="1">
        <v>102.71</v>
      </c>
      <c r="AW164" s="1">
        <v>102.5</v>
      </c>
      <c r="AX164" s="1">
        <v>102.45</v>
      </c>
      <c r="AY164" s="1">
        <v>102.88</v>
      </c>
      <c r="AZ164" s="1">
        <v>102.89</v>
      </c>
      <c r="BA164" s="1">
        <v>103.31</v>
      </c>
      <c r="BB164" s="1">
        <v>103.93</v>
      </c>
      <c r="BC164" s="1">
        <v>104.43</v>
      </c>
      <c r="BD164" s="1">
        <v>104.58</v>
      </c>
      <c r="BE164" s="1">
        <v>105.42</v>
      </c>
      <c r="BF164" s="1">
        <v>105.04</v>
      </c>
      <c r="BG164" s="1">
        <v>105.09</v>
      </c>
      <c r="BH164" s="1">
        <v>105.84</v>
      </c>
      <c r="BI164" s="1">
        <v>105.91</v>
      </c>
      <c r="BJ164" s="1">
        <v>105.86</v>
      </c>
      <c r="BK164" s="1">
        <v>106</v>
      </c>
      <c r="BL164" s="1">
        <v>106.6</v>
      </c>
      <c r="BM164" s="4">
        <f t="shared" si="6"/>
        <v>99.392499999999998</v>
      </c>
      <c r="BN164" s="2">
        <f t="shared" si="7"/>
        <v>105.72</v>
      </c>
      <c r="BO164" s="5">
        <f t="shared" si="8"/>
        <v>6.3661745101491571E-2</v>
      </c>
    </row>
    <row r="165" spans="1:67" ht="12" customHeight="1" x14ac:dyDescent="0.2">
      <c r="A165" s="1" t="s">
        <v>65</v>
      </c>
      <c r="B165" s="1" t="s">
        <v>231</v>
      </c>
      <c r="C165" s="1" t="s">
        <v>67</v>
      </c>
      <c r="D165" s="1" t="s">
        <v>68</v>
      </c>
      <c r="E165" s="1">
        <v>97.537000000000006</v>
      </c>
      <c r="F165" s="1">
        <v>97.537000000000006</v>
      </c>
      <c r="G165" s="1">
        <v>88.629000000000005</v>
      </c>
      <c r="H165" s="1">
        <v>91.269000000000005</v>
      </c>
      <c r="I165" s="1">
        <v>99.334999999999994</v>
      </c>
      <c r="J165" s="1">
        <v>102.07299999999999</v>
      </c>
      <c r="K165" s="1">
        <v>102.07299999999999</v>
      </c>
      <c r="L165" s="1">
        <v>102.07299999999999</v>
      </c>
      <c r="M165" s="1">
        <v>93.492000000000004</v>
      </c>
      <c r="N165" s="1">
        <v>97.626999999999995</v>
      </c>
      <c r="O165" s="1">
        <v>100.815</v>
      </c>
      <c r="P165" s="1">
        <v>100.815</v>
      </c>
      <c r="Q165" s="1">
        <v>100.815</v>
      </c>
      <c r="R165" s="1">
        <v>100.815</v>
      </c>
      <c r="S165" s="1">
        <v>100.815</v>
      </c>
      <c r="T165" s="1">
        <v>100.815</v>
      </c>
      <c r="U165" s="1">
        <v>100.84</v>
      </c>
      <c r="V165" s="1">
        <v>100.84</v>
      </c>
      <c r="W165" s="1">
        <v>100.84</v>
      </c>
      <c r="X165" s="1">
        <v>100.84</v>
      </c>
      <c r="Y165" s="1">
        <v>100.84</v>
      </c>
      <c r="Z165" s="1">
        <v>100.84</v>
      </c>
      <c r="AA165" s="1">
        <v>100.84</v>
      </c>
      <c r="AB165" s="1">
        <v>100.84</v>
      </c>
      <c r="AC165" s="1">
        <v>100.84</v>
      </c>
      <c r="AD165" s="1">
        <v>95.75</v>
      </c>
      <c r="AE165" s="1">
        <v>100.91</v>
      </c>
      <c r="AF165" s="1">
        <v>95.82</v>
      </c>
      <c r="AG165" s="1">
        <v>100.91</v>
      </c>
      <c r="AH165" s="1">
        <v>96.83</v>
      </c>
      <c r="AI165" s="1">
        <v>99.13</v>
      </c>
      <c r="AJ165" s="1">
        <v>95.03</v>
      </c>
      <c r="AK165" s="1">
        <v>95.4</v>
      </c>
      <c r="AL165" s="1">
        <v>96.96</v>
      </c>
      <c r="AM165" s="1">
        <v>101.57</v>
      </c>
      <c r="AN165" s="1">
        <v>101.57</v>
      </c>
      <c r="AO165" s="1">
        <v>104.18</v>
      </c>
      <c r="AP165" s="1">
        <v>104.18</v>
      </c>
      <c r="AQ165" s="1">
        <v>104.18</v>
      </c>
      <c r="AR165" s="1">
        <v>108.35</v>
      </c>
      <c r="AS165" s="1">
        <v>108.35</v>
      </c>
      <c r="AT165" s="1">
        <v>108.35</v>
      </c>
      <c r="AU165" s="1">
        <v>108.35</v>
      </c>
      <c r="AV165" s="1">
        <v>108.35</v>
      </c>
      <c r="AW165" s="1">
        <v>108.35</v>
      </c>
      <c r="AX165" s="1">
        <v>108.35</v>
      </c>
      <c r="AY165" s="1">
        <v>108.35</v>
      </c>
      <c r="AZ165" s="1">
        <v>108.35</v>
      </c>
      <c r="BA165" s="1">
        <v>108.35</v>
      </c>
      <c r="BB165" s="1">
        <v>100.13</v>
      </c>
      <c r="BC165" s="1">
        <v>108.35</v>
      </c>
      <c r="BD165" s="1">
        <v>108.35</v>
      </c>
      <c r="BE165" s="1">
        <v>108.52</v>
      </c>
      <c r="BF165" s="1">
        <v>108.52</v>
      </c>
      <c r="BG165" s="1">
        <v>110.29</v>
      </c>
      <c r="BH165" s="1">
        <v>110.29</v>
      </c>
      <c r="BI165" s="1">
        <v>110.29</v>
      </c>
      <c r="BJ165" s="1">
        <v>110.29</v>
      </c>
      <c r="BK165" s="1">
        <v>113.19</v>
      </c>
      <c r="BL165" s="1">
        <v>113.19</v>
      </c>
      <c r="BM165" s="4">
        <f t="shared" si="6"/>
        <v>93.743000000000009</v>
      </c>
      <c r="BN165" s="2">
        <f t="shared" si="7"/>
        <v>110.57249999999999</v>
      </c>
      <c r="BO165" s="5">
        <f t="shared" si="8"/>
        <v>0.17952807142933316</v>
      </c>
    </row>
    <row r="166" spans="1:67" ht="12" customHeight="1" x14ac:dyDescent="0.2">
      <c r="A166" s="1" t="s">
        <v>65</v>
      </c>
      <c r="B166" s="1" t="s">
        <v>232</v>
      </c>
      <c r="C166" s="1" t="s">
        <v>67</v>
      </c>
      <c r="D166" s="1" t="s">
        <v>68</v>
      </c>
      <c r="E166" s="1">
        <v>88.587000000000003</v>
      </c>
      <c r="F166" s="1">
        <v>88.587000000000003</v>
      </c>
      <c r="G166" s="1">
        <v>100</v>
      </c>
      <c r="H166" s="1">
        <v>100</v>
      </c>
      <c r="I166" s="1">
        <v>100</v>
      </c>
      <c r="J166" s="1">
        <v>100</v>
      </c>
      <c r="K166" s="1">
        <v>100</v>
      </c>
      <c r="L166" s="1">
        <v>100</v>
      </c>
      <c r="M166" s="1">
        <v>100</v>
      </c>
      <c r="N166" s="1">
        <v>100</v>
      </c>
      <c r="O166" s="1">
        <v>100</v>
      </c>
      <c r="P166" s="1">
        <v>100</v>
      </c>
      <c r="Q166" s="1">
        <v>100</v>
      </c>
      <c r="R166" s="1">
        <v>100</v>
      </c>
      <c r="S166" s="1">
        <v>100</v>
      </c>
      <c r="T166" s="1">
        <v>100</v>
      </c>
      <c r="U166" s="1">
        <v>100</v>
      </c>
      <c r="V166" s="1">
        <v>100</v>
      </c>
      <c r="W166" s="1">
        <v>100</v>
      </c>
      <c r="X166" s="1">
        <v>100</v>
      </c>
      <c r="Y166" s="1">
        <v>100</v>
      </c>
      <c r="Z166" s="1">
        <v>100</v>
      </c>
      <c r="AA166" s="1">
        <v>100</v>
      </c>
      <c r="AB166" s="1">
        <v>100</v>
      </c>
      <c r="AC166" s="1">
        <v>100</v>
      </c>
      <c r="AD166" s="1">
        <v>100</v>
      </c>
      <c r="AE166" s="1">
        <v>100</v>
      </c>
      <c r="AF166" s="1">
        <v>100</v>
      </c>
      <c r="AG166" s="1">
        <v>100</v>
      </c>
      <c r="AH166" s="1">
        <v>100</v>
      </c>
      <c r="AI166" s="1">
        <v>100</v>
      </c>
      <c r="AJ166" s="1">
        <v>101.18</v>
      </c>
      <c r="AK166" s="1">
        <v>108.23</v>
      </c>
      <c r="AL166" s="1">
        <v>108.23</v>
      </c>
      <c r="AM166" s="1">
        <v>109.07</v>
      </c>
      <c r="AN166" s="1">
        <v>109.07</v>
      </c>
      <c r="AO166" s="1">
        <v>109.07</v>
      </c>
      <c r="AP166" s="1">
        <v>109.07</v>
      </c>
      <c r="AQ166" s="1">
        <v>112.78</v>
      </c>
      <c r="AR166" s="1">
        <v>112.78</v>
      </c>
      <c r="AS166" s="1">
        <v>112.78</v>
      </c>
      <c r="AT166" s="1">
        <v>112.78</v>
      </c>
      <c r="AU166" s="1">
        <v>112.78</v>
      </c>
      <c r="AV166" s="1">
        <v>112.78</v>
      </c>
      <c r="AW166" s="1">
        <v>112.78</v>
      </c>
      <c r="AX166" s="1">
        <v>112.78</v>
      </c>
      <c r="AY166" s="1">
        <v>112.78</v>
      </c>
      <c r="AZ166" s="1">
        <v>112.78</v>
      </c>
      <c r="BA166" s="1">
        <v>112.78</v>
      </c>
      <c r="BB166" s="1">
        <v>112.78</v>
      </c>
      <c r="BC166" s="1">
        <v>112.78</v>
      </c>
      <c r="BD166" s="1">
        <v>112.78</v>
      </c>
      <c r="BE166" s="1">
        <v>120.52</v>
      </c>
      <c r="BF166" s="1">
        <v>120.52</v>
      </c>
      <c r="BG166" s="1">
        <v>120.52</v>
      </c>
      <c r="BH166" s="1">
        <v>120.52</v>
      </c>
      <c r="BI166" s="1">
        <v>120.52</v>
      </c>
      <c r="BJ166" s="1">
        <v>120.52</v>
      </c>
      <c r="BK166" s="1">
        <v>120.52</v>
      </c>
      <c r="BL166" s="1">
        <v>120.52</v>
      </c>
      <c r="BM166" s="4">
        <f t="shared" si="6"/>
        <v>94.293499999999995</v>
      </c>
      <c r="BN166" s="2">
        <f t="shared" si="7"/>
        <v>120.52</v>
      </c>
      <c r="BO166" s="5">
        <f t="shared" si="8"/>
        <v>0.27813688112118018</v>
      </c>
    </row>
    <row r="167" spans="1:67" ht="12" customHeight="1" x14ac:dyDescent="0.2">
      <c r="A167" s="1" t="s">
        <v>65</v>
      </c>
      <c r="B167" s="1" t="s">
        <v>233</v>
      </c>
      <c r="C167" s="1" t="s">
        <v>67</v>
      </c>
      <c r="D167" s="1" t="s">
        <v>68</v>
      </c>
      <c r="E167" s="1">
        <v>96.191999999999993</v>
      </c>
      <c r="F167" s="1">
        <v>96.191999999999993</v>
      </c>
      <c r="G167" s="1">
        <v>94.994</v>
      </c>
      <c r="H167" s="1">
        <v>91.409000000000006</v>
      </c>
      <c r="I167" s="1">
        <v>96.191999999999993</v>
      </c>
      <c r="J167" s="1">
        <v>96.191999999999993</v>
      </c>
      <c r="K167" s="1">
        <v>96.191999999999993</v>
      </c>
      <c r="L167" s="1">
        <v>98.536000000000001</v>
      </c>
      <c r="M167" s="1">
        <v>98.536000000000001</v>
      </c>
      <c r="N167" s="1">
        <v>98.536000000000001</v>
      </c>
      <c r="O167" s="1">
        <v>99.26</v>
      </c>
      <c r="P167" s="1">
        <v>99.26</v>
      </c>
      <c r="Q167" s="1">
        <v>99.26</v>
      </c>
      <c r="R167" s="1">
        <v>99.26</v>
      </c>
      <c r="S167" s="1">
        <v>99.26</v>
      </c>
      <c r="T167" s="1">
        <v>99.26</v>
      </c>
      <c r="U167" s="1">
        <v>99.25</v>
      </c>
      <c r="V167" s="1">
        <v>100.53</v>
      </c>
      <c r="W167" s="1">
        <v>100.53</v>
      </c>
      <c r="X167" s="1">
        <v>100.53</v>
      </c>
      <c r="Y167" s="1">
        <v>100.53</v>
      </c>
      <c r="Z167" s="1">
        <v>100.53</v>
      </c>
      <c r="AA167" s="1">
        <v>100.53</v>
      </c>
      <c r="AB167" s="1">
        <v>100.53</v>
      </c>
      <c r="AC167" s="1">
        <v>100.53</v>
      </c>
      <c r="AD167" s="1">
        <v>95.48</v>
      </c>
      <c r="AE167" s="1">
        <v>100.53</v>
      </c>
      <c r="AF167" s="1">
        <v>100.53</v>
      </c>
      <c r="AG167" s="1">
        <v>100.53</v>
      </c>
      <c r="AH167" s="1">
        <v>100.53</v>
      </c>
      <c r="AI167" s="1">
        <v>99.54</v>
      </c>
      <c r="AJ167" s="1">
        <v>95.63</v>
      </c>
      <c r="AK167" s="1">
        <v>100.58</v>
      </c>
      <c r="AL167" s="1">
        <v>106.27</v>
      </c>
      <c r="AM167" s="1">
        <v>106.27</v>
      </c>
      <c r="AN167" s="1">
        <v>106.27</v>
      </c>
      <c r="AO167" s="1">
        <v>106.27</v>
      </c>
      <c r="AP167" s="1">
        <v>106.27</v>
      </c>
      <c r="AQ167" s="1">
        <v>106.27</v>
      </c>
      <c r="AR167" s="1">
        <v>108.84</v>
      </c>
      <c r="AS167" s="1">
        <v>108.84</v>
      </c>
      <c r="AT167" s="1">
        <v>108.84</v>
      </c>
      <c r="AU167" s="1">
        <v>108.84</v>
      </c>
      <c r="AV167" s="1">
        <v>111.31</v>
      </c>
      <c r="AW167" s="1">
        <v>105.83</v>
      </c>
      <c r="AX167" s="1">
        <v>112.89</v>
      </c>
      <c r="AY167" s="1">
        <v>112.89</v>
      </c>
      <c r="AZ167" s="1">
        <v>112.89</v>
      </c>
      <c r="BA167" s="1">
        <v>112.89</v>
      </c>
      <c r="BB167" s="1">
        <v>112.89</v>
      </c>
      <c r="BC167" s="1">
        <v>112.89</v>
      </c>
      <c r="BD167" s="1">
        <v>112.89</v>
      </c>
      <c r="BE167" s="1">
        <v>115.66</v>
      </c>
      <c r="BF167" s="1">
        <v>115.66</v>
      </c>
      <c r="BG167" s="1">
        <v>117.73</v>
      </c>
      <c r="BH167" s="1">
        <v>117.73</v>
      </c>
      <c r="BI167" s="1">
        <v>117.73</v>
      </c>
      <c r="BJ167" s="1">
        <v>117.73</v>
      </c>
      <c r="BK167" s="1">
        <v>122.26</v>
      </c>
      <c r="BL167" s="1">
        <v>122.26</v>
      </c>
      <c r="BM167" s="4">
        <f t="shared" si="6"/>
        <v>94.696749999999994</v>
      </c>
      <c r="BN167" s="2">
        <f t="shared" si="7"/>
        <v>118.345</v>
      </c>
      <c r="BO167" s="5">
        <f t="shared" si="8"/>
        <v>0.24972609936455059</v>
      </c>
    </row>
    <row r="168" spans="1:67" ht="12" customHeight="1" x14ac:dyDescent="0.2">
      <c r="A168" s="1" t="s">
        <v>65</v>
      </c>
      <c r="B168" s="1" t="s">
        <v>234</v>
      </c>
      <c r="C168" s="1" t="s">
        <v>67</v>
      </c>
      <c r="D168" s="1" t="s">
        <v>68</v>
      </c>
      <c r="E168" s="1">
        <v>98.688000000000002</v>
      </c>
      <c r="F168" s="1">
        <v>98.688000000000002</v>
      </c>
      <c r="G168" s="1">
        <v>90.11</v>
      </c>
      <c r="H168" s="1">
        <v>88.542000000000002</v>
      </c>
      <c r="I168" s="1">
        <v>102.93600000000001</v>
      </c>
      <c r="J168" s="1">
        <v>102.93600000000001</v>
      </c>
      <c r="K168" s="1">
        <v>102.93600000000001</v>
      </c>
      <c r="L168" s="1">
        <v>102.93600000000001</v>
      </c>
      <c r="M168" s="1">
        <v>91.846999999999994</v>
      </c>
      <c r="N168" s="1">
        <v>89.23</v>
      </c>
      <c r="O168" s="1">
        <v>102.93600000000001</v>
      </c>
      <c r="P168" s="1">
        <v>102.93600000000001</v>
      </c>
      <c r="Q168" s="1">
        <v>102.93600000000001</v>
      </c>
      <c r="R168" s="1">
        <v>102.93600000000001</v>
      </c>
      <c r="S168" s="1">
        <v>102.93600000000001</v>
      </c>
      <c r="T168" s="1">
        <v>102.93600000000001</v>
      </c>
      <c r="U168" s="1">
        <v>100</v>
      </c>
      <c r="V168" s="1">
        <v>100</v>
      </c>
      <c r="W168" s="1">
        <v>100</v>
      </c>
      <c r="X168" s="1">
        <v>100</v>
      </c>
      <c r="Y168" s="1">
        <v>100</v>
      </c>
      <c r="Z168" s="1">
        <v>100</v>
      </c>
      <c r="AA168" s="1">
        <v>100</v>
      </c>
      <c r="AB168" s="1">
        <v>100</v>
      </c>
      <c r="AC168" s="1">
        <v>100</v>
      </c>
      <c r="AD168" s="1">
        <v>100</v>
      </c>
      <c r="AE168" s="1">
        <v>100</v>
      </c>
      <c r="AF168" s="1">
        <v>100</v>
      </c>
      <c r="AG168" s="1">
        <v>100</v>
      </c>
      <c r="AH168" s="1">
        <v>95.03</v>
      </c>
      <c r="AI168" s="1">
        <v>83.43</v>
      </c>
      <c r="AJ168" s="1">
        <v>90.13</v>
      </c>
      <c r="AK168" s="1">
        <v>90.13</v>
      </c>
      <c r="AL168" s="1">
        <v>92.63</v>
      </c>
      <c r="AM168" s="1">
        <v>100.65</v>
      </c>
      <c r="AN168" s="1">
        <v>100.65</v>
      </c>
      <c r="AO168" s="1">
        <v>108.48</v>
      </c>
      <c r="AP168" s="1">
        <v>108.48</v>
      </c>
      <c r="AQ168" s="1">
        <v>108.48</v>
      </c>
      <c r="AR168" s="1">
        <v>114.77</v>
      </c>
      <c r="AS168" s="1">
        <v>114.77</v>
      </c>
      <c r="AT168" s="1">
        <v>114.77</v>
      </c>
      <c r="AU168" s="1">
        <v>114.77</v>
      </c>
      <c r="AV168" s="1">
        <v>117.4</v>
      </c>
      <c r="AW168" s="1">
        <v>98.72</v>
      </c>
      <c r="AX168" s="1">
        <v>98.72</v>
      </c>
      <c r="AY168" s="1">
        <v>98.72</v>
      </c>
      <c r="AZ168" s="1">
        <v>98.72</v>
      </c>
      <c r="BA168" s="1">
        <v>117.4</v>
      </c>
      <c r="BB168" s="1">
        <v>114.29</v>
      </c>
      <c r="BC168" s="1">
        <v>117.4</v>
      </c>
      <c r="BD168" s="1">
        <v>117.4</v>
      </c>
      <c r="BE168" s="1">
        <v>117.4</v>
      </c>
      <c r="BF168" s="1">
        <v>117.4</v>
      </c>
      <c r="BG168" s="1">
        <v>119.15</v>
      </c>
      <c r="BH168" s="1">
        <v>119.15</v>
      </c>
      <c r="BI168" s="1">
        <v>119.15</v>
      </c>
      <c r="BJ168" s="1">
        <v>119.15</v>
      </c>
      <c r="BK168" s="1">
        <v>126.03</v>
      </c>
      <c r="BL168" s="1">
        <v>126.03</v>
      </c>
      <c r="BM168" s="4">
        <f t="shared" si="6"/>
        <v>94.007000000000005</v>
      </c>
      <c r="BN168" s="2">
        <f t="shared" si="7"/>
        <v>120.43249999999999</v>
      </c>
      <c r="BO168" s="5">
        <f t="shared" si="8"/>
        <v>0.28110140734200628</v>
      </c>
    </row>
    <row r="169" spans="1:67" ht="12" customHeight="1" x14ac:dyDescent="0.2">
      <c r="A169" s="1" t="s">
        <v>65</v>
      </c>
      <c r="B169" s="1" t="s">
        <v>235</v>
      </c>
      <c r="C169" s="1" t="s">
        <v>67</v>
      </c>
      <c r="D169" s="1" t="s">
        <v>68</v>
      </c>
      <c r="E169" s="1">
        <v>98.01</v>
      </c>
      <c r="F169" s="1">
        <v>98.01</v>
      </c>
      <c r="G169" s="1">
        <v>94.337999999999994</v>
      </c>
      <c r="H169" s="1">
        <v>93.15</v>
      </c>
      <c r="I169" s="1">
        <v>98.108000000000004</v>
      </c>
      <c r="J169" s="1">
        <v>98.108000000000004</v>
      </c>
      <c r="K169" s="1">
        <v>98.108000000000004</v>
      </c>
      <c r="L169" s="1">
        <v>98.108000000000004</v>
      </c>
      <c r="M169" s="1">
        <v>98.108000000000004</v>
      </c>
      <c r="N169" s="1">
        <v>98.108000000000004</v>
      </c>
      <c r="O169" s="1">
        <v>98.403000000000006</v>
      </c>
      <c r="P169" s="1">
        <v>98.403000000000006</v>
      </c>
      <c r="Q169" s="1">
        <v>98.403000000000006</v>
      </c>
      <c r="R169" s="1">
        <v>98.403000000000006</v>
      </c>
      <c r="S169" s="1">
        <v>98.403000000000006</v>
      </c>
      <c r="T169" s="1">
        <v>98.403000000000006</v>
      </c>
      <c r="U169" s="1">
        <v>98.42</v>
      </c>
      <c r="V169" s="1">
        <v>101.47</v>
      </c>
      <c r="W169" s="1">
        <v>101.47</v>
      </c>
      <c r="X169" s="1">
        <v>101.47</v>
      </c>
      <c r="Y169" s="1">
        <v>101.47</v>
      </c>
      <c r="Z169" s="1">
        <v>101.47</v>
      </c>
      <c r="AA169" s="1">
        <v>101.47</v>
      </c>
      <c r="AB169" s="1">
        <v>101.47</v>
      </c>
      <c r="AC169" s="1">
        <v>101.47</v>
      </c>
      <c r="AD169" s="1">
        <v>96.33</v>
      </c>
      <c r="AE169" s="1">
        <v>101.94</v>
      </c>
      <c r="AF169" s="1">
        <v>91.55</v>
      </c>
      <c r="AG169" s="1">
        <v>101.94</v>
      </c>
      <c r="AH169" s="1">
        <v>95.36</v>
      </c>
      <c r="AI169" s="1">
        <v>95.23</v>
      </c>
      <c r="AJ169" s="1">
        <v>96.99</v>
      </c>
      <c r="AK169" s="1">
        <v>96.86</v>
      </c>
      <c r="AL169" s="1">
        <v>107.99</v>
      </c>
      <c r="AM169" s="1">
        <v>111.18</v>
      </c>
      <c r="AN169" s="1">
        <v>111.18</v>
      </c>
      <c r="AO169" s="1">
        <v>111.38</v>
      </c>
      <c r="AP169" s="1">
        <v>111.38</v>
      </c>
      <c r="AQ169" s="1">
        <v>111.38</v>
      </c>
      <c r="AR169" s="1">
        <v>112.9</v>
      </c>
      <c r="AS169" s="1">
        <v>112.9</v>
      </c>
      <c r="AT169" s="1">
        <v>112.9</v>
      </c>
      <c r="AU169" s="1">
        <v>112.9</v>
      </c>
      <c r="AV169" s="1">
        <v>114.02</v>
      </c>
      <c r="AW169" s="1">
        <v>109.17</v>
      </c>
      <c r="AX169" s="1">
        <v>115.21</v>
      </c>
      <c r="AY169" s="1">
        <v>115.21</v>
      </c>
      <c r="AZ169" s="1">
        <v>115.21</v>
      </c>
      <c r="BA169" s="1">
        <v>115.21</v>
      </c>
      <c r="BB169" s="1">
        <v>106.41</v>
      </c>
      <c r="BC169" s="1">
        <v>115.21</v>
      </c>
      <c r="BD169" s="1">
        <v>115.21</v>
      </c>
      <c r="BE169" s="1">
        <v>118.14</v>
      </c>
      <c r="BF169" s="1">
        <v>118.14</v>
      </c>
      <c r="BG169" s="1">
        <v>118.14</v>
      </c>
      <c r="BH169" s="1">
        <v>128.19</v>
      </c>
      <c r="BI169" s="1">
        <v>128.19</v>
      </c>
      <c r="BJ169" s="1">
        <v>128.19</v>
      </c>
      <c r="BK169" s="1">
        <v>130.94</v>
      </c>
      <c r="BL169" s="1">
        <v>130.94</v>
      </c>
      <c r="BM169" s="4">
        <f t="shared" si="6"/>
        <v>95.87700000000001</v>
      </c>
      <c r="BN169" s="2">
        <f t="shared" si="7"/>
        <v>125.10875000000001</v>
      </c>
      <c r="BO169" s="5">
        <f t="shared" si="8"/>
        <v>0.3048880336264172</v>
      </c>
    </row>
    <row r="170" spans="1:67" ht="12" customHeight="1" x14ac:dyDescent="0.2">
      <c r="A170" s="1" t="s">
        <v>65</v>
      </c>
      <c r="B170" s="1" t="s">
        <v>236</v>
      </c>
      <c r="C170" s="1" t="s">
        <v>67</v>
      </c>
      <c r="D170" s="1" t="s">
        <v>68</v>
      </c>
      <c r="E170" s="1">
        <v>95.835999999999999</v>
      </c>
      <c r="F170" s="1">
        <v>95.085999999999999</v>
      </c>
      <c r="G170" s="1">
        <v>95.424000000000007</v>
      </c>
      <c r="H170" s="1">
        <v>97.262</v>
      </c>
      <c r="I170" s="1">
        <v>98.518000000000001</v>
      </c>
      <c r="J170" s="1">
        <v>98.423000000000002</v>
      </c>
      <c r="K170" s="1">
        <v>98.623999999999995</v>
      </c>
      <c r="L170" s="1">
        <v>98.402000000000001</v>
      </c>
      <c r="M170" s="1">
        <v>97.947999999999993</v>
      </c>
      <c r="N170" s="1">
        <v>98.233000000000004</v>
      </c>
      <c r="O170" s="1">
        <v>97.081999999999994</v>
      </c>
      <c r="P170" s="1">
        <v>97.578000000000003</v>
      </c>
      <c r="Q170" s="1">
        <v>100.134</v>
      </c>
      <c r="R170" s="1">
        <v>100.00700000000001</v>
      </c>
      <c r="S170" s="1">
        <v>100.07</v>
      </c>
      <c r="T170" s="1">
        <v>100.377</v>
      </c>
      <c r="U170" s="1">
        <v>100.23</v>
      </c>
      <c r="V170" s="1">
        <v>100.03</v>
      </c>
      <c r="W170" s="1">
        <v>100.02</v>
      </c>
      <c r="X170" s="1">
        <v>99.83</v>
      </c>
      <c r="Y170" s="1">
        <v>99.59</v>
      </c>
      <c r="Z170" s="1">
        <v>100.03</v>
      </c>
      <c r="AA170" s="1">
        <v>100.1</v>
      </c>
      <c r="AB170" s="1">
        <v>100.12</v>
      </c>
      <c r="AC170" s="1">
        <v>100.12</v>
      </c>
      <c r="AD170" s="1">
        <v>100.13</v>
      </c>
      <c r="AE170" s="1">
        <v>99.69</v>
      </c>
      <c r="AF170" s="1">
        <v>100.13</v>
      </c>
      <c r="AG170" s="1">
        <v>100.36</v>
      </c>
      <c r="AH170" s="1">
        <v>101.38</v>
      </c>
      <c r="AI170" s="1">
        <v>101.41</v>
      </c>
      <c r="AJ170" s="1">
        <v>98.78</v>
      </c>
      <c r="AK170" s="1">
        <v>99.83</v>
      </c>
      <c r="AL170" s="1">
        <v>99.66</v>
      </c>
      <c r="AM170" s="1">
        <v>99.47</v>
      </c>
      <c r="AN170" s="1">
        <v>103.86</v>
      </c>
      <c r="AO170" s="1">
        <v>104.92</v>
      </c>
      <c r="AP170" s="1">
        <v>105.14</v>
      </c>
      <c r="AQ170" s="1">
        <v>104.74</v>
      </c>
      <c r="AR170" s="1">
        <v>105.18</v>
      </c>
      <c r="AS170" s="1">
        <v>105.49</v>
      </c>
      <c r="AT170" s="1">
        <v>105.19</v>
      </c>
      <c r="AU170" s="1">
        <v>105.99</v>
      </c>
      <c r="AV170" s="1">
        <v>106.06</v>
      </c>
      <c r="AW170" s="1">
        <v>106.11</v>
      </c>
      <c r="AX170" s="1">
        <v>109.09</v>
      </c>
      <c r="AY170" s="1">
        <v>108.08</v>
      </c>
      <c r="AZ170" s="1">
        <v>109.08</v>
      </c>
      <c r="BA170" s="1">
        <v>109.35</v>
      </c>
      <c r="BB170" s="1">
        <v>109.29</v>
      </c>
      <c r="BC170" s="1">
        <v>109.32</v>
      </c>
      <c r="BD170" s="1">
        <v>109.4</v>
      </c>
      <c r="BE170" s="1">
        <v>109.39</v>
      </c>
      <c r="BF170" s="1">
        <v>106.36</v>
      </c>
      <c r="BG170" s="1">
        <v>109.5</v>
      </c>
      <c r="BH170" s="1">
        <v>113.19</v>
      </c>
      <c r="BI170" s="1">
        <v>113.15</v>
      </c>
      <c r="BJ170" s="1">
        <v>116.48</v>
      </c>
      <c r="BK170" s="1">
        <v>116.98</v>
      </c>
      <c r="BL170" s="1">
        <v>117.08</v>
      </c>
      <c r="BM170" s="4">
        <f t="shared" si="6"/>
        <v>95.902000000000001</v>
      </c>
      <c r="BN170" s="2">
        <f t="shared" si="7"/>
        <v>112.76625000000001</v>
      </c>
      <c r="BO170" s="5">
        <f t="shared" si="8"/>
        <v>0.17584878313278152</v>
      </c>
    </row>
    <row r="171" spans="1:67" ht="12" customHeight="1" x14ac:dyDescent="0.2">
      <c r="A171" s="1" t="s">
        <v>65</v>
      </c>
      <c r="B171" s="1" t="s">
        <v>237</v>
      </c>
      <c r="C171" s="1" t="s">
        <v>67</v>
      </c>
      <c r="D171" s="1" t="s">
        <v>68</v>
      </c>
      <c r="E171" s="1">
        <v>96.902000000000001</v>
      </c>
      <c r="F171" s="1">
        <v>96.902000000000001</v>
      </c>
      <c r="G171" s="1">
        <v>96.902000000000001</v>
      </c>
      <c r="H171" s="1">
        <v>92.203000000000003</v>
      </c>
      <c r="I171" s="1">
        <v>96.902000000000001</v>
      </c>
      <c r="J171" s="1">
        <v>100</v>
      </c>
      <c r="K171" s="1">
        <v>100</v>
      </c>
      <c r="L171" s="1">
        <v>100</v>
      </c>
      <c r="M171" s="1">
        <v>95.129000000000005</v>
      </c>
      <c r="N171" s="1">
        <v>90.241</v>
      </c>
      <c r="O171" s="1">
        <v>100</v>
      </c>
      <c r="P171" s="1">
        <v>100</v>
      </c>
      <c r="Q171" s="1">
        <v>100</v>
      </c>
      <c r="R171" s="1">
        <v>100</v>
      </c>
      <c r="S171" s="1">
        <v>100</v>
      </c>
      <c r="T171" s="1">
        <v>100</v>
      </c>
      <c r="U171" s="1">
        <v>100</v>
      </c>
      <c r="V171" s="1">
        <v>100</v>
      </c>
      <c r="W171" s="1">
        <v>100</v>
      </c>
      <c r="X171" s="1">
        <v>100</v>
      </c>
      <c r="Y171" s="1">
        <v>100</v>
      </c>
      <c r="Z171" s="1">
        <v>100</v>
      </c>
      <c r="AA171" s="1">
        <v>100</v>
      </c>
      <c r="AB171" s="1">
        <v>100</v>
      </c>
      <c r="AC171" s="1">
        <v>100</v>
      </c>
      <c r="AD171" s="1">
        <v>100</v>
      </c>
      <c r="AE171" s="1">
        <v>100</v>
      </c>
      <c r="AF171" s="1">
        <v>100</v>
      </c>
      <c r="AG171" s="1">
        <v>100</v>
      </c>
      <c r="AH171" s="1">
        <v>96.43</v>
      </c>
      <c r="AI171" s="1">
        <v>96.33</v>
      </c>
      <c r="AJ171" s="1">
        <v>94.91</v>
      </c>
      <c r="AK171" s="1">
        <v>99.87</v>
      </c>
      <c r="AL171" s="1">
        <v>100.55</v>
      </c>
      <c r="AM171" s="1">
        <v>103.77</v>
      </c>
      <c r="AN171" s="1">
        <v>103.77</v>
      </c>
      <c r="AO171" s="1">
        <v>104.19</v>
      </c>
      <c r="AP171" s="1">
        <v>104.19</v>
      </c>
      <c r="AQ171" s="1">
        <v>104.19</v>
      </c>
      <c r="AR171" s="1">
        <v>105.52</v>
      </c>
      <c r="AS171" s="1">
        <v>105.52</v>
      </c>
      <c r="AT171" s="1">
        <v>105.52</v>
      </c>
      <c r="AU171" s="1">
        <v>105.52</v>
      </c>
      <c r="AV171" s="1">
        <v>106.94</v>
      </c>
      <c r="AW171" s="1">
        <v>106.94</v>
      </c>
      <c r="AX171" s="1">
        <v>110.55</v>
      </c>
      <c r="AY171" s="1">
        <v>110.55</v>
      </c>
      <c r="AZ171" s="1">
        <v>110.55</v>
      </c>
      <c r="BA171" s="1">
        <v>110.55</v>
      </c>
      <c r="BB171" s="1">
        <v>103.3</v>
      </c>
      <c r="BC171" s="1">
        <v>110.55</v>
      </c>
      <c r="BD171" s="1">
        <v>110.55</v>
      </c>
      <c r="BE171" s="1">
        <v>113.57</v>
      </c>
      <c r="BF171" s="1">
        <v>113.57</v>
      </c>
      <c r="BG171" s="1">
        <v>117.53</v>
      </c>
      <c r="BH171" s="1">
        <v>117.53</v>
      </c>
      <c r="BI171" s="1">
        <v>117.53</v>
      </c>
      <c r="BJ171" s="1">
        <v>117.53</v>
      </c>
      <c r="BK171" s="1">
        <v>121.92</v>
      </c>
      <c r="BL171" s="1">
        <v>121.92</v>
      </c>
      <c r="BM171" s="4">
        <f t="shared" si="6"/>
        <v>95.727249999999998</v>
      </c>
      <c r="BN171" s="2">
        <f t="shared" si="7"/>
        <v>117.63749999999997</v>
      </c>
      <c r="BO171" s="5">
        <f t="shared" si="8"/>
        <v>0.22888205813913987</v>
      </c>
    </row>
    <row r="172" spans="1:67" ht="12" customHeight="1" x14ac:dyDescent="0.2">
      <c r="A172" s="1" t="s">
        <v>65</v>
      </c>
      <c r="B172" s="1" t="s">
        <v>238</v>
      </c>
      <c r="C172" s="1" t="s">
        <v>67</v>
      </c>
      <c r="D172" s="1" t="s">
        <v>68</v>
      </c>
      <c r="E172" s="1">
        <v>90.808999999999997</v>
      </c>
      <c r="F172" s="1">
        <v>90.388999999999996</v>
      </c>
      <c r="G172" s="1">
        <v>90.766999999999996</v>
      </c>
      <c r="H172" s="1">
        <v>92.58</v>
      </c>
      <c r="I172" s="1">
        <v>92.093000000000004</v>
      </c>
      <c r="J172" s="1">
        <v>99.524000000000001</v>
      </c>
      <c r="K172" s="1">
        <v>99.524000000000001</v>
      </c>
      <c r="L172" s="1">
        <v>96.4</v>
      </c>
      <c r="M172" s="1">
        <v>99.775000000000006</v>
      </c>
      <c r="N172" s="1">
        <v>100.313</v>
      </c>
      <c r="O172" s="1">
        <v>101.32899999999999</v>
      </c>
      <c r="P172" s="1">
        <v>98.448999999999998</v>
      </c>
      <c r="Q172" s="1">
        <v>95.62</v>
      </c>
      <c r="R172" s="1">
        <v>93.948999999999998</v>
      </c>
      <c r="S172" s="1">
        <v>96.257999999999996</v>
      </c>
      <c r="T172" s="1">
        <v>95.25</v>
      </c>
      <c r="U172" s="1">
        <v>96.26</v>
      </c>
      <c r="V172" s="1">
        <v>99.19</v>
      </c>
      <c r="W172" s="1">
        <v>99.19</v>
      </c>
      <c r="X172" s="1">
        <v>96.47</v>
      </c>
      <c r="Y172" s="1">
        <v>99.58</v>
      </c>
      <c r="Z172" s="1">
        <v>96.47</v>
      </c>
      <c r="AA172" s="1">
        <v>96.8</v>
      </c>
      <c r="AB172" s="1">
        <v>99.28</v>
      </c>
      <c r="AC172" s="1">
        <v>102.04</v>
      </c>
      <c r="AD172" s="1">
        <v>104.65</v>
      </c>
      <c r="AE172" s="1">
        <v>105.05</v>
      </c>
      <c r="AF172" s="1">
        <v>105.05</v>
      </c>
      <c r="AG172" s="1">
        <v>101.53</v>
      </c>
      <c r="AH172" s="1">
        <v>108.09</v>
      </c>
      <c r="AI172" s="1">
        <v>108.93</v>
      </c>
      <c r="AJ172" s="1">
        <v>106.88</v>
      </c>
      <c r="AK172" s="1">
        <v>105.74</v>
      </c>
      <c r="AL172" s="1">
        <v>104.37</v>
      </c>
      <c r="AM172" s="1">
        <v>109.65</v>
      </c>
      <c r="AN172" s="1">
        <v>110.49</v>
      </c>
      <c r="AO172" s="1">
        <v>119.85</v>
      </c>
      <c r="AP172" s="1">
        <v>120.66</v>
      </c>
      <c r="AQ172" s="1">
        <v>120.02</v>
      </c>
      <c r="AR172" s="1">
        <v>115.93</v>
      </c>
      <c r="AS172" s="1">
        <v>125.89</v>
      </c>
      <c r="AT172" s="1">
        <v>116.4</v>
      </c>
      <c r="AU172" s="1">
        <v>117.79</v>
      </c>
      <c r="AV172" s="1">
        <v>126.6</v>
      </c>
      <c r="AW172" s="1">
        <v>126</v>
      </c>
      <c r="AX172" s="1">
        <v>117.86</v>
      </c>
      <c r="AY172" s="1">
        <v>120.1</v>
      </c>
      <c r="AZ172" s="1">
        <v>124.28</v>
      </c>
      <c r="BA172" s="1">
        <v>120.08</v>
      </c>
      <c r="BB172" s="1">
        <v>117.63</v>
      </c>
      <c r="BC172" s="1">
        <v>119.27</v>
      </c>
      <c r="BD172" s="1">
        <v>120.03</v>
      </c>
      <c r="BE172" s="1">
        <v>126.34</v>
      </c>
      <c r="BF172" s="1">
        <v>123.68</v>
      </c>
      <c r="BG172" s="1">
        <v>124.49</v>
      </c>
      <c r="BH172" s="1">
        <v>128.58000000000001</v>
      </c>
      <c r="BI172" s="1">
        <v>133.97999999999999</v>
      </c>
      <c r="BJ172" s="1">
        <v>129.18</v>
      </c>
      <c r="BK172" s="1">
        <v>134.12</v>
      </c>
      <c r="BL172" s="1">
        <v>134.9</v>
      </c>
      <c r="BM172" s="4">
        <f t="shared" si="6"/>
        <v>91.13624999999999</v>
      </c>
      <c r="BN172" s="2">
        <f t="shared" si="7"/>
        <v>129.40875</v>
      </c>
      <c r="BO172" s="5">
        <f t="shared" si="8"/>
        <v>0.41994815454882128</v>
      </c>
    </row>
    <row r="173" spans="1:67" ht="12" customHeight="1" x14ac:dyDescent="0.2">
      <c r="A173" s="1" t="s">
        <v>65</v>
      </c>
      <c r="B173" s="1" t="s">
        <v>239</v>
      </c>
      <c r="C173" s="1" t="s">
        <v>67</v>
      </c>
      <c r="D173" s="1" t="s">
        <v>68</v>
      </c>
      <c r="E173" s="1">
        <v>120.791</v>
      </c>
      <c r="F173" s="1">
        <v>123.191</v>
      </c>
      <c r="G173" s="1">
        <v>124.166</v>
      </c>
      <c r="H173" s="1">
        <v>109.71599999999999</v>
      </c>
      <c r="I173" s="1">
        <v>119.38800000000001</v>
      </c>
      <c r="J173" s="1">
        <v>118.483</v>
      </c>
      <c r="K173" s="1">
        <v>111.2</v>
      </c>
      <c r="L173" s="1">
        <v>108.348</v>
      </c>
      <c r="M173" s="1">
        <v>110.887</v>
      </c>
      <c r="N173" s="1">
        <v>106.82899999999999</v>
      </c>
      <c r="O173" s="1">
        <v>107.94199999999999</v>
      </c>
      <c r="P173" s="1">
        <v>105.541</v>
      </c>
      <c r="Q173" s="1">
        <v>100.485</v>
      </c>
      <c r="R173" s="1">
        <v>101.65600000000001</v>
      </c>
      <c r="S173" s="1">
        <v>108.023</v>
      </c>
      <c r="T173" s="1">
        <v>106.759</v>
      </c>
      <c r="U173" s="1">
        <v>98.47</v>
      </c>
      <c r="V173" s="1">
        <v>106.01</v>
      </c>
      <c r="W173" s="1">
        <v>107.5</v>
      </c>
      <c r="X173" s="1">
        <v>104.09</v>
      </c>
      <c r="Y173" s="1">
        <v>104.47</v>
      </c>
      <c r="Z173" s="1">
        <v>101.98</v>
      </c>
      <c r="AA173" s="1">
        <v>104.15</v>
      </c>
      <c r="AB173" s="1">
        <v>98.89</v>
      </c>
      <c r="AC173" s="1">
        <v>94.88</v>
      </c>
      <c r="AD173" s="1">
        <v>90.81</v>
      </c>
      <c r="AE173" s="1">
        <v>94.49</v>
      </c>
      <c r="AF173" s="1">
        <v>94.25</v>
      </c>
      <c r="AG173" s="1">
        <v>94.53</v>
      </c>
      <c r="AH173" s="1">
        <v>93.59</v>
      </c>
      <c r="AI173" s="1">
        <v>94.07</v>
      </c>
      <c r="AJ173" s="1">
        <v>88.41</v>
      </c>
      <c r="AK173" s="1">
        <v>93.79</v>
      </c>
      <c r="AL173" s="1">
        <v>103.64</v>
      </c>
      <c r="AM173" s="1">
        <v>104.58</v>
      </c>
      <c r="AN173" s="1">
        <v>105.56</v>
      </c>
      <c r="AO173" s="1">
        <v>103.36</v>
      </c>
      <c r="AP173" s="1">
        <v>102.42</v>
      </c>
      <c r="AQ173" s="1">
        <v>105.09</v>
      </c>
      <c r="AR173" s="1">
        <v>102.63</v>
      </c>
      <c r="AS173" s="1">
        <v>104.38</v>
      </c>
      <c r="AT173" s="1">
        <v>103.26</v>
      </c>
      <c r="AU173" s="1">
        <v>101.06</v>
      </c>
      <c r="AV173" s="1">
        <v>103.48</v>
      </c>
      <c r="AW173" s="1">
        <v>98.32</v>
      </c>
      <c r="AX173" s="1">
        <v>101.6</v>
      </c>
      <c r="AY173" s="1">
        <v>92.08</v>
      </c>
      <c r="AZ173" s="1">
        <v>93.34</v>
      </c>
      <c r="BA173" s="1">
        <v>94.82</v>
      </c>
      <c r="BB173" s="1">
        <v>117.66</v>
      </c>
      <c r="BC173" s="1">
        <v>118.53</v>
      </c>
      <c r="BD173" s="1">
        <v>118.55</v>
      </c>
      <c r="BE173" s="1">
        <v>118.02</v>
      </c>
      <c r="BF173" s="1">
        <v>118.7</v>
      </c>
      <c r="BG173" s="1">
        <v>114.21</v>
      </c>
      <c r="BH173" s="1">
        <v>114.36</v>
      </c>
      <c r="BI173" s="1">
        <v>111.38</v>
      </c>
      <c r="BJ173" s="1">
        <v>115.96</v>
      </c>
      <c r="BK173" s="1">
        <v>114.14</v>
      </c>
      <c r="BL173" s="1">
        <v>111.82</v>
      </c>
      <c r="BM173" s="4">
        <f t="shared" si="6"/>
        <v>119.46600000000001</v>
      </c>
      <c r="BN173" s="2">
        <f t="shared" si="7"/>
        <v>114.82375000000002</v>
      </c>
      <c r="BO173" s="5">
        <f t="shared" si="8"/>
        <v>-3.8858336263037092E-2</v>
      </c>
    </row>
    <row r="174" spans="1:67" ht="12" customHeight="1" x14ac:dyDescent="0.2">
      <c r="A174" s="1" t="s">
        <v>65</v>
      </c>
      <c r="B174" s="1" t="s">
        <v>240</v>
      </c>
      <c r="C174" s="1" t="s">
        <v>67</v>
      </c>
      <c r="D174" s="1" t="s">
        <v>68</v>
      </c>
      <c r="E174" s="1">
        <v>107.637</v>
      </c>
      <c r="F174" s="1">
        <v>107.005</v>
      </c>
      <c r="G174" s="1">
        <v>106.96</v>
      </c>
      <c r="H174" s="1">
        <v>107.249</v>
      </c>
      <c r="I174" s="1">
        <v>100.68</v>
      </c>
      <c r="J174" s="1">
        <v>106.86</v>
      </c>
      <c r="K174" s="1">
        <v>106.738</v>
      </c>
      <c r="L174" s="1">
        <v>106.52800000000001</v>
      </c>
      <c r="M174" s="1">
        <v>107.33799999999999</v>
      </c>
      <c r="N174" s="1">
        <v>99.171000000000006</v>
      </c>
      <c r="O174" s="1">
        <v>101.645</v>
      </c>
      <c r="P174" s="1">
        <v>100.95699999999999</v>
      </c>
      <c r="Q174" s="1">
        <v>100.879</v>
      </c>
      <c r="R174" s="1">
        <v>99.114999999999995</v>
      </c>
      <c r="S174" s="1">
        <v>100.02500000000001</v>
      </c>
      <c r="T174" s="1">
        <v>88.54</v>
      </c>
      <c r="U174" s="1">
        <v>101.07</v>
      </c>
      <c r="V174" s="1">
        <v>92.88</v>
      </c>
      <c r="W174" s="1">
        <v>92.18</v>
      </c>
      <c r="X174" s="1">
        <v>92.29</v>
      </c>
      <c r="Y174" s="1">
        <v>93.43</v>
      </c>
      <c r="Z174" s="1">
        <v>93.46</v>
      </c>
      <c r="AA174" s="1">
        <v>105.84</v>
      </c>
      <c r="AB174" s="1">
        <v>105.97</v>
      </c>
      <c r="AC174" s="1">
        <v>105.97</v>
      </c>
      <c r="AD174" s="1">
        <v>105.74</v>
      </c>
      <c r="AE174" s="1">
        <v>105.83</v>
      </c>
      <c r="AF174" s="1">
        <v>105.36</v>
      </c>
      <c r="AG174" s="1">
        <v>105.73</v>
      </c>
      <c r="AH174" s="1">
        <v>105.87</v>
      </c>
      <c r="AI174" s="1">
        <v>105.78</v>
      </c>
      <c r="AJ174" s="1">
        <v>106.89</v>
      </c>
      <c r="AK174" s="1">
        <v>106.89</v>
      </c>
      <c r="AL174" s="1">
        <v>104.99</v>
      </c>
      <c r="AM174" s="1">
        <v>105.05</v>
      </c>
      <c r="AN174" s="1">
        <v>107.51</v>
      </c>
      <c r="AO174" s="1">
        <v>109.36</v>
      </c>
      <c r="AP174" s="1">
        <v>107.51</v>
      </c>
      <c r="AQ174" s="1">
        <v>107.51</v>
      </c>
      <c r="AR174" s="1">
        <v>107.17</v>
      </c>
      <c r="AS174" s="1">
        <v>107.11</v>
      </c>
      <c r="AT174" s="1">
        <v>107.04</v>
      </c>
      <c r="AU174" s="1">
        <v>107.04</v>
      </c>
      <c r="AV174" s="1">
        <v>105.64</v>
      </c>
      <c r="AW174" s="1">
        <v>106.14</v>
      </c>
      <c r="AX174" s="1">
        <v>106.11</v>
      </c>
      <c r="AY174" s="1">
        <v>107.89</v>
      </c>
      <c r="AZ174" s="1">
        <v>107.63</v>
      </c>
      <c r="BA174" s="1">
        <v>107.7</v>
      </c>
      <c r="BB174" s="1">
        <v>107.71</v>
      </c>
      <c r="BC174" s="1">
        <v>107.75</v>
      </c>
      <c r="BD174" s="1">
        <v>106.95</v>
      </c>
      <c r="BE174" s="1">
        <v>106.73</v>
      </c>
      <c r="BF174" s="1">
        <v>106.69</v>
      </c>
      <c r="BG174" s="1">
        <v>106.41</v>
      </c>
      <c r="BH174" s="1">
        <v>106.3</v>
      </c>
      <c r="BI174" s="1">
        <v>106.3</v>
      </c>
      <c r="BJ174" s="1">
        <v>106.79</v>
      </c>
      <c r="BK174" s="1">
        <v>106.87</v>
      </c>
      <c r="BL174" s="1">
        <v>106.28</v>
      </c>
      <c r="BM174" s="4">
        <f t="shared" si="6"/>
        <v>107.21275</v>
      </c>
      <c r="BN174" s="2">
        <f t="shared" si="7"/>
        <v>106.54625</v>
      </c>
      <c r="BO174" s="5">
        <f t="shared" si="8"/>
        <v>-6.2166113638536385E-3</v>
      </c>
    </row>
    <row r="175" spans="1:67" ht="12" customHeight="1" x14ac:dyDescent="0.2">
      <c r="A175" s="1" t="s">
        <v>65</v>
      </c>
      <c r="B175" s="1" t="s">
        <v>241</v>
      </c>
      <c r="C175" s="1" t="s">
        <v>67</v>
      </c>
      <c r="D175" s="1" t="s">
        <v>68</v>
      </c>
      <c r="E175" s="1">
        <v>100.146</v>
      </c>
      <c r="F175" s="1">
        <v>100.795</v>
      </c>
      <c r="G175" s="1">
        <v>99.457999999999998</v>
      </c>
      <c r="H175" s="1">
        <v>99.906999999999996</v>
      </c>
      <c r="I175" s="1">
        <v>98.933000000000007</v>
      </c>
      <c r="J175" s="1">
        <v>99.134</v>
      </c>
      <c r="K175" s="1">
        <v>99.686999999999998</v>
      </c>
      <c r="L175" s="1">
        <v>101.40600000000001</v>
      </c>
      <c r="M175" s="1">
        <v>101.348</v>
      </c>
      <c r="N175" s="1">
        <v>101.434</v>
      </c>
      <c r="O175" s="1">
        <v>100.795</v>
      </c>
      <c r="P175" s="1">
        <v>100.747</v>
      </c>
      <c r="Q175" s="1">
        <v>100.852</v>
      </c>
      <c r="R175" s="1">
        <v>100.72799999999999</v>
      </c>
      <c r="S175" s="1">
        <v>100.81399999999999</v>
      </c>
      <c r="T175" s="1">
        <v>100.31699999999999</v>
      </c>
      <c r="U175" s="1">
        <v>100.15</v>
      </c>
      <c r="V175" s="1">
        <v>100.11</v>
      </c>
      <c r="W175" s="1">
        <v>100.17</v>
      </c>
      <c r="X175" s="1">
        <v>99.28</v>
      </c>
      <c r="Y175" s="1">
        <v>99.28</v>
      </c>
      <c r="Z175" s="1">
        <v>100.01</v>
      </c>
      <c r="AA175" s="1">
        <v>100.51</v>
      </c>
      <c r="AB175" s="1">
        <v>99.79</v>
      </c>
      <c r="AC175" s="1">
        <v>100.26</v>
      </c>
      <c r="AD175" s="1">
        <v>99.33</v>
      </c>
      <c r="AE175" s="1">
        <v>99.48</v>
      </c>
      <c r="AF175" s="1">
        <v>101.63</v>
      </c>
      <c r="AG175" s="1">
        <v>99.7</v>
      </c>
      <c r="AH175" s="1">
        <v>98.47</v>
      </c>
      <c r="AI175" s="1">
        <v>97.94</v>
      </c>
      <c r="AJ175" s="1">
        <v>98.3</v>
      </c>
      <c r="AK175" s="1">
        <v>95.7</v>
      </c>
      <c r="AL175" s="1">
        <v>93.75</v>
      </c>
      <c r="AM175" s="1">
        <v>94.27</v>
      </c>
      <c r="AN175" s="1">
        <v>93.97</v>
      </c>
      <c r="AO175" s="1">
        <v>93.58</v>
      </c>
      <c r="AP175" s="1">
        <v>96.75</v>
      </c>
      <c r="AQ175" s="1">
        <v>96.37</v>
      </c>
      <c r="AR175" s="1">
        <v>93.39</v>
      </c>
      <c r="AS175" s="1">
        <v>95.22</v>
      </c>
      <c r="AT175" s="1">
        <v>94.74</v>
      </c>
      <c r="AU175" s="1">
        <v>94.97</v>
      </c>
      <c r="AV175" s="1">
        <v>93.53</v>
      </c>
      <c r="AW175" s="1">
        <v>92.47</v>
      </c>
      <c r="AX175" s="1">
        <v>94.21</v>
      </c>
      <c r="AY175" s="1">
        <v>94.99</v>
      </c>
      <c r="AZ175" s="1">
        <v>95.04</v>
      </c>
      <c r="BA175" s="1">
        <v>95</v>
      </c>
      <c r="BB175" s="1">
        <v>95.14</v>
      </c>
      <c r="BC175" s="1">
        <v>95.01</v>
      </c>
      <c r="BD175" s="1">
        <v>90.5</v>
      </c>
      <c r="BE175" s="1">
        <v>96.38</v>
      </c>
      <c r="BF175" s="1">
        <v>96.39</v>
      </c>
      <c r="BG175" s="1">
        <v>97.61</v>
      </c>
      <c r="BH175" s="1">
        <v>97.06</v>
      </c>
      <c r="BI175" s="1">
        <v>97.06</v>
      </c>
      <c r="BJ175" s="1">
        <v>96.71</v>
      </c>
      <c r="BK175" s="1">
        <v>97.3</v>
      </c>
      <c r="BL175" s="1">
        <v>96.58</v>
      </c>
      <c r="BM175" s="4">
        <f t="shared" si="6"/>
        <v>100.0765</v>
      </c>
      <c r="BN175" s="2">
        <f t="shared" si="7"/>
        <v>96.886250000000004</v>
      </c>
      <c r="BO175" s="5">
        <f t="shared" si="8"/>
        <v>-3.1878113243368741E-2</v>
      </c>
    </row>
    <row r="176" spans="1:67" ht="12" customHeight="1" x14ac:dyDescent="0.2">
      <c r="A176" s="1" t="s">
        <v>65</v>
      </c>
      <c r="B176" s="1" t="s">
        <v>242</v>
      </c>
      <c r="C176" s="1" t="s">
        <v>67</v>
      </c>
      <c r="D176" s="1" t="s">
        <v>68</v>
      </c>
      <c r="E176" s="1">
        <v>78.165999999999997</v>
      </c>
      <c r="F176" s="1">
        <v>78.165999999999997</v>
      </c>
      <c r="G176" s="1">
        <v>78.165999999999997</v>
      </c>
      <c r="H176" s="1">
        <v>78.165999999999997</v>
      </c>
      <c r="I176" s="1">
        <v>78.165999999999997</v>
      </c>
      <c r="J176" s="1">
        <v>78.165999999999997</v>
      </c>
      <c r="K176" s="1">
        <v>78.165999999999997</v>
      </c>
      <c r="L176" s="1">
        <v>78.165999999999997</v>
      </c>
      <c r="M176" s="1">
        <v>78.165999999999997</v>
      </c>
      <c r="N176" s="1">
        <v>78.165999999999997</v>
      </c>
      <c r="O176" s="1">
        <v>78.165999999999997</v>
      </c>
      <c r="P176" s="1">
        <v>78.165999999999997</v>
      </c>
      <c r="Q176" s="1">
        <v>78.165999999999997</v>
      </c>
      <c r="R176" s="1">
        <v>78.165999999999997</v>
      </c>
      <c r="S176" s="1">
        <v>78.165999999999997</v>
      </c>
      <c r="T176" s="1">
        <v>78.165999999999997</v>
      </c>
      <c r="U176" s="1">
        <v>89.52</v>
      </c>
      <c r="V176" s="1">
        <v>89.81</v>
      </c>
      <c r="W176" s="1">
        <v>89.51</v>
      </c>
      <c r="X176" s="1">
        <v>89.47</v>
      </c>
      <c r="Y176" s="1">
        <v>89.68</v>
      </c>
      <c r="Z176" s="1">
        <v>108.17</v>
      </c>
      <c r="AA176" s="1">
        <v>108.24</v>
      </c>
      <c r="AB176" s="1">
        <v>108.38</v>
      </c>
      <c r="AC176" s="1">
        <v>107.92</v>
      </c>
      <c r="AD176" s="1">
        <v>108.45</v>
      </c>
      <c r="AE176" s="1">
        <v>102.45</v>
      </c>
      <c r="AF176" s="1">
        <v>108.4</v>
      </c>
      <c r="AG176" s="1">
        <v>104.56</v>
      </c>
      <c r="AH176" s="1">
        <v>104.27</v>
      </c>
      <c r="AI176" s="1">
        <v>108.27</v>
      </c>
      <c r="AJ176" s="1">
        <v>108.39</v>
      </c>
      <c r="AK176" s="1">
        <v>106.29</v>
      </c>
      <c r="AL176" s="1">
        <v>108.91</v>
      </c>
      <c r="AM176" s="1">
        <v>109.69</v>
      </c>
      <c r="AN176" s="1">
        <v>108.82</v>
      </c>
      <c r="AO176" s="1">
        <v>108.96</v>
      </c>
      <c r="AP176" s="1">
        <v>108.96</v>
      </c>
      <c r="AQ176" s="1">
        <v>109.7</v>
      </c>
      <c r="AR176" s="1">
        <v>108.62</v>
      </c>
      <c r="AS176" s="1">
        <v>108.7</v>
      </c>
      <c r="AT176" s="1">
        <v>108.65</v>
      </c>
      <c r="AU176" s="1">
        <v>105.99</v>
      </c>
      <c r="AV176" s="1">
        <v>106.73</v>
      </c>
      <c r="AW176" s="1">
        <v>108.65</v>
      </c>
      <c r="AX176" s="1">
        <v>109.82</v>
      </c>
      <c r="AY176" s="1">
        <v>109.64</v>
      </c>
      <c r="AZ176" s="1">
        <v>109.87</v>
      </c>
      <c r="BA176" s="1">
        <v>109.64</v>
      </c>
      <c r="BB176" s="1">
        <v>109.95</v>
      </c>
      <c r="BC176" s="1">
        <v>109.41</v>
      </c>
      <c r="BD176" s="1">
        <v>108.33</v>
      </c>
      <c r="BE176" s="1">
        <v>108.63</v>
      </c>
      <c r="BF176" s="1">
        <v>106.23</v>
      </c>
      <c r="BG176" s="1">
        <v>106.56</v>
      </c>
      <c r="BH176" s="1">
        <v>106.15</v>
      </c>
      <c r="BI176" s="1">
        <v>106.15</v>
      </c>
      <c r="BJ176" s="1">
        <v>106.12</v>
      </c>
      <c r="BK176" s="1">
        <v>106.84</v>
      </c>
      <c r="BL176" s="1">
        <v>106.45</v>
      </c>
      <c r="BM176" s="4">
        <f t="shared" si="6"/>
        <v>78.165999999999997</v>
      </c>
      <c r="BN176" s="2">
        <f t="shared" si="7"/>
        <v>106.64125000000001</v>
      </c>
      <c r="BO176" s="5">
        <f t="shared" si="8"/>
        <v>0.36429201954814139</v>
      </c>
    </row>
    <row r="177" spans="1:67" ht="12" customHeight="1" x14ac:dyDescent="0.2">
      <c r="A177" s="1" t="s">
        <v>65</v>
      </c>
      <c r="B177" s="1" t="s">
        <v>243</v>
      </c>
      <c r="C177" s="1" t="s">
        <v>67</v>
      </c>
      <c r="D177" s="1" t="s">
        <v>68</v>
      </c>
      <c r="E177" s="1">
        <v>99.391000000000005</v>
      </c>
      <c r="F177" s="1">
        <v>99.284000000000006</v>
      </c>
      <c r="G177" s="1">
        <v>99.091999999999999</v>
      </c>
      <c r="H177" s="1">
        <v>99.167000000000002</v>
      </c>
      <c r="I177" s="1">
        <v>98.76</v>
      </c>
      <c r="J177" s="1">
        <v>100.45</v>
      </c>
      <c r="K177" s="1">
        <v>101.167</v>
      </c>
      <c r="L177" s="1">
        <v>100.386</v>
      </c>
      <c r="M177" s="1">
        <v>99.188000000000002</v>
      </c>
      <c r="N177" s="1">
        <v>99.113</v>
      </c>
      <c r="O177" s="1">
        <v>97.733000000000004</v>
      </c>
      <c r="P177" s="1">
        <v>98.117999999999995</v>
      </c>
      <c r="Q177" s="1">
        <v>98.075999999999993</v>
      </c>
      <c r="R177" s="1">
        <v>99.167000000000002</v>
      </c>
      <c r="S177" s="1">
        <v>99.68</v>
      </c>
      <c r="T177" s="1">
        <v>99.894000000000005</v>
      </c>
      <c r="U177" s="1">
        <v>101.22</v>
      </c>
      <c r="V177" s="1">
        <v>101.61</v>
      </c>
      <c r="W177" s="1">
        <v>101.1</v>
      </c>
      <c r="X177" s="1">
        <v>101.1</v>
      </c>
      <c r="Y177" s="1">
        <v>100.58</v>
      </c>
      <c r="Z177" s="1">
        <v>98.87</v>
      </c>
      <c r="AA177" s="1">
        <v>98.86</v>
      </c>
      <c r="AB177" s="1">
        <v>99.67</v>
      </c>
      <c r="AC177" s="1">
        <v>98.92</v>
      </c>
      <c r="AD177" s="1">
        <v>99.48</v>
      </c>
      <c r="AE177" s="1">
        <v>98.12</v>
      </c>
      <c r="AF177" s="1">
        <v>100.46</v>
      </c>
      <c r="AG177" s="1">
        <v>101.05</v>
      </c>
      <c r="AH177" s="1">
        <v>100.2</v>
      </c>
      <c r="AI177" s="1">
        <v>99.94</v>
      </c>
      <c r="AJ177" s="1">
        <v>100.6</v>
      </c>
      <c r="AK177" s="1">
        <v>99.17</v>
      </c>
      <c r="AL177" s="1">
        <v>99.17</v>
      </c>
      <c r="AM177" s="1">
        <v>100.63</v>
      </c>
      <c r="AN177" s="1">
        <v>101.76</v>
      </c>
      <c r="AO177" s="1">
        <v>102.13</v>
      </c>
      <c r="AP177" s="1">
        <v>102.07</v>
      </c>
      <c r="AQ177" s="1">
        <v>102.33</v>
      </c>
      <c r="AR177" s="1">
        <v>103.71</v>
      </c>
      <c r="AS177" s="1">
        <v>102.63</v>
      </c>
      <c r="AT177" s="1">
        <v>103.17</v>
      </c>
      <c r="AU177" s="1">
        <v>103.13</v>
      </c>
      <c r="AV177" s="1">
        <v>107.56</v>
      </c>
      <c r="AW177" s="1">
        <v>105.35</v>
      </c>
      <c r="AX177" s="1">
        <v>104.23</v>
      </c>
      <c r="AY177" s="1">
        <v>105.02</v>
      </c>
      <c r="AZ177" s="1">
        <v>104.88</v>
      </c>
      <c r="BA177" s="1">
        <v>102.7</v>
      </c>
      <c r="BB177" s="1">
        <v>102.88</v>
      </c>
      <c r="BC177" s="1">
        <v>101.74</v>
      </c>
      <c r="BD177" s="1">
        <v>103.08</v>
      </c>
      <c r="BE177" s="1">
        <v>103.14</v>
      </c>
      <c r="BF177" s="1">
        <v>100.78</v>
      </c>
      <c r="BG177" s="1">
        <v>99.2</v>
      </c>
      <c r="BH177" s="1">
        <v>99.52</v>
      </c>
      <c r="BI177" s="1">
        <v>99.52</v>
      </c>
      <c r="BJ177" s="1">
        <v>101.44</v>
      </c>
      <c r="BK177" s="1">
        <v>98.46</v>
      </c>
      <c r="BL177" s="1">
        <v>98.32</v>
      </c>
      <c r="BM177" s="4">
        <f t="shared" si="6"/>
        <v>99.233499999999992</v>
      </c>
      <c r="BN177" s="2">
        <f t="shared" si="7"/>
        <v>100.04749999999999</v>
      </c>
      <c r="BO177" s="5">
        <f t="shared" si="8"/>
        <v>8.2028750371597597E-3</v>
      </c>
    </row>
    <row r="178" spans="1:67" ht="12" customHeight="1" x14ac:dyDescent="0.2">
      <c r="A178" s="1" t="s">
        <v>65</v>
      </c>
      <c r="B178" s="1" t="s">
        <v>244</v>
      </c>
      <c r="C178" s="1" t="s">
        <v>67</v>
      </c>
      <c r="D178" s="1" t="s">
        <v>68</v>
      </c>
      <c r="E178" s="1">
        <v>103.645</v>
      </c>
      <c r="F178" s="1">
        <v>105.67</v>
      </c>
      <c r="G178" s="1">
        <v>100.684</v>
      </c>
      <c r="H178" s="1">
        <v>99.805000000000007</v>
      </c>
      <c r="I178" s="1">
        <v>102.48699999999999</v>
      </c>
      <c r="J178" s="1">
        <v>104.057</v>
      </c>
      <c r="K178" s="1">
        <v>104.057</v>
      </c>
      <c r="L178" s="1">
        <v>104.057</v>
      </c>
      <c r="M178" s="1">
        <v>104.057</v>
      </c>
      <c r="N178" s="1">
        <v>104.057</v>
      </c>
      <c r="O178" s="1">
        <v>104.057</v>
      </c>
      <c r="P178" s="1">
        <v>104.057</v>
      </c>
      <c r="Q178" s="1">
        <v>103.099</v>
      </c>
      <c r="R178" s="1">
        <v>103.73399999999999</v>
      </c>
      <c r="S178" s="1">
        <v>99.882999999999996</v>
      </c>
      <c r="T178" s="1">
        <v>99.215000000000003</v>
      </c>
      <c r="U178" s="1">
        <v>101.61</v>
      </c>
      <c r="V178" s="1">
        <v>98.81</v>
      </c>
      <c r="W178" s="1">
        <v>98.81</v>
      </c>
      <c r="X178" s="1">
        <v>98.81</v>
      </c>
      <c r="Y178" s="1">
        <v>98.81</v>
      </c>
      <c r="Z178" s="1">
        <v>98.81</v>
      </c>
      <c r="AA178" s="1">
        <v>98.81</v>
      </c>
      <c r="AB178" s="1">
        <v>98.81</v>
      </c>
      <c r="AC178" s="1">
        <v>98.35</v>
      </c>
      <c r="AD178" s="1">
        <v>104.41</v>
      </c>
      <c r="AE178" s="1">
        <v>102.56</v>
      </c>
      <c r="AF178" s="1">
        <v>101.41</v>
      </c>
      <c r="AG178" s="1">
        <v>102.03</v>
      </c>
      <c r="AH178" s="1">
        <v>100.64</v>
      </c>
      <c r="AI178" s="1">
        <v>100.64</v>
      </c>
      <c r="AJ178" s="1">
        <v>100.64</v>
      </c>
      <c r="AK178" s="1">
        <v>100.64</v>
      </c>
      <c r="AL178" s="1">
        <v>100.64</v>
      </c>
      <c r="AM178" s="1">
        <v>100.64</v>
      </c>
      <c r="AN178" s="1">
        <v>100.64</v>
      </c>
      <c r="AO178" s="1">
        <v>103.51</v>
      </c>
      <c r="AP178" s="1">
        <v>107.83</v>
      </c>
      <c r="AQ178" s="1">
        <v>106.29</v>
      </c>
      <c r="AR178" s="1">
        <v>104.57</v>
      </c>
      <c r="AS178" s="1">
        <v>103.36</v>
      </c>
      <c r="AT178" s="1">
        <v>104.31</v>
      </c>
      <c r="AU178" s="1">
        <v>104.31</v>
      </c>
      <c r="AV178" s="1">
        <v>104.31</v>
      </c>
      <c r="AW178" s="1">
        <v>104.31</v>
      </c>
      <c r="AX178" s="1">
        <v>104.31</v>
      </c>
      <c r="AY178" s="1">
        <v>104.31</v>
      </c>
      <c r="AZ178" s="1">
        <v>104.31</v>
      </c>
      <c r="BA178" s="1">
        <v>103.46</v>
      </c>
      <c r="BB178" s="1">
        <v>105.44</v>
      </c>
      <c r="BC178" s="1">
        <v>106.28</v>
      </c>
      <c r="BD178" s="1">
        <v>104.73</v>
      </c>
      <c r="BE178" s="1">
        <v>106.9</v>
      </c>
      <c r="BF178" s="1">
        <v>107.1</v>
      </c>
      <c r="BG178" s="1">
        <v>107.1</v>
      </c>
      <c r="BH178" s="1">
        <v>107.1</v>
      </c>
      <c r="BI178" s="1">
        <v>107.1</v>
      </c>
      <c r="BJ178" s="1">
        <v>107.1</v>
      </c>
      <c r="BK178" s="1">
        <v>107.1</v>
      </c>
      <c r="BL178" s="1">
        <v>107.1</v>
      </c>
      <c r="BM178" s="4">
        <f t="shared" si="6"/>
        <v>102.45100000000001</v>
      </c>
      <c r="BN178" s="2">
        <f t="shared" si="7"/>
        <v>107.07500000000002</v>
      </c>
      <c r="BO178" s="5">
        <f t="shared" si="8"/>
        <v>4.5133771266263958E-2</v>
      </c>
    </row>
    <row r="179" spans="1:67" ht="12" customHeight="1" x14ac:dyDescent="0.2">
      <c r="A179" s="1" t="s">
        <v>65</v>
      </c>
      <c r="B179" s="1" t="s">
        <v>245</v>
      </c>
      <c r="C179" s="1" t="s">
        <v>67</v>
      </c>
      <c r="D179" s="1" t="s">
        <v>68</v>
      </c>
      <c r="E179" s="1">
        <v>99.745000000000005</v>
      </c>
      <c r="F179" s="1">
        <v>99.745000000000005</v>
      </c>
      <c r="G179" s="1">
        <v>99.745000000000005</v>
      </c>
      <c r="H179" s="1">
        <v>99.745000000000005</v>
      </c>
      <c r="I179" s="1">
        <v>99.745000000000005</v>
      </c>
      <c r="J179" s="1">
        <v>99.745000000000005</v>
      </c>
      <c r="K179" s="1">
        <v>99.745000000000005</v>
      </c>
      <c r="L179" s="1">
        <v>104.307</v>
      </c>
      <c r="M179" s="1">
        <v>103.709</v>
      </c>
      <c r="N179" s="1">
        <v>103.346</v>
      </c>
      <c r="O179" s="1">
        <v>103.699</v>
      </c>
      <c r="P179" s="1">
        <v>101.13200000000001</v>
      </c>
      <c r="Q179" s="1">
        <v>101.241</v>
      </c>
      <c r="R179" s="1">
        <v>101.241</v>
      </c>
      <c r="S179" s="1">
        <v>101.241</v>
      </c>
      <c r="T179" s="1">
        <v>101.241</v>
      </c>
      <c r="U179" s="1">
        <v>101.84</v>
      </c>
      <c r="V179" s="1">
        <v>101.84</v>
      </c>
      <c r="W179" s="1">
        <v>101.84</v>
      </c>
      <c r="X179" s="1">
        <v>103.27</v>
      </c>
      <c r="Y179" s="1">
        <v>100.25</v>
      </c>
      <c r="Z179" s="1">
        <v>99.59</v>
      </c>
      <c r="AA179" s="1">
        <v>97.61</v>
      </c>
      <c r="AB179" s="1">
        <v>98.11</v>
      </c>
      <c r="AC179" s="1">
        <v>98.91</v>
      </c>
      <c r="AD179" s="1">
        <v>98.91</v>
      </c>
      <c r="AE179" s="1">
        <v>98.91</v>
      </c>
      <c r="AF179" s="1">
        <v>98.91</v>
      </c>
      <c r="AG179" s="1">
        <v>98.91</v>
      </c>
      <c r="AH179" s="1">
        <v>98.91</v>
      </c>
      <c r="AI179" s="1">
        <v>98.91</v>
      </c>
      <c r="AJ179" s="1">
        <v>101.6</v>
      </c>
      <c r="AK179" s="1">
        <v>98.18</v>
      </c>
      <c r="AL179" s="1">
        <v>94.74</v>
      </c>
      <c r="AM179" s="1">
        <v>95.72</v>
      </c>
      <c r="AN179" s="1">
        <v>98.46</v>
      </c>
      <c r="AO179" s="1">
        <v>98.41</v>
      </c>
      <c r="AP179" s="1">
        <v>98.41</v>
      </c>
      <c r="AQ179" s="1">
        <v>98.41</v>
      </c>
      <c r="AR179" s="1">
        <v>98.41</v>
      </c>
      <c r="AS179" s="1">
        <v>98.41</v>
      </c>
      <c r="AT179" s="1">
        <v>98.41</v>
      </c>
      <c r="AU179" s="1">
        <v>98.41</v>
      </c>
      <c r="AV179" s="1">
        <v>103.65</v>
      </c>
      <c r="AW179" s="1">
        <v>104.32</v>
      </c>
      <c r="AX179" s="1">
        <v>102.61</v>
      </c>
      <c r="AY179" s="1">
        <v>103.65</v>
      </c>
      <c r="AZ179" s="1">
        <v>103.56</v>
      </c>
      <c r="BA179" s="1">
        <v>103.46</v>
      </c>
      <c r="BB179" s="1">
        <v>103.46</v>
      </c>
      <c r="BC179" s="1">
        <v>103.46</v>
      </c>
      <c r="BD179" s="1">
        <v>103.46</v>
      </c>
      <c r="BE179" s="1">
        <v>103.46</v>
      </c>
      <c r="BF179" s="1">
        <v>103.46</v>
      </c>
      <c r="BG179" s="1">
        <v>103.46</v>
      </c>
      <c r="BH179" s="1">
        <v>107.87</v>
      </c>
      <c r="BI179" s="1">
        <v>107.87</v>
      </c>
      <c r="BJ179" s="1">
        <v>108.93</v>
      </c>
      <c r="BK179" s="1">
        <v>103.82</v>
      </c>
      <c r="BL179" s="1">
        <v>108.46</v>
      </c>
      <c r="BM179" s="4">
        <f t="shared" si="6"/>
        <v>99.745000000000005</v>
      </c>
      <c r="BN179" s="2">
        <f t="shared" si="7"/>
        <v>105.91624999999999</v>
      </c>
      <c r="BO179" s="5">
        <f t="shared" si="8"/>
        <v>6.1870269186425242E-2</v>
      </c>
    </row>
    <row r="180" spans="1:67" ht="12" customHeight="1" x14ac:dyDescent="0.2">
      <c r="A180" s="1" t="s">
        <v>65</v>
      </c>
      <c r="B180" s="1" t="s">
        <v>246</v>
      </c>
      <c r="C180" s="1" t="s">
        <v>67</v>
      </c>
      <c r="D180" s="1" t="s">
        <v>68</v>
      </c>
      <c r="E180" s="1">
        <v>95.25</v>
      </c>
      <c r="F180" s="1">
        <v>95.25</v>
      </c>
      <c r="G180" s="1">
        <v>95.25</v>
      </c>
      <c r="H180" s="1">
        <v>95.25</v>
      </c>
      <c r="I180" s="1">
        <v>95.25</v>
      </c>
      <c r="J180" s="1">
        <v>95.25</v>
      </c>
      <c r="K180" s="1">
        <v>95.25</v>
      </c>
      <c r="L180" s="1">
        <v>100.508</v>
      </c>
      <c r="M180" s="1">
        <v>99.668000000000006</v>
      </c>
      <c r="N180" s="1">
        <v>99.286000000000001</v>
      </c>
      <c r="O180" s="1">
        <v>98.763000000000005</v>
      </c>
      <c r="P180" s="1">
        <v>89.938000000000002</v>
      </c>
      <c r="Q180" s="1">
        <v>99.417000000000002</v>
      </c>
      <c r="R180" s="1">
        <v>99.417000000000002</v>
      </c>
      <c r="S180" s="1">
        <v>99.417000000000002</v>
      </c>
      <c r="T180" s="1">
        <v>99.417000000000002</v>
      </c>
      <c r="U180" s="1">
        <v>98.89</v>
      </c>
      <c r="V180" s="1">
        <v>98.89</v>
      </c>
      <c r="W180" s="1">
        <v>98.89</v>
      </c>
      <c r="X180" s="1">
        <v>99.62</v>
      </c>
      <c r="Y180" s="1">
        <v>100.04</v>
      </c>
      <c r="Z180" s="1">
        <v>104.58</v>
      </c>
      <c r="AA180" s="1">
        <v>104.69</v>
      </c>
      <c r="AB180" s="1">
        <v>98.63</v>
      </c>
      <c r="AC180" s="1">
        <v>98.94</v>
      </c>
      <c r="AD180" s="1">
        <v>98.94</v>
      </c>
      <c r="AE180" s="1">
        <v>98.94</v>
      </c>
      <c r="AF180" s="1">
        <v>98.94</v>
      </c>
      <c r="AG180" s="1">
        <v>98.94</v>
      </c>
      <c r="AH180" s="1">
        <v>98.94</v>
      </c>
      <c r="AI180" s="1">
        <v>98.94</v>
      </c>
      <c r="AJ180" s="1">
        <v>100.71</v>
      </c>
      <c r="AK180" s="1">
        <v>100.85</v>
      </c>
      <c r="AL180" s="1">
        <v>97.1</v>
      </c>
      <c r="AM180" s="1">
        <v>95.74</v>
      </c>
      <c r="AN180" s="1">
        <v>97.5</v>
      </c>
      <c r="AO180" s="1">
        <v>96.97</v>
      </c>
      <c r="AP180" s="1">
        <v>96.97</v>
      </c>
      <c r="AQ180" s="1">
        <v>96.97</v>
      </c>
      <c r="AR180" s="1">
        <v>96.97</v>
      </c>
      <c r="AS180" s="1">
        <v>96.97</v>
      </c>
      <c r="AT180" s="1">
        <v>96.97</v>
      </c>
      <c r="AU180" s="1">
        <v>96.97</v>
      </c>
      <c r="AV180" s="1">
        <v>96.97</v>
      </c>
      <c r="AW180" s="1">
        <v>97.66</v>
      </c>
      <c r="AX180" s="1">
        <v>100.84</v>
      </c>
      <c r="AY180" s="1">
        <v>96.64</v>
      </c>
      <c r="AZ180" s="1">
        <v>93.7</v>
      </c>
      <c r="BA180" s="1">
        <v>96.04</v>
      </c>
      <c r="BB180" s="1">
        <v>96.04</v>
      </c>
      <c r="BC180" s="1">
        <v>96.04</v>
      </c>
      <c r="BD180" s="1">
        <v>96.04</v>
      </c>
      <c r="BE180" s="1">
        <v>96.04</v>
      </c>
      <c r="BF180" s="1">
        <v>96.04</v>
      </c>
      <c r="BG180" s="1">
        <v>96.04</v>
      </c>
      <c r="BH180" s="1">
        <v>92.1</v>
      </c>
      <c r="BI180" s="1">
        <v>92.1</v>
      </c>
      <c r="BJ180" s="1">
        <v>92.56</v>
      </c>
      <c r="BK180" s="1">
        <v>90.34</v>
      </c>
      <c r="BL180" s="1">
        <v>89.57</v>
      </c>
      <c r="BM180" s="4">
        <f t="shared" si="6"/>
        <v>95.25</v>
      </c>
      <c r="BN180" s="2">
        <f t="shared" si="7"/>
        <v>93.098750000000024</v>
      </c>
      <c r="BO180" s="5">
        <f t="shared" si="8"/>
        <v>-2.2585301837270092E-2</v>
      </c>
    </row>
    <row r="181" spans="1:67" ht="12" customHeight="1" x14ac:dyDescent="0.2">
      <c r="A181" s="1" t="s">
        <v>65</v>
      </c>
      <c r="B181" s="1" t="s">
        <v>247</v>
      </c>
      <c r="C181" s="1" t="s">
        <v>67</v>
      </c>
      <c r="D181" s="1" t="s">
        <v>68</v>
      </c>
      <c r="E181" s="1">
        <v>100.227</v>
      </c>
      <c r="F181" s="1">
        <v>99.953000000000003</v>
      </c>
      <c r="G181" s="1">
        <v>100.35</v>
      </c>
      <c r="H181" s="1">
        <v>100.502</v>
      </c>
      <c r="I181" s="1">
        <v>99.004999999999995</v>
      </c>
      <c r="J181" s="1">
        <v>98.911000000000001</v>
      </c>
      <c r="K181" s="1">
        <v>99.47</v>
      </c>
      <c r="L181" s="1">
        <v>98.058000000000007</v>
      </c>
      <c r="M181" s="1">
        <v>98.001000000000005</v>
      </c>
      <c r="N181" s="1">
        <v>98.058000000000007</v>
      </c>
      <c r="O181" s="1">
        <v>98.058000000000007</v>
      </c>
      <c r="P181" s="1">
        <v>95.736999999999995</v>
      </c>
      <c r="Q181" s="1">
        <v>95.179000000000002</v>
      </c>
      <c r="R181" s="1">
        <v>96.533000000000001</v>
      </c>
      <c r="S181" s="1">
        <v>94.543999999999997</v>
      </c>
      <c r="T181" s="1">
        <v>88.367999999999995</v>
      </c>
      <c r="U181" s="1">
        <v>82.88</v>
      </c>
      <c r="V181" s="1">
        <v>106.58</v>
      </c>
      <c r="W181" s="1">
        <v>103.68</v>
      </c>
      <c r="X181" s="1">
        <v>102.51</v>
      </c>
      <c r="Y181" s="1">
        <v>101.75</v>
      </c>
      <c r="Z181" s="1">
        <v>101.43</v>
      </c>
      <c r="AA181" s="1">
        <v>100.1</v>
      </c>
      <c r="AB181" s="1">
        <v>100.49</v>
      </c>
      <c r="AC181" s="1">
        <v>99.59</v>
      </c>
      <c r="AD181" s="1">
        <v>99.47</v>
      </c>
      <c r="AE181" s="1">
        <v>100.22</v>
      </c>
      <c r="AF181" s="1">
        <v>101.28</v>
      </c>
      <c r="AG181" s="1">
        <v>103.36</v>
      </c>
      <c r="AH181" s="1">
        <v>102.92</v>
      </c>
      <c r="AI181" s="1">
        <v>95.35</v>
      </c>
      <c r="AJ181" s="1">
        <v>99.95</v>
      </c>
      <c r="AK181" s="1">
        <v>100.96</v>
      </c>
      <c r="AL181" s="1">
        <v>99.29</v>
      </c>
      <c r="AM181" s="1">
        <v>99.67</v>
      </c>
      <c r="AN181" s="1">
        <v>97.9</v>
      </c>
      <c r="AO181" s="1">
        <v>100.4</v>
      </c>
      <c r="AP181" s="1">
        <v>99.58</v>
      </c>
      <c r="AQ181" s="1">
        <v>99.09</v>
      </c>
      <c r="AR181" s="1">
        <v>98.1</v>
      </c>
      <c r="AS181" s="1">
        <v>99.05</v>
      </c>
      <c r="AT181" s="1">
        <v>98.6</v>
      </c>
      <c r="AU181" s="1">
        <v>92.66</v>
      </c>
      <c r="AV181" s="1">
        <v>92.7</v>
      </c>
      <c r="AW181" s="1">
        <v>97.56</v>
      </c>
      <c r="AX181" s="1">
        <v>92.48</v>
      </c>
      <c r="AY181" s="1">
        <v>95.83</v>
      </c>
      <c r="AZ181" s="1">
        <v>97.23</v>
      </c>
      <c r="BA181" s="1">
        <v>97.2</v>
      </c>
      <c r="BB181" s="1">
        <v>96.97</v>
      </c>
      <c r="BC181" s="1">
        <v>97.47</v>
      </c>
      <c r="BD181" s="1">
        <v>95.12</v>
      </c>
      <c r="BE181" s="1">
        <v>98.07</v>
      </c>
      <c r="BF181" s="1">
        <v>98.99</v>
      </c>
      <c r="BG181" s="1">
        <v>98.7</v>
      </c>
      <c r="BH181" s="1">
        <v>100</v>
      </c>
      <c r="BI181" s="1">
        <v>100</v>
      </c>
      <c r="BJ181" s="1">
        <v>99.71</v>
      </c>
      <c r="BK181" s="1">
        <v>100.09</v>
      </c>
      <c r="BL181" s="1">
        <v>99.39</v>
      </c>
      <c r="BM181" s="4">
        <f t="shared" si="6"/>
        <v>100.258</v>
      </c>
      <c r="BN181" s="2">
        <f t="shared" si="7"/>
        <v>99.368750000000006</v>
      </c>
      <c r="BO181" s="5">
        <f t="shared" si="8"/>
        <v>-8.8696163897144364E-3</v>
      </c>
    </row>
    <row r="182" spans="1:67" ht="12" customHeight="1" x14ac:dyDescent="0.2">
      <c r="A182" s="1" t="s">
        <v>65</v>
      </c>
      <c r="B182" s="1" t="s">
        <v>248</v>
      </c>
      <c r="C182" s="1" t="s">
        <v>67</v>
      </c>
      <c r="D182" s="1" t="s">
        <v>68</v>
      </c>
      <c r="E182" s="1">
        <v>101.47499999999999</v>
      </c>
      <c r="F182" s="1">
        <v>98.036000000000001</v>
      </c>
      <c r="G182" s="1">
        <v>98.608000000000004</v>
      </c>
      <c r="H182" s="1">
        <v>100.931</v>
      </c>
      <c r="I182" s="1">
        <v>101.86799999999999</v>
      </c>
      <c r="J182" s="1">
        <v>100.88500000000001</v>
      </c>
      <c r="K182" s="1">
        <v>100.285</v>
      </c>
      <c r="L182" s="1">
        <v>102.524</v>
      </c>
      <c r="M182" s="1">
        <v>100.032</v>
      </c>
      <c r="N182" s="1">
        <v>100.20099999999999</v>
      </c>
      <c r="O182" s="1">
        <v>100.313</v>
      </c>
      <c r="P182" s="1">
        <v>100.032</v>
      </c>
      <c r="Q182" s="1">
        <v>99.731999999999999</v>
      </c>
      <c r="R182" s="1">
        <v>100.81</v>
      </c>
      <c r="S182" s="1">
        <v>100.482</v>
      </c>
      <c r="T182" s="1">
        <v>100.285</v>
      </c>
      <c r="U182" s="1">
        <v>101.68</v>
      </c>
      <c r="V182" s="1">
        <v>100.66</v>
      </c>
      <c r="W182" s="1">
        <v>99.16</v>
      </c>
      <c r="X182" s="1">
        <v>98.78</v>
      </c>
      <c r="Y182" s="1">
        <v>100.66</v>
      </c>
      <c r="Z182" s="1">
        <v>101.11</v>
      </c>
      <c r="AA182" s="1">
        <v>99.57</v>
      </c>
      <c r="AB182" s="1">
        <v>99.55</v>
      </c>
      <c r="AC182" s="1">
        <v>99.77</v>
      </c>
      <c r="AD182" s="1">
        <v>99.72</v>
      </c>
      <c r="AE182" s="1">
        <v>99.55</v>
      </c>
      <c r="AF182" s="1">
        <v>99.8</v>
      </c>
      <c r="AG182" s="1">
        <v>99.34</v>
      </c>
      <c r="AH182" s="1">
        <v>98.98</v>
      </c>
      <c r="AI182" s="1">
        <v>94</v>
      </c>
      <c r="AJ182" s="1">
        <v>90.48</v>
      </c>
      <c r="AK182" s="1">
        <v>91.16</v>
      </c>
      <c r="AL182" s="1">
        <v>89.55</v>
      </c>
      <c r="AM182" s="1">
        <v>89.64</v>
      </c>
      <c r="AN182" s="1">
        <v>88.75</v>
      </c>
      <c r="AO182" s="1">
        <v>89.44</v>
      </c>
      <c r="AP182" s="1">
        <v>89.02</v>
      </c>
      <c r="AQ182" s="1">
        <v>89.52</v>
      </c>
      <c r="AR182" s="1">
        <v>88.5</v>
      </c>
      <c r="AS182" s="1">
        <v>88.45</v>
      </c>
      <c r="AT182" s="1">
        <v>88.37</v>
      </c>
      <c r="AU182" s="1">
        <v>88.56</v>
      </c>
      <c r="AV182" s="1">
        <v>88.61</v>
      </c>
      <c r="AW182" s="1">
        <v>89.3</v>
      </c>
      <c r="AX182" s="1">
        <v>89.21</v>
      </c>
      <c r="AY182" s="1">
        <v>89.94</v>
      </c>
      <c r="AZ182" s="1">
        <v>91.15</v>
      </c>
      <c r="BA182" s="1">
        <v>90.77</v>
      </c>
      <c r="BB182" s="1">
        <v>91.5</v>
      </c>
      <c r="BC182" s="1">
        <v>91.04</v>
      </c>
      <c r="BD182" s="1">
        <v>89.51</v>
      </c>
      <c r="BE182" s="1">
        <v>91.2</v>
      </c>
      <c r="BF182" s="1">
        <v>91.43</v>
      </c>
      <c r="BG182" s="1">
        <v>91.51</v>
      </c>
      <c r="BH182" s="1">
        <v>94.38</v>
      </c>
      <c r="BI182" s="1">
        <v>94.38</v>
      </c>
      <c r="BJ182" s="1">
        <v>94.96</v>
      </c>
      <c r="BK182" s="1">
        <v>94.9</v>
      </c>
      <c r="BL182" s="1">
        <v>94.89</v>
      </c>
      <c r="BM182" s="4">
        <f t="shared" si="6"/>
        <v>99.762500000000003</v>
      </c>
      <c r="BN182" s="2">
        <f t="shared" si="7"/>
        <v>93.456249999999997</v>
      </c>
      <c r="BO182" s="5">
        <f t="shared" si="8"/>
        <v>-6.3212629996241124E-2</v>
      </c>
    </row>
    <row r="183" spans="1:67" ht="12" customHeight="1" x14ac:dyDescent="0.2">
      <c r="A183" s="1" t="s">
        <v>65</v>
      </c>
      <c r="B183" s="1" t="s">
        <v>249</v>
      </c>
      <c r="C183" s="1" t="s">
        <v>67</v>
      </c>
      <c r="D183" s="1" t="s">
        <v>68</v>
      </c>
      <c r="E183" s="1" t="s">
        <v>73</v>
      </c>
      <c r="F183" s="1" t="s">
        <v>73</v>
      </c>
      <c r="G183" s="1" t="s">
        <v>73</v>
      </c>
      <c r="H183" s="1" t="s">
        <v>73</v>
      </c>
      <c r="I183" s="1" t="s">
        <v>73</v>
      </c>
      <c r="J183" s="1" t="s">
        <v>73</v>
      </c>
      <c r="K183" s="1" t="s">
        <v>73</v>
      </c>
      <c r="L183" s="1" t="s">
        <v>73</v>
      </c>
      <c r="M183" s="1" t="s">
        <v>73</v>
      </c>
      <c r="N183" s="1" t="s">
        <v>73</v>
      </c>
      <c r="O183" s="1" t="s">
        <v>73</v>
      </c>
      <c r="P183" s="1" t="s">
        <v>73</v>
      </c>
      <c r="Q183" s="1" t="s">
        <v>73</v>
      </c>
      <c r="R183" s="1" t="s">
        <v>73</v>
      </c>
      <c r="S183" s="1" t="s">
        <v>73</v>
      </c>
      <c r="T183" s="1" t="s">
        <v>73</v>
      </c>
      <c r="U183" s="1">
        <v>101.55</v>
      </c>
      <c r="V183" s="1">
        <v>100.56</v>
      </c>
      <c r="W183" s="1">
        <v>99.16</v>
      </c>
      <c r="X183" s="1">
        <v>98.78</v>
      </c>
      <c r="Y183" s="1">
        <v>100.66</v>
      </c>
      <c r="Z183" s="1">
        <v>101.13</v>
      </c>
      <c r="AA183" s="1">
        <v>99.58</v>
      </c>
      <c r="AB183" s="1">
        <v>99.58</v>
      </c>
      <c r="AC183" s="1">
        <v>99.81</v>
      </c>
      <c r="AD183" s="1">
        <v>99.76</v>
      </c>
      <c r="AE183" s="1">
        <v>99.59</v>
      </c>
      <c r="AF183" s="1">
        <v>99.84</v>
      </c>
      <c r="AG183" s="1">
        <v>99.92</v>
      </c>
      <c r="AH183" s="1">
        <v>99.56</v>
      </c>
      <c r="AI183" s="1">
        <v>98.92</v>
      </c>
      <c r="AJ183" s="1">
        <v>98.74</v>
      </c>
      <c r="AK183" s="1">
        <v>99.44</v>
      </c>
      <c r="AL183" s="1">
        <v>97.83</v>
      </c>
      <c r="AM183" s="1">
        <v>96.85</v>
      </c>
      <c r="AN183" s="1">
        <v>91.77</v>
      </c>
      <c r="AO183" s="1">
        <v>91.8</v>
      </c>
      <c r="AP183" s="1">
        <v>91.74</v>
      </c>
      <c r="AQ183" s="1">
        <v>91.66</v>
      </c>
      <c r="AR183" s="1">
        <v>93.12</v>
      </c>
      <c r="AS183" s="1">
        <v>91.73</v>
      </c>
      <c r="AT183" s="1">
        <v>92.43</v>
      </c>
      <c r="AU183" s="1">
        <v>92.11</v>
      </c>
      <c r="AV183" s="1">
        <v>91.96</v>
      </c>
      <c r="AW183" s="1">
        <v>92.88</v>
      </c>
      <c r="AX183" s="1">
        <v>96.21</v>
      </c>
      <c r="AY183" s="1">
        <v>96.91</v>
      </c>
      <c r="AZ183" s="1">
        <v>96.36</v>
      </c>
      <c r="BA183" s="1">
        <v>95.96</v>
      </c>
      <c r="BB183" s="1">
        <v>96.79</v>
      </c>
      <c r="BC183" s="1">
        <v>95.2</v>
      </c>
      <c r="BD183" s="1">
        <v>96.09</v>
      </c>
      <c r="BE183" s="1">
        <v>95.7</v>
      </c>
      <c r="BF183" s="1">
        <v>96.3</v>
      </c>
      <c r="BG183" s="1">
        <v>95.63</v>
      </c>
      <c r="BH183" s="1">
        <v>97.47</v>
      </c>
      <c r="BI183" s="1">
        <v>97.47</v>
      </c>
      <c r="BJ183" s="1">
        <v>98.11</v>
      </c>
      <c r="BK183" s="1">
        <v>91.06</v>
      </c>
      <c r="BL183" s="1">
        <v>98.14</v>
      </c>
      <c r="BM183" s="4" t="e">
        <f t="shared" si="6"/>
        <v>#DIV/0!</v>
      </c>
      <c r="BN183" s="2">
        <f t="shared" si="7"/>
        <v>96.234999999999999</v>
      </c>
      <c r="BO183" s="5" t="e">
        <f t="shared" si="8"/>
        <v>#DIV/0!</v>
      </c>
    </row>
    <row r="184" spans="1:67" ht="12" customHeight="1" x14ac:dyDescent="0.2">
      <c r="A184" s="1" t="s">
        <v>65</v>
      </c>
      <c r="B184" s="1" t="s">
        <v>250</v>
      </c>
      <c r="C184" s="1" t="s">
        <v>67</v>
      </c>
      <c r="D184" s="1" t="s">
        <v>68</v>
      </c>
      <c r="E184" s="1" t="s">
        <v>73</v>
      </c>
      <c r="F184" s="1" t="s">
        <v>73</v>
      </c>
      <c r="G184" s="1" t="s">
        <v>73</v>
      </c>
      <c r="H184" s="1" t="s">
        <v>73</v>
      </c>
      <c r="I184" s="1" t="s">
        <v>73</v>
      </c>
      <c r="J184" s="1" t="s">
        <v>73</v>
      </c>
      <c r="K184" s="1" t="s">
        <v>73</v>
      </c>
      <c r="L184" s="1" t="s">
        <v>73</v>
      </c>
      <c r="M184" s="1" t="s">
        <v>73</v>
      </c>
      <c r="N184" s="1" t="s">
        <v>73</v>
      </c>
      <c r="O184" s="1" t="s">
        <v>73</v>
      </c>
      <c r="P184" s="1" t="s">
        <v>73</v>
      </c>
      <c r="Q184" s="1" t="s">
        <v>73</v>
      </c>
      <c r="R184" s="1" t="s">
        <v>73</v>
      </c>
      <c r="S184" s="1" t="s">
        <v>73</v>
      </c>
      <c r="T184" s="1" t="s">
        <v>73</v>
      </c>
      <c r="U184" s="1">
        <v>99.99</v>
      </c>
      <c r="V184" s="1">
        <v>100.54</v>
      </c>
      <c r="W184" s="1">
        <v>99.97</v>
      </c>
      <c r="X184" s="1">
        <v>99.88</v>
      </c>
      <c r="Y184" s="1">
        <v>100.29</v>
      </c>
      <c r="Z184" s="1">
        <v>99.73</v>
      </c>
      <c r="AA184" s="1">
        <v>99.87</v>
      </c>
      <c r="AB184" s="1">
        <v>100.13</v>
      </c>
      <c r="AC184" s="1">
        <v>99.26</v>
      </c>
      <c r="AD184" s="1">
        <v>100.27</v>
      </c>
      <c r="AE184" s="1">
        <v>99.88</v>
      </c>
      <c r="AF184" s="1">
        <v>100.17</v>
      </c>
      <c r="AG184" s="1">
        <v>100.7</v>
      </c>
      <c r="AH184" s="1">
        <v>101.92</v>
      </c>
      <c r="AI184" s="1">
        <v>101.4</v>
      </c>
      <c r="AJ184" s="1">
        <v>99.86</v>
      </c>
      <c r="AK184" s="1">
        <v>98.69</v>
      </c>
      <c r="AL184" s="1">
        <v>100.01</v>
      </c>
      <c r="AM184" s="1">
        <v>100.63</v>
      </c>
      <c r="AN184" s="1">
        <v>100.84</v>
      </c>
      <c r="AO184" s="1">
        <v>99.07</v>
      </c>
      <c r="AP184" s="1">
        <v>99.86</v>
      </c>
      <c r="AQ184" s="1">
        <v>99.22</v>
      </c>
      <c r="AR184" s="1">
        <v>100.52</v>
      </c>
      <c r="AS184" s="1">
        <v>98.18</v>
      </c>
      <c r="AT184" s="1">
        <v>100.21</v>
      </c>
      <c r="AU184" s="1">
        <v>99.36</v>
      </c>
      <c r="AV184" s="1">
        <v>99.61</v>
      </c>
      <c r="AW184" s="1">
        <v>99.55</v>
      </c>
      <c r="AX184" s="1">
        <v>99.09</v>
      </c>
      <c r="AY184" s="1">
        <v>99.37</v>
      </c>
      <c r="AZ184" s="1">
        <v>100.09</v>
      </c>
      <c r="BA184" s="1">
        <v>100.17</v>
      </c>
      <c r="BB184" s="1">
        <v>100.21</v>
      </c>
      <c r="BC184" s="1">
        <v>100.1</v>
      </c>
      <c r="BD184" s="1">
        <v>99.11</v>
      </c>
      <c r="BE184" s="1">
        <v>99.2</v>
      </c>
      <c r="BF184" s="1">
        <v>99.75</v>
      </c>
      <c r="BG184" s="1">
        <v>99.95</v>
      </c>
      <c r="BH184" s="1">
        <v>99.4</v>
      </c>
      <c r="BI184" s="1">
        <v>99.4</v>
      </c>
      <c r="BJ184" s="1">
        <v>98.96</v>
      </c>
      <c r="BK184" s="1">
        <v>98.93</v>
      </c>
      <c r="BL184" s="1">
        <v>98.95</v>
      </c>
      <c r="BM184" s="4" t="e">
        <f t="shared" si="6"/>
        <v>#DIV/0!</v>
      </c>
      <c r="BN184" s="2">
        <f t="shared" si="7"/>
        <v>99.317499999999995</v>
      </c>
      <c r="BO184" s="5" t="e">
        <f t="shared" si="8"/>
        <v>#DIV/0!</v>
      </c>
    </row>
    <row r="185" spans="1:67" ht="12" customHeight="1" x14ac:dyDescent="0.2">
      <c r="A185" s="1" t="s">
        <v>65</v>
      </c>
      <c r="B185" s="1" t="s">
        <v>251</v>
      </c>
      <c r="C185" s="1" t="s">
        <v>67</v>
      </c>
      <c r="D185" s="1" t="s">
        <v>68</v>
      </c>
      <c r="E185" s="1">
        <v>96.337000000000003</v>
      </c>
      <c r="F185" s="1">
        <v>95.613</v>
      </c>
      <c r="G185" s="1">
        <v>97.554000000000002</v>
      </c>
      <c r="H185" s="1">
        <v>96.290999999999997</v>
      </c>
      <c r="I185" s="1">
        <v>96.792000000000002</v>
      </c>
      <c r="J185" s="1">
        <v>96.792000000000002</v>
      </c>
      <c r="K185" s="1">
        <v>98.417000000000002</v>
      </c>
      <c r="L185" s="1">
        <v>98.009</v>
      </c>
      <c r="M185" s="1">
        <v>97.897000000000006</v>
      </c>
      <c r="N185" s="1">
        <v>97.628</v>
      </c>
      <c r="O185" s="1">
        <v>97.489000000000004</v>
      </c>
      <c r="P185" s="1">
        <v>96.866</v>
      </c>
      <c r="Q185" s="1">
        <v>97.08</v>
      </c>
      <c r="R185" s="1">
        <v>97.775999999999996</v>
      </c>
      <c r="S185" s="1">
        <v>97.831999999999994</v>
      </c>
      <c r="T185" s="1">
        <v>97.869</v>
      </c>
      <c r="U185" s="1">
        <v>94.33</v>
      </c>
      <c r="V185" s="1">
        <v>94.22</v>
      </c>
      <c r="W185" s="1">
        <v>94.75</v>
      </c>
      <c r="X185" s="1">
        <v>100.21</v>
      </c>
      <c r="Y185" s="1">
        <v>98.86</v>
      </c>
      <c r="Z185" s="1">
        <v>103.85</v>
      </c>
      <c r="AA185" s="1">
        <v>102.67</v>
      </c>
      <c r="AB185" s="1">
        <v>102.48</v>
      </c>
      <c r="AC185" s="1">
        <v>97.89</v>
      </c>
      <c r="AD185" s="1">
        <v>102.99</v>
      </c>
      <c r="AE185" s="1">
        <v>103.17</v>
      </c>
      <c r="AF185" s="1">
        <v>104.55</v>
      </c>
      <c r="AG185" s="1">
        <v>102.54</v>
      </c>
      <c r="AH185" s="1">
        <v>101.73</v>
      </c>
      <c r="AI185" s="1">
        <v>101.57</v>
      </c>
      <c r="AJ185" s="1">
        <v>100.62</v>
      </c>
      <c r="AK185" s="1">
        <v>100.42</v>
      </c>
      <c r="AL185" s="1">
        <v>100.02</v>
      </c>
      <c r="AM185" s="1">
        <v>100.9</v>
      </c>
      <c r="AN185" s="1">
        <v>96.59</v>
      </c>
      <c r="AO185" s="1">
        <v>93.07</v>
      </c>
      <c r="AP185" s="1">
        <v>94.61</v>
      </c>
      <c r="AQ185" s="1">
        <v>95.38</v>
      </c>
      <c r="AR185" s="1">
        <v>94.85</v>
      </c>
      <c r="AS185" s="1">
        <v>95.74</v>
      </c>
      <c r="AT185" s="1">
        <v>95.6</v>
      </c>
      <c r="AU185" s="1">
        <v>98.22</v>
      </c>
      <c r="AV185" s="1">
        <v>98.92</v>
      </c>
      <c r="AW185" s="1">
        <v>96.48</v>
      </c>
      <c r="AX185" s="1">
        <v>91.43</v>
      </c>
      <c r="AY185" s="1">
        <v>92.7</v>
      </c>
      <c r="AZ185" s="1">
        <v>92.46</v>
      </c>
      <c r="BA185" s="1">
        <v>92.39</v>
      </c>
      <c r="BB185" s="1">
        <v>92.42</v>
      </c>
      <c r="BC185" s="1">
        <v>92.45</v>
      </c>
      <c r="BD185" s="1">
        <v>93.11</v>
      </c>
      <c r="BE185" s="1">
        <v>102.43</v>
      </c>
      <c r="BF185" s="1">
        <v>102.27</v>
      </c>
      <c r="BG185" s="1">
        <v>100.1</v>
      </c>
      <c r="BH185" s="1">
        <v>99.83</v>
      </c>
      <c r="BI185" s="1">
        <v>99.83</v>
      </c>
      <c r="BJ185" s="1">
        <v>101.11</v>
      </c>
      <c r="BK185" s="1">
        <v>100.01</v>
      </c>
      <c r="BL185" s="1">
        <v>99.1</v>
      </c>
      <c r="BM185" s="4">
        <f t="shared" si="6"/>
        <v>96.448750000000004</v>
      </c>
      <c r="BN185" s="2">
        <f t="shared" si="7"/>
        <v>100.58499999999999</v>
      </c>
      <c r="BO185" s="5">
        <f t="shared" si="8"/>
        <v>4.288547026270418E-2</v>
      </c>
    </row>
    <row r="186" spans="1:67" ht="12" customHeight="1" x14ac:dyDescent="0.2">
      <c r="A186" s="1" t="s">
        <v>65</v>
      </c>
      <c r="B186" s="1" t="s">
        <v>252</v>
      </c>
      <c r="C186" s="1" t="s">
        <v>67</v>
      </c>
      <c r="D186" s="1" t="s">
        <v>68</v>
      </c>
      <c r="E186" s="1">
        <v>109.04600000000001</v>
      </c>
      <c r="F186" s="1">
        <v>115.875</v>
      </c>
      <c r="G186" s="1">
        <v>115.56699999999999</v>
      </c>
      <c r="H186" s="1">
        <v>115.834</v>
      </c>
      <c r="I186" s="1">
        <v>104.815</v>
      </c>
      <c r="J186" s="1">
        <v>136.40100000000001</v>
      </c>
      <c r="K186" s="1">
        <v>119.35599999999999</v>
      </c>
      <c r="L186" s="1">
        <v>130.60300000000001</v>
      </c>
      <c r="M186" s="1">
        <v>112.259</v>
      </c>
      <c r="N186" s="1">
        <v>112.94199999999999</v>
      </c>
      <c r="O186" s="1">
        <v>117.91</v>
      </c>
      <c r="P186" s="1">
        <v>113.491</v>
      </c>
      <c r="Q186" s="1">
        <v>101.85599999999999</v>
      </c>
      <c r="R186" s="1">
        <v>108.10899999999999</v>
      </c>
      <c r="S186" s="1">
        <v>92.429000000000002</v>
      </c>
      <c r="T186" s="1">
        <v>98.83</v>
      </c>
      <c r="U186" s="1">
        <v>118.92</v>
      </c>
      <c r="V186" s="1">
        <v>111.36</v>
      </c>
      <c r="W186" s="1">
        <v>99.08</v>
      </c>
      <c r="X186" s="1">
        <v>99.08</v>
      </c>
      <c r="Y186" s="1">
        <v>95.71</v>
      </c>
      <c r="Z186" s="1">
        <v>94.32</v>
      </c>
      <c r="AA186" s="1">
        <v>93.3</v>
      </c>
      <c r="AB186" s="1">
        <v>93.3</v>
      </c>
      <c r="AC186" s="1">
        <v>91.88</v>
      </c>
      <c r="AD186" s="1">
        <v>101.08</v>
      </c>
      <c r="AE186" s="1">
        <v>101.52</v>
      </c>
      <c r="AF186" s="1">
        <v>100.45</v>
      </c>
      <c r="AG186" s="1">
        <v>100.26</v>
      </c>
      <c r="AH186" s="1">
        <v>93.23</v>
      </c>
      <c r="AI186" s="1">
        <v>92.77</v>
      </c>
      <c r="AJ186" s="1">
        <v>95.76</v>
      </c>
      <c r="AK186" s="1">
        <v>97.96</v>
      </c>
      <c r="AL186" s="1">
        <v>99.83</v>
      </c>
      <c r="AM186" s="1">
        <v>102.54</v>
      </c>
      <c r="AN186" s="1">
        <v>102.26</v>
      </c>
      <c r="AO186" s="1">
        <v>101.97</v>
      </c>
      <c r="AP186" s="1">
        <v>105.57</v>
      </c>
      <c r="AQ186" s="1">
        <v>109.58</v>
      </c>
      <c r="AR186" s="1">
        <v>110.29</v>
      </c>
      <c r="AS186" s="1">
        <v>112.01</v>
      </c>
      <c r="AT186" s="1">
        <v>107.89</v>
      </c>
      <c r="AU186" s="1">
        <v>107.47</v>
      </c>
      <c r="AV186" s="1">
        <v>106.68</v>
      </c>
      <c r="AW186" s="1">
        <v>106.23</v>
      </c>
      <c r="AX186" s="1">
        <v>107.54</v>
      </c>
      <c r="AY186" s="1">
        <v>103.34</v>
      </c>
      <c r="AZ186" s="1">
        <v>97.62</v>
      </c>
      <c r="BA186" s="1">
        <v>101.5</v>
      </c>
      <c r="BB186" s="1">
        <v>98.12</v>
      </c>
      <c r="BC186" s="1">
        <v>101.37</v>
      </c>
      <c r="BD186" s="1">
        <v>102.13</v>
      </c>
      <c r="BE186" s="1">
        <v>111.07</v>
      </c>
      <c r="BF186" s="1">
        <v>112.55</v>
      </c>
      <c r="BG186" s="1">
        <v>115.47</v>
      </c>
      <c r="BH186" s="1">
        <v>116.27</v>
      </c>
      <c r="BI186" s="1">
        <v>116.27</v>
      </c>
      <c r="BJ186" s="1">
        <v>115.82</v>
      </c>
      <c r="BK186" s="1">
        <v>115.62</v>
      </c>
      <c r="BL186" s="1">
        <v>115.49</v>
      </c>
      <c r="BM186" s="4">
        <f t="shared" si="6"/>
        <v>114.0805</v>
      </c>
      <c r="BN186" s="2">
        <f t="shared" si="7"/>
        <v>114.82000000000001</v>
      </c>
      <c r="BO186" s="5">
        <f t="shared" si="8"/>
        <v>6.4822647165817711E-3</v>
      </c>
    </row>
    <row r="187" spans="1:67" ht="12" customHeight="1" x14ac:dyDescent="0.2">
      <c r="A187" s="1" t="s">
        <v>65</v>
      </c>
      <c r="B187" s="1" t="s">
        <v>253</v>
      </c>
      <c r="C187" s="1" t="s">
        <v>67</v>
      </c>
      <c r="D187" s="1" t="s">
        <v>68</v>
      </c>
      <c r="E187" s="1">
        <v>95.200999999999993</v>
      </c>
      <c r="F187" s="1">
        <v>95.200999999999993</v>
      </c>
      <c r="G187" s="1">
        <v>102.295</v>
      </c>
      <c r="H187" s="1">
        <v>102.295</v>
      </c>
      <c r="I187" s="1">
        <v>102.295</v>
      </c>
      <c r="J187" s="1">
        <v>102.295</v>
      </c>
      <c r="K187" s="1">
        <v>102.295</v>
      </c>
      <c r="L187" s="1">
        <v>102.295</v>
      </c>
      <c r="M187" s="1">
        <v>102.295</v>
      </c>
      <c r="N187" s="1">
        <v>102.295</v>
      </c>
      <c r="O187" s="1">
        <v>102.295</v>
      </c>
      <c r="P187" s="1">
        <v>102.295</v>
      </c>
      <c r="Q187" s="1">
        <v>102.295</v>
      </c>
      <c r="R187" s="1">
        <v>102.295</v>
      </c>
      <c r="S187" s="1">
        <v>99.909000000000006</v>
      </c>
      <c r="T187" s="1">
        <v>99.909000000000006</v>
      </c>
      <c r="U187" s="1">
        <v>99.92</v>
      </c>
      <c r="V187" s="1">
        <v>99.92</v>
      </c>
      <c r="W187" s="1">
        <v>99.92</v>
      </c>
      <c r="X187" s="1">
        <v>99.92</v>
      </c>
      <c r="Y187" s="1">
        <v>99.92</v>
      </c>
      <c r="Z187" s="1">
        <v>99.92</v>
      </c>
      <c r="AA187" s="1">
        <v>99.92</v>
      </c>
      <c r="AB187" s="1">
        <v>99.92</v>
      </c>
      <c r="AC187" s="1">
        <v>99.92</v>
      </c>
      <c r="AD187" s="1">
        <v>100.25</v>
      </c>
      <c r="AE187" s="1">
        <v>100.25</v>
      </c>
      <c r="AF187" s="1">
        <v>100.25</v>
      </c>
      <c r="AG187" s="1">
        <v>100.25</v>
      </c>
      <c r="AH187" s="1">
        <v>100.25</v>
      </c>
      <c r="AI187" s="1">
        <v>100.25</v>
      </c>
      <c r="AJ187" s="1">
        <v>100.25</v>
      </c>
      <c r="AK187" s="1">
        <v>100.25</v>
      </c>
      <c r="AL187" s="1">
        <v>100.25</v>
      </c>
      <c r="AM187" s="1">
        <v>100.25</v>
      </c>
      <c r="AN187" s="1">
        <v>100.25</v>
      </c>
      <c r="AO187" s="1">
        <v>100.25</v>
      </c>
      <c r="AP187" s="1">
        <v>100.25</v>
      </c>
      <c r="AQ187" s="1">
        <v>100.25</v>
      </c>
      <c r="AR187" s="1">
        <v>97.64</v>
      </c>
      <c r="AS187" s="1">
        <v>97.64</v>
      </c>
      <c r="AT187" s="1">
        <v>96.59</v>
      </c>
      <c r="AU187" s="1">
        <v>96.59</v>
      </c>
      <c r="AV187" s="1">
        <v>96.59</v>
      </c>
      <c r="AW187" s="1">
        <v>96.59</v>
      </c>
      <c r="AX187" s="1">
        <v>96.59</v>
      </c>
      <c r="AY187" s="1">
        <v>96.59</v>
      </c>
      <c r="AZ187" s="1">
        <v>96.59</v>
      </c>
      <c r="BA187" s="1">
        <v>96.59</v>
      </c>
      <c r="BB187" s="1">
        <v>96.59</v>
      </c>
      <c r="BC187" s="1">
        <v>98.91</v>
      </c>
      <c r="BD187" s="1">
        <v>93.68</v>
      </c>
      <c r="BE187" s="1">
        <v>93.68</v>
      </c>
      <c r="BF187" s="1">
        <v>93.68</v>
      </c>
      <c r="BG187" s="1">
        <v>93.68</v>
      </c>
      <c r="BH187" s="1">
        <v>93.68</v>
      </c>
      <c r="BI187" s="1">
        <v>93.68</v>
      </c>
      <c r="BJ187" s="1">
        <v>93.68</v>
      </c>
      <c r="BK187" s="1">
        <v>93.68</v>
      </c>
      <c r="BL187" s="1">
        <v>93.68</v>
      </c>
      <c r="BM187" s="4">
        <f t="shared" si="6"/>
        <v>98.748000000000005</v>
      </c>
      <c r="BN187" s="2">
        <f t="shared" si="7"/>
        <v>93.68</v>
      </c>
      <c r="BO187" s="5">
        <f t="shared" si="8"/>
        <v>-5.1322558431563144E-2</v>
      </c>
    </row>
    <row r="188" spans="1:67" ht="12" customHeight="1" x14ac:dyDescent="0.2">
      <c r="A188" s="1" t="s">
        <v>65</v>
      </c>
      <c r="B188" s="1" t="s">
        <v>254</v>
      </c>
      <c r="C188" s="1" t="s">
        <v>67</v>
      </c>
      <c r="D188" s="1" t="s">
        <v>68</v>
      </c>
      <c r="E188" s="1">
        <v>97.049000000000007</v>
      </c>
      <c r="F188" s="1">
        <v>97.02</v>
      </c>
      <c r="G188" s="1">
        <v>97.078000000000003</v>
      </c>
      <c r="H188" s="1">
        <v>97.126000000000005</v>
      </c>
      <c r="I188" s="1">
        <v>97.260999999999996</v>
      </c>
      <c r="J188" s="1">
        <v>97.376000000000005</v>
      </c>
      <c r="K188" s="1">
        <v>97.396000000000001</v>
      </c>
      <c r="L188" s="1">
        <v>97.396000000000001</v>
      </c>
      <c r="M188" s="1">
        <v>97.396000000000001</v>
      </c>
      <c r="N188" s="1">
        <v>97.221999999999994</v>
      </c>
      <c r="O188" s="1">
        <v>97.221999999999994</v>
      </c>
      <c r="P188" s="1">
        <v>97.221999999999994</v>
      </c>
      <c r="Q188" s="1">
        <v>97.221999999999994</v>
      </c>
      <c r="R188" s="1">
        <v>97.116</v>
      </c>
      <c r="S188" s="1">
        <v>98.177000000000007</v>
      </c>
      <c r="T188" s="1">
        <v>98.233999999999995</v>
      </c>
      <c r="U188" s="1">
        <v>98.01</v>
      </c>
      <c r="V188" s="1">
        <v>98.07</v>
      </c>
      <c r="W188" s="1">
        <v>98.07</v>
      </c>
      <c r="X188" s="1">
        <v>98.14</v>
      </c>
      <c r="Y188" s="1">
        <v>98.11</v>
      </c>
      <c r="Z188" s="1">
        <v>98.14</v>
      </c>
      <c r="AA188" s="1">
        <v>98.12</v>
      </c>
      <c r="AB188" s="1">
        <v>98.18</v>
      </c>
      <c r="AC188" s="1">
        <v>101.22</v>
      </c>
      <c r="AD188" s="1">
        <v>103.07</v>
      </c>
      <c r="AE188" s="1">
        <v>103.14</v>
      </c>
      <c r="AF188" s="1">
        <v>107.74</v>
      </c>
      <c r="AG188" s="1">
        <v>107.82</v>
      </c>
      <c r="AH188" s="1">
        <v>107.93</v>
      </c>
      <c r="AI188" s="1">
        <v>107.86</v>
      </c>
      <c r="AJ188" s="1">
        <v>107.86</v>
      </c>
      <c r="AK188" s="1">
        <v>107.86</v>
      </c>
      <c r="AL188" s="1">
        <v>107.86</v>
      </c>
      <c r="AM188" s="1">
        <v>107.69</v>
      </c>
      <c r="AN188" s="1">
        <v>107.55</v>
      </c>
      <c r="AO188" s="1">
        <v>107.81</v>
      </c>
      <c r="AP188" s="1">
        <v>107.86</v>
      </c>
      <c r="AQ188" s="1">
        <v>107.98</v>
      </c>
      <c r="AR188" s="1">
        <v>112.66</v>
      </c>
      <c r="AS188" s="1">
        <v>115.14</v>
      </c>
      <c r="AT188" s="1">
        <v>115.66</v>
      </c>
      <c r="AU188" s="1">
        <v>115.83</v>
      </c>
      <c r="AV188" s="1">
        <v>116.31</v>
      </c>
      <c r="AW188" s="1">
        <v>116.34</v>
      </c>
      <c r="AX188" s="1">
        <v>116.31</v>
      </c>
      <c r="AY188" s="1">
        <v>116.41</v>
      </c>
      <c r="AZ188" s="1">
        <v>116.41</v>
      </c>
      <c r="BA188" s="1">
        <v>116.45</v>
      </c>
      <c r="BB188" s="1">
        <v>116.52</v>
      </c>
      <c r="BC188" s="1">
        <v>116.56</v>
      </c>
      <c r="BD188" s="1">
        <v>116.61</v>
      </c>
      <c r="BE188" s="1">
        <v>116.58</v>
      </c>
      <c r="BF188" s="1">
        <v>116.65</v>
      </c>
      <c r="BG188" s="1">
        <v>116.76</v>
      </c>
      <c r="BH188" s="1">
        <v>116.9</v>
      </c>
      <c r="BI188" s="1">
        <v>116.9</v>
      </c>
      <c r="BJ188" s="1">
        <v>116.9</v>
      </c>
      <c r="BK188" s="1">
        <v>116.9</v>
      </c>
      <c r="BL188" s="1">
        <v>116.9</v>
      </c>
      <c r="BM188" s="4">
        <f t="shared" si="6"/>
        <v>97.068250000000006</v>
      </c>
      <c r="BN188" s="2">
        <f t="shared" si="7"/>
        <v>116.81124999999999</v>
      </c>
      <c r="BO188" s="5">
        <f t="shared" si="8"/>
        <v>0.20339297350060376</v>
      </c>
    </row>
    <row r="189" spans="1:67" ht="12" customHeight="1" x14ac:dyDescent="0.2">
      <c r="A189" s="1" t="s">
        <v>65</v>
      </c>
      <c r="B189" s="1" t="s">
        <v>255</v>
      </c>
      <c r="C189" s="1" t="s">
        <v>67</v>
      </c>
      <c r="D189" s="1" t="s">
        <v>68</v>
      </c>
      <c r="E189" s="1">
        <v>100.66800000000001</v>
      </c>
      <c r="F189" s="1">
        <v>100.935</v>
      </c>
      <c r="G189" s="1">
        <v>100.352</v>
      </c>
      <c r="H189" s="1">
        <v>100.223</v>
      </c>
      <c r="I189" s="1">
        <v>101.074</v>
      </c>
      <c r="J189" s="1">
        <v>100.935</v>
      </c>
      <c r="K189" s="1">
        <v>100.876</v>
      </c>
      <c r="L189" s="1">
        <v>101.074</v>
      </c>
      <c r="M189" s="1">
        <v>100.78700000000001</v>
      </c>
      <c r="N189" s="1">
        <v>100.925</v>
      </c>
      <c r="O189" s="1">
        <v>100.925</v>
      </c>
      <c r="P189" s="1">
        <v>100.342</v>
      </c>
      <c r="Q189" s="1">
        <v>100.045</v>
      </c>
      <c r="R189" s="1">
        <v>100.649</v>
      </c>
      <c r="S189" s="1">
        <v>99.016999999999996</v>
      </c>
      <c r="T189" s="1">
        <v>99.897000000000006</v>
      </c>
      <c r="U189" s="1">
        <v>102.63</v>
      </c>
      <c r="V189" s="1">
        <v>102.63</v>
      </c>
      <c r="W189" s="1">
        <v>98.24</v>
      </c>
      <c r="X189" s="1">
        <v>98.16</v>
      </c>
      <c r="Y189" s="1">
        <v>97.78</v>
      </c>
      <c r="Z189" s="1">
        <v>97.78</v>
      </c>
      <c r="AA189" s="1">
        <v>100.69</v>
      </c>
      <c r="AB189" s="1">
        <v>100.28</v>
      </c>
      <c r="AC189" s="1">
        <v>100.28</v>
      </c>
      <c r="AD189" s="1">
        <v>100.69</v>
      </c>
      <c r="AE189" s="1">
        <v>100.41</v>
      </c>
      <c r="AF189" s="1">
        <v>100.41</v>
      </c>
      <c r="AG189" s="1">
        <v>100.82</v>
      </c>
      <c r="AH189" s="1">
        <v>100.55</v>
      </c>
      <c r="AI189" s="1">
        <v>100.55</v>
      </c>
      <c r="AJ189" s="1">
        <v>101.09</v>
      </c>
      <c r="AK189" s="1">
        <v>100.83</v>
      </c>
      <c r="AL189" s="1">
        <v>100.83</v>
      </c>
      <c r="AM189" s="1">
        <v>100.83</v>
      </c>
      <c r="AN189" s="1">
        <v>100.96</v>
      </c>
      <c r="AO189" s="1">
        <v>100.96</v>
      </c>
      <c r="AP189" s="1">
        <v>100.96</v>
      </c>
      <c r="AQ189" s="1">
        <v>100.96</v>
      </c>
      <c r="AR189" s="1">
        <v>100.96</v>
      </c>
      <c r="AS189" s="1">
        <v>100.96</v>
      </c>
      <c r="AT189" s="1">
        <v>100.96</v>
      </c>
      <c r="AU189" s="1">
        <v>102.22</v>
      </c>
      <c r="AV189" s="1">
        <v>102.22</v>
      </c>
      <c r="AW189" s="1">
        <v>102.22</v>
      </c>
      <c r="AX189" s="1">
        <v>102.22</v>
      </c>
      <c r="AY189" s="1">
        <v>102.22</v>
      </c>
      <c r="AZ189" s="1">
        <v>102.22</v>
      </c>
      <c r="BA189" s="1">
        <v>102.41</v>
      </c>
      <c r="BB189" s="1">
        <v>102.41</v>
      </c>
      <c r="BC189" s="1">
        <v>102.41</v>
      </c>
      <c r="BD189" s="1">
        <v>102.41</v>
      </c>
      <c r="BE189" s="1">
        <v>102.41</v>
      </c>
      <c r="BF189" s="1">
        <v>102.41</v>
      </c>
      <c r="BG189" s="1">
        <v>103.07</v>
      </c>
      <c r="BH189" s="1">
        <v>103.07</v>
      </c>
      <c r="BI189" s="1">
        <v>103.33</v>
      </c>
      <c r="BJ189" s="1">
        <v>103.33</v>
      </c>
      <c r="BK189" s="1">
        <v>104.11</v>
      </c>
      <c r="BL189" s="1">
        <v>104.12</v>
      </c>
      <c r="BM189" s="4">
        <f t="shared" si="6"/>
        <v>100.54450000000001</v>
      </c>
      <c r="BN189" s="2">
        <f t="shared" si="7"/>
        <v>103.23125</v>
      </c>
      <c r="BO189" s="5">
        <f t="shared" si="8"/>
        <v>2.6721998716985901E-2</v>
      </c>
    </row>
    <row r="190" spans="1:67" ht="12" customHeight="1" x14ac:dyDescent="0.2">
      <c r="A190" s="1" t="s">
        <v>65</v>
      </c>
      <c r="B190" s="1" t="s">
        <v>256</v>
      </c>
      <c r="C190" s="1" t="s">
        <v>67</v>
      </c>
      <c r="D190" s="1" t="s">
        <v>68</v>
      </c>
      <c r="E190" s="1">
        <v>99.366</v>
      </c>
      <c r="F190" s="1">
        <v>99.781999999999996</v>
      </c>
      <c r="G190" s="1">
        <v>97.105999999999995</v>
      </c>
      <c r="H190" s="1">
        <v>96.68</v>
      </c>
      <c r="I190" s="1">
        <v>97.491</v>
      </c>
      <c r="J190" s="1">
        <v>96.537999999999997</v>
      </c>
      <c r="K190" s="1">
        <v>94.947000000000003</v>
      </c>
      <c r="L190" s="1">
        <v>98.789000000000001</v>
      </c>
      <c r="M190" s="1">
        <v>98.718000000000004</v>
      </c>
      <c r="N190" s="1">
        <v>99.001000000000005</v>
      </c>
      <c r="O190" s="1">
        <v>99.873000000000005</v>
      </c>
      <c r="P190" s="1">
        <v>98.637</v>
      </c>
      <c r="Q190" s="1">
        <v>98.322000000000003</v>
      </c>
      <c r="R190" s="1">
        <v>97.784999999999997</v>
      </c>
      <c r="S190" s="1">
        <v>97.41</v>
      </c>
      <c r="T190" s="1">
        <v>97.885999999999996</v>
      </c>
      <c r="U190" s="1">
        <v>101.83</v>
      </c>
      <c r="V190" s="1">
        <v>101.83</v>
      </c>
      <c r="W190" s="1">
        <v>97.37</v>
      </c>
      <c r="X190" s="1">
        <v>97.37</v>
      </c>
      <c r="Y190" s="1">
        <v>98.12</v>
      </c>
      <c r="Z190" s="1">
        <v>98.2</v>
      </c>
      <c r="AA190" s="1">
        <v>101.29</v>
      </c>
      <c r="AB190" s="1">
        <v>100.72</v>
      </c>
      <c r="AC190" s="1">
        <v>101.29</v>
      </c>
      <c r="AD190" s="1">
        <v>100.59</v>
      </c>
      <c r="AE190" s="1">
        <v>100.79</v>
      </c>
      <c r="AF190" s="1">
        <v>100.58</v>
      </c>
      <c r="AG190" s="1">
        <v>101.37</v>
      </c>
      <c r="AH190" s="1">
        <v>100.94</v>
      </c>
      <c r="AI190" s="1">
        <v>99.91</v>
      </c>
      <c r="AJ190" s="1">
        <v>99.42</v>
      </c>
      <c r="AK190" s="1">
        <v>99.45</v>
      </c>
      <c r="AL190" s="1">
        <v>99.33</v>
      </c>
      <c r="AM190" s="1">
        <v>99.36</v>
      </c>
      <c r="AN190" s="1">
        <v>99.36</v>
      </c>
      <c r="AO190" s="1">
        <v>99.36</v>
      </c>
      <c r="AP190" s="1">
        <v>100.16</v>
      </c>
      <c r="AQ190" s="1">
        <v>100.16</v>
      </c>
      <c r="AR190" s="1">
        <v>100.16</v>
      </c>
      <c r="AS190" s="1">
        <v>100.16</v>
      </c>
      <c r="AT190" s="1">
        <v>100.16</v>
      </c>
      <c r="AU190" s="1">
        <v>100.16</v>
      </c>
      <c r="AV190" s="1">
        <v>100.16</v>
      </c>
      <c r="AW190" s="1">
        <v>100.16</v>
      </c>
      <c r="AX190" s="1">
        <v>100.27</v>
      </c>
      <c r="AY190" s="1">
        <v>100.27</v>
      </c>
      <c r="AZ190" s="1">
        <v>101.42</v>
      </c>
      <c r="BA190" s="1">
        <v>101.42</v>
      </c>
      <c r="BB190" s="1">
        <v>101.42</v>
      </c>
      <c r="BC190" s="1">
        <v>101.42</v>
      </c>
      <c r="BD190" s="1">
        <v>101.42</v>
      </c>
      <c r="BE190" s="1">
        <v>101.42</v>
      </c>
      <c r="BF190" s="1">
        <v>101.22</v>
      </c>
      <c r="BG190" s="1">
        <v>101.22</v>
      </c>
      <c r="BH190" s="1">
        <v>102.01</v>
      </c>
      <c r="BI190" s="1">
        <v>103.31</v>
      </c>
      <c r="BJ190" s="1">
        <v>103.31</v>
      </c>
      <c r="BK190" s="1">
        <v>104.03</v>
      </c>
      <c r="BL190" s="1">
        <v>104.03</v>
      </c>
      <c r="BM190" s="4">
        <f t="shared" si="6"/>
        <v>98.233500000000006</v>
      </c>
      <c r="BN190" s="2">
        <f t="shared" si="7"/>
        <v>102.56874999999999</v>
      </c>
      <c r="BO190" s="5">
        <f t="shared" si="8"/>
        <v>4.413209343044875E-2</v>
      </c>
    </row>
    <row r="191" spans="1:67" ht="12" customHeight="1" x14ac:dyDescent="0.2">
      <c r="A191" s="1" t="s">
        <v>65</v>
      </c>
      <c r="B191" s="1" t="s">
        <v>257</v>
      </c>
      <c r="C191" s="1" t="s">
        <v>67</v>
      </c>
      <c r="D191" s="1" t="s">
        <v>68</v>
      </c>
      <c r="E191" s="1">
        <v>98.787999999999997</v>
      </c>
      <c r="F191" s="1">
        <v>99.179000000000002</v>
      </c>
      <c r="G191" s="1">
        <v>99.218000000000004</v>
      </c>
      <c r="H191" s="1">
        <v>100.402</v>
      </c>
      <c r="I191" s="1">
        <v>100.148</v>
      </c>
      <c r="J191" s="1">
        <v>100.148</v>
      </c>
      <c r="K191" s="1">
        <v>99.825000000000003</v>
      </c>
      <c r="L191" s="1">
        <v>99.825000000000003</v>
      </c>
      <c r="M191" s="1">
        <v>99.825000000000003</v>
      </c>
      <c r="N191" s="1">
        <v>99.825000000000003</v>
      </c>
      <c r="O191" s="1">
        <v>100.48</v>
      </c>
      <c r="P191" s="1">
        <v>100.167</v>
      </c>
      <c r="Q191" s="1">
        <v>100.167</v>
      </c>
      <c r="R191" s="1">
        <v>97.468000000000004</v>
      </c>
      <c r="S191" s="1">
        <v>96.686000000000007</v>
      </c>
      <c r="T191" s="1">
        <v>100.47</v>
      </c>
      <c r="U191" s="1">
        <v>102.37</v>
      </c>
      <c r="V191" s="1">
        <v>102.37</v>
      </c>
      <c r="W191" s="1">
        <v>98.66</v>
      </c>
      <c r="X191" s="1">
        <v>98.66</v>
      </c>
      <c r="Y191" s="1">
        <v>98.66</v>
      </c>
      <c r="Z191" s="1">
        <v>98.66</v>
      </c>
      <c r="AA191" s="1">
        <v>100.45</v>
      </c>
      <c r="AB191" s="1">
        <v>100.23</v>
      </c>
      <c r="AC191" s="1">
        <v>99.7</v>
      </c>
      <c r="AD191" s="1">
        <v>99.88</v>
      </c>
      <c r="AE191" s="1">
        <v>100.18</v>
      </c>
      <c r="AF191" s="1">
        <v>100.18</v>
      </c>
      <c r="AG191" s="1">
        <v>100.69</v>
      </c>
      <c r="AH191" s="1">
        <v>100.69</v>
      </c>
      <c r="AI191" s="1">
        <v>100.92</v>
      </c>
      <c r="AJ191" s="1">
        <v>102.09</v>
      </c>
      <c r="AK191" s="1">
        <v>102.09</v>
      </c>
      <c r="AL191" s="1">
        <v>102.09</v>
      </c>
      <c r="AM191" s="1">
        <v>102.16</v>
      </c>
      <c r="AN191" s="1">
        <v>102.16</v>
      </c>
      <c r="AO191" s="1">
        <v>102.16</v>
      </c>
      <c r="AP191" s="1">
        <v>102.16</v>
      </c>
      <c r="AQ191" s="1">
        <v>102.16</v>
      </c>
      <c r="AR191" s="1">
        <v>102.16</v>
      </c>
      <c r="AS191" s="1">
        <v>102.16</v>
      </c>
      <c r="AT191" s="1">
        <v>102.16</v>
      </c>
      <c r="AU191" s="1">
        <v>102.16</v>
      </c>
      <c r="AV191" s="1">
        <v>102.16</v>
      </c>
      <c r="AW191" s="1">
        <v>105.19</v>
      </c>
      <c r="AX191" s="1">
        <v>105.19</v>
      </c>
      <c r="AY191" s="1">
        <v>105.19</v>
      </c>
      <c r="AZ191" s="1">
        <v>105.19</v>
      </c>
      <c r="BA191" s="1">
        <v>105.19</v>
      </c>
      <c r="BB191" s="1">
        <v>105.19</v>
      </c>
      <c r="BC191" s="1">
        <v>108.11</v>
      </c>
      <c r="BD191" s="1">
        <v>108.11</v>
      </c>
      <c r="BE191" s="1">
        <v>108.11</v>
      </c>
      <c r="BF191" s="1">
        <v>108.11</v>
      </c>
      <c r="BG191" s="1">
        <v>108.11</v>
      </c>
      <c r="BH191" s="1">
        <v>108.11</v>
      </c>
      <c r="BI191" s="1">
        <v>108.11</v>
      </c>
      <c r="BJ191" s="1">
        <v>108.11</v>
      </c>
      <c r="BK191" s="1">
        <v>108.85</v>
      </c>
      <c r="BL191" s="1">
        <v>108.85</v>
      </c>
      <c r="BM191" s="4">
        <f t="shared" si="6"/>
        <v>99.396749999999997</v>
      </c>
      <c r="BN191" s="2">
        <f t="shared" si="7"/>
        <v>108.295</v>
      </c>
      <c r="BO191" s="5">
        <f t="shared" si="8"/>
        <v>8.9522544751211727E-2</v>
      </c>
    </row>
    <row r="192" spans="1:67" ht="12" customHeight="1" x14ac:dyDescent="0.2">
      <c r="A192" s="1" t="s">
        <v>65</v>
      </c>
      <c r="B192" s="1" t="s">
        <v>258</v>
      </c>
      <c r="C192" s="1" t="s">
        <v>67</v>
      </c>
      <c r="D192" s="1" t="s">
        <v>68</v>
      </c>
      <c r="E192" s="1">
        <v>99.222999999999999</v>
      </c>
      <c r="F192" s="1">
        <v>99.686999999999998</v>
      </c>
      <c r="G192" s="1">
        <v>93.881</v>
      </c>
      <c r="H192" s="1">
        <v>94.799000000000007</v>
      </c>
      <c r="I192" s="1">
        <v>100.23699999999999</v>
      </c>
      <c r="J192" s="1">
        <v>100.23699999999999</v>
      </c>
      <c r="K192" s="1">
        <v>99.638999999999996</v>
      </c>
      <c r="L192" s="1">
        <v>99.638999999999996</v>
      </c>
      <c r="M192" s="1">
        <v>99.638999999999996</v>
      </c>
      <c r="N192" s="1">
        <v>100.70099999999999</v>
      </c>
      <c r="O192" s="1">
        <v>100.70099999999999</v>
      </c>
      <c r="P192" s="1">
        <v>100.70099999999999</v>
      </c>
      <c r="Q192" s="1">
        <v>99.783000000000001</v>
      </c>
      <c r="R192" s="1">
        <v>99.6</v>
      </c>
      <c r="S192" s="1">
        <v>98.837000000000003</v>
      </c>
      <c r="T192" s="1">
        <v>99.754000000000005</v>
      </c>
      <c r="U192" s="1">
        <v>100.96</v>
      </c>
      <c r="V192" s="1">
        <v>99.63</v>
      </c>
      <c r="W192" s="1">
        <v>99.63</v>
      </c>
      <c r="X192" s="1">
        <v>98.42</v>
      </c>
      <c r="Y192" s="1">
        <v>100.63</v>
      </c>
      <c r="Z192" s="1">
        <v>99.63</v>
      </c>
      <c r="AA192" s="1">
        <v>100.63</v>
      </c>
      <c r="AB192" s="1">
        <v>99.3</v>
      </c>
      <c r="AC192" s="1">
        <v>100.96</v>
      </c>
      <c r="AD192" s="1">
        <v>100.96</v>
      </c>
      <c r="AE192" s="1">
        <v>99.63</v>
      </c>
      <c r="AF192" s="1">
        <v>99.63</v>
      </c>
      <c r="AG192" s="1">
        <v>100.96</v>
      </c>
      <c r="AH192" s="1">
        <v>100.07</v>
      </c>
      <c r="AI192" s="1">
        <v>100.07</v>
      </c>
      <c r="AJ192" s="1">
        <v>100.07</v>
      </c>
      <c r="AK192" s="1">
        <v>100.07</v>
      </c>
      <c r="AL192" s="1">
        <v>100.07</v>
      </c>
      <c r="AM192" s="1">
        <v>102.06</v>
      </c>
      <c r="AN192" s="1">
        <v>102.06</v>
      </c>
      <c r="AO192" s="1">
        <v>102.06</v>
      </c>
      <c r="AP192" s="1">
        <v>102.06</v>
      </c>
      <c r="AQ192" s="1">
        <v>102.06</v>
      </c>
      <c r="AR192" s="1">
        <v>102.06</v>
      </c>
      <c r="AS192" s="1">
        <v>102.06</v>
      </c>
      <c r="AT192" s="1">
        <v>102.06</v>
      </c>
      <c r="AU192" s="1">
        <v>102.06</v>
      </c>
      <c r="AV192" s="1">
        <v>102.06</v>
      </c>
      <c r="AW192" s="1">
        <v>102.06</v>
      </c>
      <c r="AX192" s="1">
        <v>102.06</v>
      </c>
      <c r="AY192" s="1">
        <v>102.06</v>
      </c>
      <c r="AZ192" s="1">
        <v>102.06</v>
      </c>
      <c r="BA192" s="1">
        <v>102.06</v>
      </c>
      <c r="BB192" s="1">
        <v>102.06</v>
      </c>
      <c r="BC192" s="1">
        <v>102.06</v>
      </c>
      <c r="BD192" s="1">
        <v>102.06</v>
      </c>
      <c r="BE192" s="1">
        <v>102.06</v>
      </c>
      <c r="BF192" s="1">
        <v>101.09</v>
      </c>
      <c r="BG192" s="1">
        <v>101.09</v>
      </c>
      <c r="BH192" s="1">
        <v>101.09</v>
      </c>
      <c r="BI192" s="1">
        <v>100.22</v>
      </c>
      <c r="BJ192" s="1">
        <v>100.22</v>
      </c>
      <c r="BK192" s="1">
        <v>102.61</v>
      </c>
      <c r="BL192" s="1">
        <v>102.61</v>
      </c>
      <c r="BM192" s="4">
        <f t="shared" si="6"/>
        <v>96.897500000000008</v>
      </c>
      <c r="BN192" s="2">
        <f t="shared" si="7"/>
        <v>101.37375000000002</v>
      </c>
      <c r="BO192" s="5">
        <f t="shared" si="8"/>
        <v>4.6195722283856724E-2</v>
      </c>
    </row>
    <row r="193" spans="1:67" ht="12" customHeight="1" x14ac:dyDescent="0.2">
      <c r="A193" s="1" t="s">
        <v>65</v>
      </c>
      <c r="B193" s="1" t="s">
        <v>259</v>
      </c>
      <c r="C193" s="1" t="s">
        <v>67</v>
      </c>
      <c r="D193" s="1" t="s">
        <v>68</v>
      </c>
      <c r="E193" s="1">
        <v>100.88800000000001</v>
      </c>
      <c r="F193" s="1">
        <v>101.239</v>
      </c>
      <c r="G193" s="1">
        <v>100.42400000000001</v>
      </c>
      <c r="H193" s="1">
        <v>100.661</v>
      </c>
      <c r="I193" s="1">
        <v>100.672</v>
      </c>
      <c r="J193" s="1">
        <v>100.63</v>
      </c>
      <c r="K193" s="1">
        <v>100.806</v>
      </c>
      <c r="L193" s="1">
        <v>100.404</v>
      </c>
      <c r="M193" s="1">
        <v>100.435</v>
      </c>
      <c r="N193" s="1">
        <v>100.42400000000001</v>
      </c>
      <c r="O193" s="1">
        <v>100.31100000000001</v>
      </c>
      <c r="P193" s="1">
        <v>99.856999999999999</v>
      </c>
      <c r="Q193" s="1">
        <v>99.177000000000007</v>
      </c>
      <c r="R193" s="1">
        <v>98.93</v>
      </c>
      <c r="S193" s="1">
        <v>97.980999999999995</v>
      </c>
      <c r="T193" s="1">
        <v>98.775000000000006</v>
      </c>
      <c r="U193" s="1">
        <v>101.43</v>
      </c>
      <c r="V193" s="1">
        <v>100.73</v>
      </c>
      <c r="W193" s="1">
        <v>98.06</v>
      </c>
      <c r="X193" s="1">
        <v>98.08</v>
      </c>
      <c r="Y193" s="1">
        <v>97.98</v>
      </c>
      <c r="Z193" s="1">
        <v>97.98</v>
      </c>
      <c r="AA193" s="1">
        <v>101.29</v>
      </c>
      <c r="AB193" s="1">
        <v>100.89</v>
      </c>
      <c r="AC193" s="1">
        <v>101.08</v>
      </c>
      <c r="AD193" s="1">
        <v>101.1</v>
      </c>
      <c r="AE193" s="1">
        <v>100.67</v>
      </c>
      <c r="AF193" s="1">
        <v>100.72</v>
      </c>
      <c r="AG193" s="1">
        <v>101.26</v>
      </c>
      <c r="AH193" s="1">
        <v>101.29</v>
      </c>
      <c r="AI193" s="1">
        <v>101.41</v>
      </c>
      <c r="AJ193" s="1">
        <v>101.19</v>
      </c>
      <c r="AK193" s="1">
        <v>101.55</v>
      </c>
      <c r="AL193" s="1">
        <v>101.55</v>
      </c>
      <c r="AM193" s="1">
        <v>102.13</v>
      </c>
      <c r="AN193" s="1">
        <v>102.28</v>
      </c>
      <c r="AO193" s="1">
        <v>102.28</v>
      </c>
      <c r="AP193" s="1">
        <v>102.28</v>
      </c>
      <c r="AQ193" s="1">
        <v>102.28</v>
      </c>
      <c r="AR193" s="1">
        <v>104.74</v>
      </c>
      <c r="AS193" s="1">
        <v>105.44</v>
      </c>
      <c r="AT193" s="1">
        <v>105.44</v>
      </c>
      <c r="AU193" s="1">
        <v>105.44</v>
      </c>
      <c r="AV193" s="1">
        <v>105.44</v>
      </c>
      <c r="AW193" s="1">
        <v>105.44</v>
      </c>
      <c r="AX193" s="1">
        <v>105.44</v>
      </c>
      <c r="AY193" s="1">
        <v>106.75</v>
      </c>
      <c r="AZ193" s="1">
        <v>106.84</v>
      </c>
      <c r="BA193" s="1">
        <v>107.5</v>
      </c>
      <c r="BB193" s="1">
        <v>107.86</v>
      </c>
      <c r="BC193" s="1">
        <v>107.86</v>
      </c>
      <c r="BD193" s="1">
        <v>107.86</v>
      </c>
      <c r="BE193" s="1">
        <v>108.37</v>
      </c>
      <c r="BF193" s="1">
        <v>108.37</v>
      </c>
      <c r="BG193" s="1">
        <v>108.37</v>
      </c>
      <c r="BH193" s="1">
        <v>108.37</v>
      </c>
      <c r="BI193" s="1">
        <v>108.27</v>
      </c>
      <c r="BJ193" s="1">
        <v>107.9</v>
      </c>
      <c r="BK193" s="1">
        <v>108.94</v>
      </c>
      <c r="BL193" s="1">
        <v>111.05</v>
      </c>
      <c r="BM193" s="4">
        <f t="shared" si="6"/>
        <v>100.80300000000001</v>
      </c>
      <c r="BN193" s="2">
        <f t="shared" si="7"/>
        <v>108.70499999999998</v>
      </c>
      <c r="BO193" s="5">
        <f t="shared" si="8"/>
        <v>7.8390524091544608E-2</v>
      </c>
    </row>
    <row r="194" spans="1:67" ht="12" customHeight="1" x14ac:dyDescent="0.2">
      <c r="A194" s="1" t="s">
        <v>65</v>
      </c>
      <c r="B194" s="1" t="s">
        <v>260</v>
      </c>
      <c r="C194" s="1" t="s">
        <v>67</v>
      </c>
      <c r="D194" s="1" t="s">
        <v>68</v>
      </c>
      <c r="E194" s="1">
        <v>97.504999999999995</v>
      </c>
      <c r="F194" s="1">
        <v>98.156000000000006</v>
      </c>
      <c r="G194" s="1">
        <v>98.828000000000003</v>
      </c>
      <c r="H194" s="1">
        <v>98.67</v>
      </c>
      <c r="I194" s="1">
        <v>97.445999999999998</v>
      </c>
      <c r="J194" s="1">
        <v>97.316999999999993</v>
      </c>
      <c r="K194" s="1">
        <v>97.356999999999999</v>
      </c>
      <c r="L194" s="1">
        <v>97.771000000000001</v>
      </c>
      <c r="M194" s="1">
        <v>97.209000000000003</v>
      </c>
      <c r="N194" s="1">
        <v>95.668999999999997</v>
      </c>
      <c r="O194" s="1">
        <v>96.072999999999993</v>
      </c>
      <c r="P194" s="1">
        <v>95.638999999999996</v>
      </c>
      <c r="Q194" s="1">
        <v>95.501000000000005</v>
      </c>
      <c r="R194" s="1">
        <v>98.364000000000004</v>
      </c>
      <c r="S194" s="1">
        <v>96.477999999999994</v>
      </c>
      <c r="T194" s="1">
        <v>94.927999999999997</v>
      </c>
      <c r="U194" s="1">
        <v>96.54</v>
      </c>
      <c r="V194" s="1">
        <v>102.03</v>
      </c>
      <c r="W194" s="1">
        <v>99.21</v>
      </c>
      <c r="X194" s="1">
        <v>99.21</v>
      </c>
      <c r="Y194" s="1">
        <v>99.94</v>
      </c>
      <c r="Z194" s="1">
        <v>99.94</v>
      </c>
      <c r="AA194" s="1">
        <v>101.35</v>
      </c>
      <c r="AB194" s="1">
        <v>101.35</v>
      </c>
      <c r="AC194" s="1">
        <v>99.4</v>
      </c>
      <c r="AD194" s="1">
        <v>101.1</v>
      </c>
      <c r="AE194" s="1">
        <v>101.1</v>
      </c>
      <c r="AF194" s="1">
        <v>98.83</v>
      </c>
      <c r="AG194" s="1">
        <v>99.92</v>
      </c>
      <c r="AH194" s="1">
        <v>99.96</v>
      </c>
      <c r="AI194" s="1">
        <v>103.03</v>
      </c>
      <c r="AJ194" s="1">
        <v>102.5</v>
      </c>
      <c r="AK194" s="1">
        <v>100.66</v>
      </c>
      <c r="AL194" s="1">
        <v>100.6</v>
      </c>
      <c r="AM194" s="1">
        <v>100.66</v>
      </c>
      <c r="AN194" s="1">
        <v>100.66</v>
      </c>
      <c r="AO194" s="1">
        <v>99.85</v>
      </c>
      <c r="AP194" s="1">
        <v>103.78</v>
      </c>
      <c r="AQ194" s="1">
        <v>104.22</v>
      </c>
      <c r="AR194" s="1">
        <v>104.09</v>
      </c>
      <c r="AS194" s="1">
        <v>105.07</v>
      </c>
      <c r="AT194" s="1">
        <v>105.2</v>
      </c>
      <c r="AU194" s="1">
        <v>105.2</v>
      </c>
      <c r="AV194" s="1">
        <v>104.76</v>
      </c>
      <c r="AW194" s="1">
        <v>104.96</v>
      </c>
      <c r="AX194" s="1">
        <v>105.84</v>
      </c>
      <c r="AY194" s="1">
        <v>106.32</v>
      </c>
      <c r="AZ194" s="1">
        <v>106.32</v>
      </c>
      <c r="BA194" s="1">
        <v>106.32</v>
      </c>
      <c r="BB194" s="1">
        <v>109.3</v>
      </c>
      <c r="BC194" s="1">
        <v>108.87</v>
      </c>
      <c r="BD194" s="1">
        <v>108.16</v>
      </c>
      <c r="BE194" s="1">
        <v>106.81</v>
      </c>
      <c r="BF194" s="1">
        <v>103.43</v>
      </c>
      <c r="BG194" s="1">
        <v>103.69</v>
      </c>
      <c r="BH194" s="1">
        <v>105.3</v>
      </c>
      <c r="BI194" s="1">
        <v>104.94</v>
      </c>
      <c r="BJ194" s="1">
        <v>103.79</v>
      </c>
      <c r="BK194" s="1">
        <v>105.2</v>
      </c>
      <c r="BL194" s="1">
        <v>104.88</v>
      </c>
      <c r="BM194" s="4">
        <f t="shared" si="6"/>
        <v>98.289750000000012</v>
      </c>
      <c r="BN194" s="2">
        <f t="shared" si="7"/>
        <v>104.75500000000001</v>
      </c>
      <c r="BO194" s="5">
        <f t="shared" si="8"/>
        <v>6.5777458992417798E-2</v>
      </c>
    </row>
    <row r="195" spans="1:67" ht="12" customHeight="1" x14ac:dyDescent="0.2">
      <c r="A195" s="1" t="s">
        <v>65</v>
      </c>
      <c r="B195" s="1" t="s">
        <v>261</v>
      </c>
      <c r="C195" s="1" t="s">
        <v>67</v>
      </c>
      <c r="D195" s="1" t="s">
        <v>68</v>
      </c>
      <c r="E195" s="1" t="s">
        <v>73</v>
      </c>
      <c r="F195" s="1" t="s">
        <v>73</v>
      </c>
      <c r="G195" s="1" t="s">
        <v>73</v>
      </c>
      <c r="H195" s="1" t="s">
        <v>73</v>
      </c>
      <c r="I195" s="1" t="s">
        <v>73</v>
      </c>
      <c r="J195" s="1" t="s">
        <v>73</v>
      </c>
      <c r="K195" s="1" t="s">
        <v>73</v>
      </c>
      <c r="L195" s="1" t="s">
        <v>73</v>
      </c>
      <c r="M195" s="1" t="s">
        <v>73</v>
      </c>
      <c r="N195" s="1" t="s">
        <v>73</v>
      </c>
      <c r="O195" s="1" t="s">
        <v>73</v>
      </c>
      <c r="P195" s="1" t="s">
        <v>73</v>
      </c>
      <c r="Q195" s="1" t="s">
        <v>73</v>
      </c>
      <c r="R195" s="1" t="s">
        <v>73</v>
      </c>
      <c r="S195" s="1" t="s">
        <v>73</v>
      </c>
      <c r="T195" s="1" t="s">
        <v>73</v>
      </c>
      <c r="U195" s="1">
        <v>101.48</v>
      </c>
      <c r="V195" s="1">
        <v>101.48</v>
      </c>
      <c r="W195" s="1">
        <v>99.65</v>
      </c>
      <c r="X195" s="1">
        <v>99.65</v>
      </c>
      <c r="Y195" s="1">
        <v>99.65</v>
      </c>
      <c r="Z195" s="1">
        <v>99.65</v>
      </c>
      <c r="AA195" s="1">
        <v>100.01</v>
      </c>
      <c r="AB195" s="1">
        <v>100.01</v>
      </c>
      <c r="AC195" s="1">
        <v>100.01</v>
      </c>
      <c r="AD195" s="1">
        <v>100.01</v>
      </c>
      <c r="AE195" s="1">
        <v>99.12</v>
      </c>
      <c r="AF195" s="1">
        <v>99.29</v>
      </c>
      <c r="AG195" s="1">
        <v>99.79</v>
      </c>
      <c r="AH195" s="1">
        <v>99.39</v>
      </c>
      <c r="AI195" s="1">
        <v>99.79</v>
      </c>
      <c r="AJ195" s="1">
        <v>99.69</v>
      </c>
      <c r="AK195" s="1">
        <v>99.85</v>
      </c>
      <c r="AL195" s="1">
        <v>100.38</v>
      </c>
      <c r="AM195" s="1">
        <v>100.55</v>
      </c>
      <c r="AN195" s="1">
        <v>100.55</v>
      </c>
      <c r="AO195" s="1">
        <v>100.55</v>
      </c>
      <c r="AP195" s="1">
        <v>100.55</v>
      </c>
      <c r="AQ195" s="1">
        <v>100.55</v>
      </c>
      <c r="AR195" s="1">
        <v>100.55</v>
      </c>
      <c r="AS195" s="1">
        <v>100.55</v>
      </c>
      <c r="AT195" s="1">
        <v>100.55</v>
      </c>
      <c r="AU195" s="1">
        <v>100.55</v>
      </c>
      <c r="AV195" s="1">
        <v>100.55</v>
      </c>
      <c r="AW195" s="1">
        <v>102.25</v>
      </c>
      <c r="AX195" s="1">
        <v>102.25</v>
      </c>
      <c r="AY195" s="1">
        <v>102.25</v>
      </c>
      <c r="AZ195" s="1">
        <v>102.43</v>
      </c>
      <c r="BA195" s="1">
        <v>102.43</v>
      </c>
      <c r="BB195" s="1">
        <v>102.43</v>
      </c>
      <c r="BC195" s="1">
        <v>102.43</v>
      </c>
      <c r="BD195" s="1">
        <v>102.43</v>
      </c>
      <c r="BE195" s="1">
        <v>102.43</v>
      </c>
      <c r="BF195" s="1">
        <v>103.08</v>
      </c>
      <c r="BG195" s="1">
        <v>103.08</v>
      </c>
      <c r="BH195" s="1">
        <v>103.08</v>
      </c>
      <c r="BI195" s="1">
        <v>103.08</v>
      </c>
      <c r="BJ195" s="1">
        <v>103.08</v>
      </c>
      <c r="BK195" s="1">
        <v>103.61</v>
      </c>
      <c r="BL195" s="1">
        <v>103.61</v>
      </c>
      <c r="BM195" s="4" t="e">
        <f t="shared" si="6"/>
        <v>#DIV/0!</v>
      </c>
      <c r="BN195" s="2">
        <f t="shared" si="7"/>
        <v>103.13125000000001</v>
      </c>
      <c r="BO195" s="5" t="e">
        <f t="shared" si="8"/>
        <v>#DIV/0!</v>
      </c>
    </row>
    <row r="196" spans="1:67" ht="12" customHeight="1" x14ac:dyDescent="0.2">
      <c r="A196" s="1" t="s">
        <v>65</v>
      </c>
      <c r="B196" s="1" t="s">
        <v>262</v>
      </c>
      <c r="C196" s="1" t="s">
        <v>67</v>
      </c>
      <c r="D196" s="1" t="s">
        <v>68</v>
      </c>
      <c r="E196" s="1">
        <v>99.963999999999999</v>
      </c>
      <c r="F196" s="1">
        <v>99.245999999999995</v>
      </c>
      <c r="G196" s="1">
        <v>98.926000000000002</v>
      </c>
      <c r="H196" s="1">
        <v>98.926000000000002</v>
      </c>
      <c r="I196" s="1">
        <v>98.983999999999995</v>
      </c>
      <c r="J196" s="1">
        <v>98.284999999999997</v>
      </c>
      <c r="K196" s="1">
        <v>97.557000000000002</v>
      </c>
      <c r="L196" s="1">
        <v>97.313999999999993</v>
      </c>
      <c r="M196" s="1">
        <v>97.070999999999998</v>
      </c>
      <c r="N196" s="1">
        <v>97.061000000000007</v>
      </c>
      <c r="O196" s="1">
        <v>96.887</v>
      </c>
      <c r="P196" s="1">
        <v>96.837999999999994</v>
      </c>
      <c r="Q196" s="1">
        <v>96.575999999999993</v>
      </c>
      <c r="R196" s="1">
        <v>96.527000000000001</v>
      </c>
      <c r="S196" s="1">
        <v>96.43</v>
      </c>
      <c r="T196" s="1">
        <v>96.498000000000005</v>
      </c>
      <c r="U196" s="1">
        <v>96.47</v>
      </c>
      <c r="V196" s="1">
        <v>96.63</v>
      </c>
      <c r="W196" s="1">
        <v>96.61</v>
      </c>
      <c r="X196" s="1">
        <v>97.41</v>
      </c>
      <c r="Y196" s="1">
        <v>97.57</v>
      </c>
      <c r="Z196" s="1">
        <v>101.22</v>
      </c>
      <c r="AA196" s="1">
        <v>101.22</v>
      </c>
      <c r="AB196" s="1">
        <v>101.07</v>
      </c>
      <c r="AC196" s="1">
        <v>101.24</v>
      </c>
      <c r="AD196" s="1">
        <v>101.29</v>
      </c>
      <c r="AE196" s="1">
        <v>104.65</v>
      </c>
      <c r="AF196" s="1">
        <v>104.64</v>
      </c>
      <c r="AG196" s="1">
        <v>106.49</v>
      </c>
      <c r="AH196" s="1">
        <v>108.85</v>
      </c>
      <c r="AI196" s="1">
        <v>110.01</v>
      </c>
      <c r="AJ196" s="1">
        <v>110.42</v>
      </c>
      <c r="AK196" s="1">
        <v>110.46</v>
      </c>
      <c r="AL196" s="1">
        <v>110.65</v>
      </c>
      <c r="AM196" s="1">
        <v>110.74</v>
      </c>
      <c r="AN196" s="1">
        <v>110.69</v>
      </c>
      <c r="AO196" s="1">
        <v>110.75</v>
      </c>
      <c r="AP196" s="1">
        <v>110.79</v>
      </c>
      <c r="AQ196" s="1">
        <v>110.94</v>
      </c>
      <c r="AR196" s="1">
        <v>110.94</v>
      </c>
      <c r="AS196" s="1">
        <v>117.66</v>
      </c>
      <c r="AT196" s="1">
        <v>121.04</v>
      </c>
      <c r="AU196" s="1">
        <v>122.66</v>
      </c>
      <c r="AV196" s="1">
        <v>123.41</v>
      </c>
      <c r="AW196" s="1">
        <v>123.72</v>
      </c>
      <c r="AX196" s="1">
        <v>124.07</v>
      </c>
      <c r="AY196" s="1">
        <v>124.02</v>
      </c>
      <c r="AZ196" s="1">
        <v>124.04</v>
      </c>
      <c r="BA196" s="1">
        <v>124.12</v>
      </c>
      <c r="BB196" s="1">
        <v>124.1</v>
      </c>
      <c r="BC196" s="1">
        <v>124.15</v>
      </c>
      <c r="BD196" s="1">
        <v>124.24</v>
      </c>
      <c r="BE196" s="1">
        <v>126.99</v>
      </c>
      <c r="BF196" s="1">
        <v>131</v>
      </c>
      <c r="BG196" s="1">
        <v>132.21</v>
      </c>
      <c r="BH196" s="1">
        <v>132.47</v>
      </c>
      <c r="BI196" s="1">
        <v>132.6</v>
      </c>
      <c r="BJ196" s="1">
        <v>132.56</v>
      </c>
      <c r="BK196" s="1">
        <v>132.63999999999999</v>
      </c>
      <c r="BL196" s="1">
        <v>132.69999999999999</v>
      </c>
      <c r="BM196" s="4">
        <f t="shared" ref="BM196:BM259" si="9">AVERAGE(E196:H196)</f>
        <v>99.265499999999989</v>
      </c>
      <c r="BN196" s="2">
        <f t="shared" ref="BN196:BN259" si="10">AVERAGE(BE196:BL196)</f>
        <v>131.64625000000001</v>
      </c>
      <c r="BO196" s="5">
        <f t="shared" ref="BO196:BO259" si="11">(BN196-BM196)/BM196</f>
        <v>0.32620346444635873</v>
      </c>
    </row>
    <row r="197" spans="1:67" ht="12" customHeight="1" x14ac:dyDescent="0.2">
      <c r="A197" s="1" t="s">
        <v>65</v>
      </c>
      <c r="B197" s="1" t="s">
        <v>263</v>
      </c>
      <c r="C197" s="1" t="s">
        <v>67</v>
      </c>
      <c r="D197" s="1" t="s">
        <v>68</v>
      </c>
      <c r="E197" s="1">
        <v>103.361</v>
      </c>
      <c r="F197" s="1">
        <v>107.72799999999999</v>
      </c>
      <c r="G197" s="1">
        <v>107.575</v>
      </c>
      <c r="H197" s="1">
        <v>101.76900000000001</v>
      </c>
      <c r="I197" s="1">
        <v>101.605</v>
      </c>
      <c r="J197" s="1">
        <v>98.51</v>
      </c>
      <c r="K197" s="1">
        <v>107.56399999999999</v>
      </c>
      <c r="L197" s="1">
        <v>100.387</v>
      </c>
      <c r="M197" s="1">
        <v>100.453</v>
      </c>
      <c r="N197" s="1">
        <v>102.735</v>
      </c>
      <c r="O197" s="1">
        <v>102.351</v>
      </c>
      <c r="P197" s="1">
        <v>102.18600000000001</v>
      </c>
      <c r="Q197" s="1">
        <v>101.495</v>
      </c>
      <c r="R197" s="1">
        <v>101.21</v>
      </c>
      <c r="S197" s="1">
        <v>102.483</v>
      </c>
      <c r="T197" s="1">
        <v>98.915999999999997</v>
      </c>
      <c r="U197" s="1">
        <v>104.34</v>
      </c>
      <c r="V197" s="1">
        <v>100.31</v>
      </c>
      <c r="W197" s="1">
        <v>96.87</v>
      </c>
      <c r="X197" s="1">
        <v>100.69</v>
      </c>
      <c r="Y197" s="1">
        <v>100.82</v>
      </c>
      <c r="Z197" s="1">
        <v>98.5</v>
      </c>
      <c r="AA197" s="1">
        <v>99.93</v>
      </c>
      <c r="AB197" s="1">
        <v>99.93</v>
      </c>
      <c r="AC197" s="1">
        <v>99.65</v>
      </c>
      <c r="AD197" s="1">
        <v>99.76</v>
      </c>
      <c r="AE197" s="1">
        <v>99.71</v>
      </c>
      <c r="AF197" s="1">
        <v>99.48</v>
      </c>
      <c r="AG197" s="1">
        <v>99.32</v>
      </c>
      <c r="AH197" s="1">
        <v>98.45</v>
      </c>
      <c r="AI197" s="1">
        <v>96.6</v>
      </c>
      <c r="AJ197" s="1">
        <v>103.17</v>
      </c>
      <c r="AK197" s="1">
        <v>94.21</v>
      </c>
      <c r="AL197" s="1">
        <v>102.5</v>
      </c>
      <c r="AM197" s="1">
        <v>92.09</v>
      </c>
      <c r="AN197" s="1">
        <v>99.3</v>
      </c>
      <c r="AO197" s="1">
        <v>93.92</v>
      </c>
      <c r="AP197" s="1">
        <v>99.47</v>
      </c>
      <c r="AQ197" s="1">
        <v>94.87</v>
      </c>
      <c r="AR197" s="1">
        <v>98.41</v>
      </c>
      <c r="AS197" s="1">
        <v>107.2</v>
      </c>
      <c r="AT197" s="1">
        <v>106.5</v>
      </c>
      <c r="AU197" s="1">
        <v>105.73</v>
      </c>
      <c r="AV197" s="1">
        <v>104.42</v>
      </c>
      <c r="AW197" s="1">
        <v>104.62</v>
      </c>
      <c r="AX197" s="1">
        <v>105.79</v>
      </c>
      <c r="AY197" s="1">
        <v>108.73</v>
      </c>
      <c r="AZ197" s="1">
        <v>98.26</v>
      </c>
      <c r="BA197" s="1">
        <v>100.91</v>
      </c>
      <c r="BB197" s="1">
        <v>104.42</v>
      </c>
      <c r="BC197" s="1">
        <v>109.75</v>
      </c>
      <c r="BD197" s="1">
        <v>109.75</v>
      </c>
      <c r="BE197" s="1">
        <v>110.17</v>
      </c>
      <c r="BF197" s="1">
        <v>114.61</v>
      </c>
      <c r="BG197" s="1">
        <v>109.36</v>
      </c>
      <c r="BH197" s="1">
        <v>113.85</v>
      </c>
      <c r="BI197" s="1">
        <v>115.09</v>
      </c>
      <c r="BJ197" s="1">
        <v>117.54</v>
      </c>
      <c r="BK197" s="1">
        <v>109.3</v>
      </c>
      <c r="BL197" s="1">
        <v>112.86</v>
      </c>
      <c r="BM197" s="4">
        <f t="shared" si="9"/>
        <v>105.10825</v>
      </c>
      <c r="BN197" s="2">
        <f t="shared" si="10"/>
        <v>112.8475</v>
      </c>
      <c r="BO197" s="5">
        <f t="shared" si="11"/>
        <v>7.3631232562619955E-2</v>
      </c>
    </row>
    <row r="198" spans="1:67" ht="12" customHeight="1" x14ac:dyDescent="0.2">
      <c r="A198" s="1" t="s">
        <v>65</v>
      </c>
      <c r="B198" s="1" t="s">
        <v>264</v>
      </c>
      <c r="C198" s="1" t="s">
        <v>67</v>
      </c>
      <c r="D198" s="1" t="s">
        <v>68</v>
      </c>
      <c r="E198" s="1">
        <v>100.654</v>
      </c>
      <c r="F198" s="1">
        <v>100.66500000000001</v>
      </c>
      <c r="G198" s="1">
        <v>100.48</v>
      </c>
      <c r="H198" s="1">
        <v>100.393</v>
      </c>
      <c r="I198" s="1">
        <v>100.176</v>
      </c>
      <c r="J198" s="1">
        <v>100.07899999999999</v>
      </c>
      <c r="K198" s="1">
        <v>100.1</v>
      </c>
      <c r="L198" s="1">
        <v>101.511</v>
      </c>
      <c r="M198" s="1">
        <v>101.52200000000001</v>
      </c>
      <c r="N198" s="1">
        <v>101.43600000000001</v>
      </c>
      <c r="O198" s="1">
        <v>101.012</v>
      </c>
      <c r="P198" s="1">
        <v>101.24</v>
      </c>
      <c r="Q198" s="1">
        <v>100.66500000000001</v>
      </c>
      <c r="R198" s="1">
        <v>100.621</v>
      </c>
      <c r="S198" s="1">
        <v>100.56699999999999</v>
      </c>
      <c r="T198" s="1">
        <v>100.578</v>
      </c>
      <c r="U198" s="1">
        <v>100.54</v>
      </c>
      <c r="V198" s="1">
        <v>100.51</v>
      </c>
      <c r="W198" s="1">
        <v>100.29</v>
      </c>
      <c r="X198" s="1">
        <v>100.29</v>
      </c>
      <c r="Y198" s="1">
        <v>100.16</v>
      </c>
      <c r="Z198" s="1">
        <v>100.23</v>
      </c>
      <c r="AA198" s="1">
        <v>100.23</v>
      </c>
      <c r="AB198" s="1">
        <v>100.19</v>
      </c>
      <c r="AC198" s="1">
        <v>99.42</v>
      </c>
      <c r="AD198" s="1">
        <v>99.3</v>
      </c>
      <c r="AE198" s="1">
        <v>99.45</v>
      </c>
      <c r="AF198" s="1">
        <v>99.4</v>
      </c>
      <c r="AG198" s="1">
        <v>99.45</v>
      </c>
      <c r="AH198" s="1">
        <v>99.36</v>
      </c>
      <c r="AI198" s="1">
        <v>99.6</v>
      </c>
      <c r="AJ198" s="1">
        <v>99.53</v>
      </c>
      <c r="AK198" s="1">
        <v>99.43</v>
      </c>
      <c r="AL198" s="1">
        <v>99.33</v>
      </c>
      <c r="AM198" s="1">
        <v>98.95</v>
      </c>
      <c r="AN198" s="1">
        <v>98.84</v>
      </c>
      <c r="AO198" s="1">
        <v>98.99</v>
      </c>
      <c r="AP198" s="1">
        <v>98.96</v>
      </c>
      <c r="AQ198" s="1">
        <v>98.96</v>
      </c>
      <c r="AR198" s="1">
        <v>100.01</v>
      </c>
      <c r="AS198" s="1">
        <v>100.25</v>
      </c>
      <c r="AT198" s="1">
        <v>98.59</v>
      </c>
      <c r="AU198" s="1">
        <v>98.71</v>
      </c>
      <c r="AV198" s="1">
        <v>98.61</v>
      </c>
      <c r="AW198" s="1">
        <v>98.46</v>
      </c>
      <c r="AX198" s="1">
        <v>98.39</v>
      </c>
      <c r="AY198" s="1">
        <v>98.28</v>
      </c>
      <c r="AZ198" s="1">
        <v>98.4</v>
      </c>
      <c r="BA198" s="1">
        <v>98.45</v>
      </c>
      <c r="BB198" s="1">
        <v>98.41</v>
      </c>
      <c r="BC198" s="1">
        <v>98.26</v>
      </c>
      <c r="BD198" s="1">
        <v>102.7</v>
      </c>
      <c r="BE198" s="1">
        <v>102.5</v>
      </c>
      <c r="BF198" s="1">
        <v>102.63</v>
      </c>
      <c r="BG198" s="1">
        <v>102.59</v>
      </c>
      <c r="BH198" s="1">
        <v>102.73</v>
      </c>
      <c r="BI198" s="1">
        <v>102.09</v>
      </c>
      <c r="BJ198" s="1">
        <v>100.72</v>
      </c>
      <c r="BK198" s="1">
        <v>100.38</v>
      </c>
      <c r="BL198" s="1">
        <v>103.09</v>
      </c>
      <c r="BM198" s="4">
        <f t="shared" si="9"/>
        <v>100.548</v>
      </c>
      <c r="BN198" s="2">
        <f t="shared" si="10"/>
        <v>102.09125000000002</v>
      </c>
      <c r="BO198" s="5">
        <f t="shared" si="11"/>
        <v>1.5348390818315776E-2</v>
      </c>
    </row>
    <row r="199" spans="1:67" ht="12" customHeight="1" x14ac:dyDescent="0.2">
      <c r="A199" s="1" t="s">
        <v>65</v>
      </c>
      <c r="B199" s="1" t="s">
        <v>265</v>
      </c>
      <c r="C199" s="1" t="s">
        <v>67</v>
      </c>
      <c r="D199" s="1" t="s">
        <v>68</v>
      </c>
      <c r="E199" s="1">
        <v>99.387</v>
      </c>
      <c r="F199" s="1">
        <v>99.387</v>
      </c>
      <c r="G199" s="1">
        <v>99.435000000000002</v>
      </c>
      <c r="H199" s="1">
        <v>99.435000000000002</v>
      </c>
      <c r="I199" s="1">
        <v>99.435000000000002</v>
      </c>
      <c r="J199" s="1">
        <v>96.906000000000006</v>
      </c>
      <c r="K199" s="1">
        <v>96.906000000000006</v>
      </c>
      <c r="L199" s="1">
        <v>99.415999999999997</v>
      </c>
      <c r="M199" s="1">
        <v>99.415999999999997</v>
      </c>
      <c r="N199" s="1">
        <v>99.415999999999997</v>
      </c>
      <c r="O199" s="1">
        <v>97.603999999999999</v>
      </c>
      <c r="P199" s="1">
        <v>100.056</v>
      </c>
      <c r="Q199" s="1">
        <v>101.85899999999999</v>
      </c>
      <c r="R199" s="1">
        <v>101.85899999999999</v>
      </c>
      <c r="S199" s="1">
        <v>98.242999999999995</v>
      </c>
      <c r="T199" s="1">
        <v>98.242999999999995</v>
      </c>
      <c r="U199" s="1">
        <v>96.36</v>
      </c>
      <c r="V199" s="1">
        <v>96.36</v>
      </c>
      <c r="W199" s="1">
        <v>96.36</v>
      </c>
      <c r="X199" s="1">
        <v>99.36</v>
      </c>
      <c r="Y199" s="1">
        <v>99.36</v>
      </c>
      <c r="Z199" s="1">
        <v>102.22</v>
      </c>
      <c r="AA199" s="1">
        <v>102.22</v>
      </c>
      <c r="AB199" s="1">
        <v>102.22</v>
      </c>
      <c r="AC199" s="1">
        <v>102.22</v>
      </c>
      <c r="AD199" s="1">
        <v>101.29</v>
      </c>
      <c r="AE199" s="1">
        <v>101.29</v>
      </c>
      <c r="AF199" s="1">
        <v>100.76</v>
      </c>
      <c r="AG199" s="1">
        <v>93.74</v>
      </c>
      <c r="AH199" s="1">
        <v>93.6</v>
      </c>
      <c r="AI199" s="1">
        <v>93.6</v>
      </c>
      <c r="AJ199" s="1">
        <v>93.6</v>
      </c>
      <c r="AK199" s="1">
        <v>91.75</v>
      </c>
      <c r="AL199" s="1">
        <v>91.75</v>
      </c>
      <c r="AM199" s="1">
        <v>91.75</v>
      </c>
      <c r="AN199" s="1">
        <v>91.75</v>
      </c>
      <c r="AO199" s="1">
        <v>91.75</v>
      </c>
      <c r="AP199" s="1">
        <v>89.52</v>
      </c>
      <c r="AQ199" s="1">
        <v>94.85</v>
      </c>
      <c r="AR199" s="1">
        <v>94.85</v>
      </c>
      <c r="AS199" s="1">
        <v>94.85</v>
      </c>
      <c r="AT199" s="1">
        <v>94.85</v>
      </c>
      <c r="AU199" s="1">
        <v>94.24</v>
      </c>
      <c r="AV199" s="1">
        <v>94.56</v>
      </c>
      <c r="AW199" s="1">
        <v>94.56</v>
      </c>
      <c r="AX199" s="1">
        <v>94.56</v>
      </c>
      <c r="AY199" s="1">
        <v>94.56</v>
      </c>
      <c r="AZ199" s="1">
        <v>94.56</v>
      </c>
      <c r="BA199" s="1">
        <v>96.04</v>
      </c>
      <c r="BB199" s="1">
        <v>97.97</v>
      </c>
      <c r="BC199" s="1">
        <v>97.97</v>
      </c>
      <c r="BD199" s="1">
        <v>97.97</v>
      </c>
      <c r="BE199" s="1">
        <v>97.97</v>
      </c>
      <c r="BF199" s="1">
        <v>97.97</v>
      </c>
      <c r="BG199" s="1">
        <v>97.97</v>
      </c>
      <c r="BH199" s="1">
        <v>97.97</v>
      </c>
      <c r="BI199" s="1">
        <v>97.97</v>
      </c>
      <c r="BJ199" s="1">
        <v>97.97</v>
      </c>
      <c r="BK199" s="1">
        <v>97.97</v>
      </c>
      <c r="BL199" s="1">
        <v>97.97</v>
      </c>
      <c r="BM199" s="4">
        <f t="shared" si="9"/>
        <v>99.411000000000001</v>
      </c>
      <c r="BN199" s="2">
        <f t="shared" si="10"/>
        <v>97.970000000000013</v>
      </c>
      <c r="BO199" s="5">
        <f t="shared" si="11"/>
        <v>-1.4495377775095193E-2</v>
      </c>
    </row>
    <row r="200" spans="1:67" ht="12" customHeight="1" x14ac:dyDescent="0.2">
      <c r="A200" s="1" t="s">
        <v>65</v>
      </c>
      <c r="B200" s="1" t="s">
        <v>266</v>
      </c>
      <c r="C200" s="1" t="s">
        <v>67</v>
      </c>
      <c r="D200" s="1" t="s">
        <v>68</v>
      </c>
      <c r="E200" s="1">
        <v>115.318</v>
      </c>
      <c r="F200" s="1">
        <v>114.08799999999999</v>
      </c>
      <c r="G200" s="1">
        <v>111.029</v>
      </c>
      <c r="H200" s="1">
        <v>110.114</v>
      </c>
      <c r="I200" s="1">
        <v>112.18</v>
      </c>
      <c r="J200" s="1">
        <v>111.139</v>
      </c>
      <c r="K200" s="1">
        <v>111.06100000000001</v>
      </c>
      <c r="L200" s="1">
        <v>111.297</v>
      </c>
      <c r="M200" s="1">
        <v>114.325</v>
      </c>
      <c r="N200" s="1">
        <v>114.041</v>
      </c>
      <c r="O200" s="1">
        <v>113.095</v>
      </c>
      <c r="P200" s="1">
        <v>103.50700000000001</v>
      </c>
      <c r="Q200" s="1">
        <v>104.233</v>
      </c>
      <c r="R200" s="1">
        <v>103.996</v>
      </c>
      <c r="S200" s="1">
        <v>104.02800000000001</v>
      </c>
      <c r="T200" s="1">
        <v>104.28</v>
      </c>
      <c r="U200" s="1">
        <v>99.62</v>
      </c>
      <c r="V200" s="1">
        <v>99.06</v>
      </c>
      <c r="W200" s="1">
        <v>97.96</v>
      </c>
      <c r="X200" s="1">
        <v>97.79</v>
      </c>
      <c r="Y200" s="1">
        <v>105.89</v>
      </c>
      <c r="Z200" s="1">
        <v>105.09</v>
      </c>
      <c r="AA200" s="1">
        <v>100.91</v>
      </c>
      <c r="AB200" s="1">
        <v>99.75</v>
      </c>
      <c r="AC200" s="1">
        <v>98.49</v>
      </c>
      <c r="AD200" s="1">
        <v>100.01</v>
      </c>
      <c r="AE200" s="1">
        <v>96.97</v>
      </c>
      <c r="AF200" s="1">
        <v>98.45</v>
      </c>
      <c r="AG200" s="1">
        <v>96.93</v>
      </c>
      <c r="AH200" s="1">
        <v>97.81</v>
      </c>
      <c r="AI200" s="1">
        <v>97.15</v>
      </c>
      <c r="AJ200" s="1">
        <v>100.5</v>
      </c>
      <c r="AK200" s="1">
        <v>102.04</v>
      </c>
      <c r="AL200" s="1">
        <v>97.7</v>
      </c>
      <c r="AM200" s="1">
        <v>96.89</v>
      </c>
      <c r="AN200" s="1">
        <v>97.5</v>
      </c>
      <c r="AO200" s="1">
        <v>96.89</v>
      </c>
      <c r="AP200" s="1">
        <v>97.27</v>
      </c>
      <c r="AQ200" s="1">
        <v>96.84</v>
      </c>
      <c r="AR200" s="1">
        <v>96.3</v>
      </c>
      <c r="AS200" s="1">
        <v>96.55</v>
      </c>
      <c r="AT200" s="1">
        <v>95.81</v>
      </c>
      <c r="AU200" s="1">
        <v>96.01</v>
      </c>
      <c r="AV200" s="1">
        <v>95.58</v>
      </c>
      <c r="AW200" s="1">
        <v>95.71</v>
      </c>
      <c r="AX200" s="1">
        <v>95.55</v>
      </c>
      <c r="AY200" s="1">
        <v>96.04</v>
      </c>
      <c r="AZ200" s="1">
        <v>96.8</v>
      </c>
      <c r="BA200" s="1">
        <v>96.46</v>
      </c>
      <c r="BB200" s="1">
        <v>95.4</v>
      </c>
      <c r="BC200" s="1">
        <v>96.1</v>
      </c>
      <c r="BD200" s="1">
        <v>96.36</v>
      </c>
      <c r="BE200" s="1">
        <v>95.2</v>
      </c>
      <c r="BF200" s="1">
        <v>94.78</v>
      </c>
      <c r="BG200" s="1">
        <v>94.88</v>
      </c>
      <c r="BH200" s="1">
        <v>96.2</v>
      </c>
      <c r="BI200" s="1">
        <v>96.07</v>
      </c>
      <c r="BJ200" s="1">
        <v>95.68</v>
      </c>
      <c r="BK200" s="1">
        <v>90.5</v>
      </c>
      <c r="BL200" s="1">
        <v>93.26</v>
      </c>
      <c r="BM200" s="4">
        <f t="shared" si="9"/>
        <v>112.63724999999999</v>
      </c>
      <c r="BN200" s="2">
        <f t="shared" si="10"/>
        <v>94.571249999999992</v>
      </c>
      <c r="BO200" s="5">
        <f t="shared" si="11"/>
        <v>-0.16039098965928236</v>
      </c>
    </row>
    <row r="201" spans="1:67" ht="12" customHeight="1" x14ac:dyDescent="0.2">
      <c r="A201" s="1" t="s">
        <v>65</v>
      </c>
      <c r="B201" s="1" t="s">
        <v>267</v>
      </c>
      <c r="C201" s="1" t="s">
        <v>67</v>
      </c>
      <c r="D201" s="1" t="s">
        <v>68</v>
      </c>
      <c r="E201" s="1">
        <v>100.875</v>
      </c>
      <c r="F201" s="1">
        <v>100.822</v>
      </c>
      <c r="G201" s="1">
        <v>100.524</v>
      </c>
      <c r="H201" s="1">
        <v>100.268</v>
      </c>
      <c r="I201" s="1">
        <v>100.53400000000001</v>
      </c>
      <c r="J201" s="1">
        <v>100.566</v>
      </c>
      <c r="K201" s="1">
        <v>100.438</v>
      </c>
      <c r="L201" s="1">
        <v>100.066</v>
      </c>
      <c r="M201" s="1">
        <v>99.991</v>
      </c>
      <c r="N201" s="1">
        <v>99.991</v>
      </c>
      <c r="O201" s="1">
        <v>99.927000000000007</v>
      </c>
      <c r="P201" s="1">
        <v>99.820999999999998</v>
      </c>
      <c r="Q201" s="1">
        <v>100.193</v>
      </c>
      <c r="R201" s="1">
        <v>99.873999999999995</v>
      </c>
      <c r="S201" s="1">
        <v>99.65</v>
      </c>
      <c r="T201" s="1">
        <v>100.002</v>
      </c>
      <c r="U201" s="1">
        <v>102.85</v>
      </c>
      <c r="V201" s="1">
        <v>102.63</v>
      </c>
      <c r="W201" s="1">
        <v>102.7</v>
      </c>
      <c r="X201" s="1">
        <v>99.13</v>
      </c>
      <c r="Y201" s="1">
        <v>98.31</v>
      </c>
      <c r="Z201" s="1">
        <v>98.17</v>
      </c>
      <c r="AA201" s="1">
        <v>98.27</v>
      </c>
      <c r="AB201" s="1">
        <v>99.47</v>
      </c>
      <c r="AC201" s="1">
        <v>99.67</v>
      </c>
      <c r="AD201" s="1">
        <v>99.6</v>
      </c>
      <c r="AE201" s="1">
        <v>99.57</v>
      </c>
      <c r="AF201" s="1">
        <v>99.62</v>
      </c>
      <c r="AG201" s="1">
        <v>98.37</v>
      </c>
      <c r="AH201" s="1">
        <v>97.57</v>
      </c>
      <c r="AI201" s="1">
        <v>97.4</v>
      </c>
      <c r="AJ201" s="1">
        <v>97.23</v>
      </c>
      <c r="AK201" s="1">
        <v>94.99</v>
      </c>
      <c r="AL201" s="1">
        <v>94.21</v>
      </c>
      <c r="AM201" s="1">
        <v>94.32</v>
      </c>
      <c r="AN201" s="1">
        <v>99.31</v>
      </c>
      <c r="AO201" s="1">
        <v>99.22</v>
      </c>
      <c r="AP201" s="1">
        <v>100.09</v>
      </c>
      <c r="AQ201" s="1">
        <v>99.08</v>
      </c>
      <c r="AR201" s="1">
        <v>100.78</v>
      </c>
      <c r="AS201" s="1">
        <v>100.89</v>
      </c>
      <c r="AT201" s="1">
        <v>100.21</v>
      </c>
      <c r="AU201" s="1">
        <v>99.99</v>
      </c>
      <c r="AV201" s="1">
        <v>100.01</v>
      </c>
      <c r="AW201" s="1">
        <v>100.01</v>
      </c>
      <c r="AX201" s="1">
        <v>99.22</v>
      </c>
      <c r="AY201" s="1">
        <v>99.03</v>
      </c>
      <c r="AZ201" s="1">
        <v>99.32</v>
      </c>
      <c r="BA201" s="1">
        <v>99.54</v>
      </c>
      <c r="BB201" s="1">
        <v>99.43</v>
      </c>
      <c r="BC201" s="1">
        <v>101.17</v>
      </c>
      <c r="BD201" s="1">
        <v>101.04</v>
      </c>
      <c r="BE201" s="1">
        <v>101.09</v>
      </c>
      <c r="BF201" s="1">
        <v>100.86</v>
      </c>
      <c r="BG201" s="1">
        <v>100.61</v>
      </c>
      <c r="BH201" s="1">
        <v>100.89</v>
      </c>
      <c r="BI201" s="1">
        <v>100.54</v>
      </c>
      <c r="BJ201" s="1">
        <v>100.04</v>
      </c>
      <c r="BK201" s="1">
        <v>100.08</v>
      </c>
      <c r="BL201" s="1">
        <v>99.92</v>
      </c>
      <c r="BM201" s="4">
        <f t="shared" si="9"/>
        <v>100.62225000000001</v>
      </c>
      <c r="BN201" s="2">
        <f t="shared" si="10"/>
        <v>100.50375</v>
      </c>
      <c r="BO201" s="5">
        <f t="shared" si="11"/>
        <v>-1.1776719363760161E-3</v>
      </c>
    </row>
    <row r="202" spans="1:67" ht="12" customHeight="1" x14ac:dyDescent="0.2">
      <c r="A202" s="1" t="s">
        <v>65</v>
      </c>
      <c r="B202" s="1" t="s">
        <v>268</v>
      </c>
      <c r="C202" s="1" t="s">
        <v>67</v>
      </c>
      <c r="D202" s="1" t="s">
        <v>68</v>
      </c>
      <c r="E202" s="1">
        <v>104.605</v>
      </c>
      <c r="F202" s="1">
        <v>104.636</v>
      </c>
      <c r="G202" s="1">
        <v>103.46899999999999</v>
      </c>
      <c r="H202" s="1">
        <v>103.44799999999999</v>
      </c>
      <c r="I202" s="1">
        <v>102.21899999999999</v>
      </c>
      <c r="J202" s="1">
        <v>102.45699999999999</v>
      </c>
      <c r="K202" s="1">
        <v>100.495</v>
      </c>
      <c r="L202" s="1">
        <v>102.94199999999999</v>
      </c>
      <c r="M202" s="1">
        <v>102.777</v>
      </c>
      <c r="N202" s="1">
        <v>102.932</v>
      </c>
      <c r="O202" s="1">
        <v>100.309</v>
      </c>
      <c r="P202" s="1">
        <v>102.80800000000001</v>
      </c>
      <c r="Q202" s="1">
        <v>99.132000000000005</v>
      </c>
      <c r="R202" s="1">
        <v>102.292</v>
      </c>
      <c r="S202" s="1">
        <v>102.405</v>
      </c>
      <c r="T202" s="1">
        <v>102.973</v>
      </c>
      <c r="U202" s="1">
        <v>101.61</v>
      </c>
      <c r="V202" s="1">
        <v>100.14</v>
      </c>
      <c r="W202" s="1">
        <v>98.9</v>
      </c>
      <c r="X202" s="1">
        <v>100.1</v>
      </c>
      <c r="Y202" s="1">
        <v>99.46</v>
      </c>
      <c r="Z202" s="1">
        <v>99.29</v>
      </c>
      <c r="AA202" s="1">
        <v>100.62</v>
      </c>
      <c r="AB202" s="1">
        <v>100.04</v>
      </c>
      <c r="AC202" s="1">
        <v>99.27</v>
      </c>
      <c r="AD202" s="1">
        <v>100.65</v>
      </c>
      <c r="AE202" s="1">
        <v>100.63</v>
      </c>
      <c r="AF202" s="1">
        <v>99.3</v>
      </c>
      <c r="AG202" s="1">
        <v>100.49</v>
      </c>
      <c r="AH202" s="1">
        <v>101.36</v>
      </c>
      <c r="AI202" s="1">
        <v>100.63</v>
      </c>
      <c r="AJ202" s="1">
        <v>99.2</v>
      </c>
      <c r="AK202" s="1">
        <v>97.64</v>
      </c>
      <c r="AL202" s="1">
        <v>97.9</v>
      </c>
      <c r="AM202" s="1">
        <v>98.41</v>
      </c>
      <c r="AN202" s="1">
        <v>96.79</v>
      </c>
      <c r="AO202" s="1">
        <v>97.16</v>
      </c>
      <c r="AP202" s="1">
        <v>97.43</v>
      </c>
      <c r="AQ202" s="1">
        <v>97.71</v>
      </c>
      <c r="AR202" s="1">
        <v>98.62</v>
      </c>
      <c r="AS202" s="1">
        <v>96.98</v>
      </c>
      <c r="AT202" s="1">
        <v>97.39</v>
      </c>
      <c r="AU202" s="1">
        <v>97.47</v>
      </c>
      <c r="AV202" s="1">
        <v>95.83</v>
      </c>
      <c r="AW202" s="1">
        <v>95.55</v>
      </c>
      <c r="AX202" s="1">
        <v>95.55</v>
      </c>
      <c r="AY202" s="1">
        <v>95.15</v>
      </c>
      <c r="AZ202" s="1">
        <v>93.32</v>
      </c>
      <c r="BA202" s="1">
        <v>90.58</v>
      </c>
      <c r="BB202" s="1">
        <v>91.54</v>
      </c>
      <c r="BC202" s="1">
        <v>91.32</v>
      </c>
      <c r="BD202" s="1">
        <v>91.44</v>
      </c>
      <c r="BE202" s="1">
        <v>92.12</v>
      </c>
      <c r="BF202" s="1">
        <v>91.5</v>
      </c>
      <c r="BG202" s="1">
        <v>91.91</v>
      </c>
      <c r="BH202" s="1">
        <v>93.49</v>
      </c>
      <c r="BI202" s="1">
        <v>93.71</v>
      </c>
      <c r="BJ202" s="1">
        <v>93.39</v>
      </c>
      <c r="BK202" s="1">
        <v>93.02</v>
      </c>
      <c r="BL202" s="1">
        <v>93.17</v>
      </c>
      <c r="BM202" s="4">
        <f t="shared" si="9"/>
        <v>104.03949999999999</v>
      </c>
      <c r="BN202" s="2">
        <f t="shared" si="10"/>
        <v>92.788749999999993</v>
      </c>
      <c r="BO202" s="5">
        <f t="shared" si="11"/>
        <v>-0.10813921635532656</v>
      </c>
    </row>
    <row r="203" spans="1:67" ht="12" customHeight="1" x14ac:dyDescent="0.2">
      <c r="A203" s="1" t="s">
        <v>65</v>
      </c>
      <c r="B203" s="1" t="s">
        <v>269</v>
      </c>
      <c r="C203" s="1" t="s">
        <v>67</v>
      </c>
      <c r="D203" s="1" t="s">
        <v>68</v>
      </c>
      <c r="E203" s="1">
        <v>102.703</v>
      </c>
      <c r="F203" s="1">
        <v>102.703</v>
      </c>
      <c r="G203" s="1">
        <v>102.703</v>
      </c>
      <c r="H203" s="1">
        <v>102.703</v>
      </c>
      <c r="I203" s="1">
        <v>102.703</v>
      </c>
      <c r="J203" s="1">
        <v>102.703</v>
      </c>
      <c r="K203" s="1">
        <v>102.703</v>
      </c>
      <c r="L203" s="1">
        <v>102.703</v>
      </c>
      <c r="M203" s="1">
        <v>102.703</v>
      </c>
      <c r="N203" s="1">
        <v>102.703</v>
      </c>
      <c r="O203" s="1">
        <v>102.703</v>
      </c>
      <c r="P203" s="1">
        <v>102.703</v>
      </c>
      <c r="Q203" s="1">
        <v>102.703</v>
      </c>
      <c r="R203" s="1">
        <v>102.703</v>
      </c>
      <c r="S203" s="1">
        <v>102.703</v>
      </c>
      <c r="T203" s="1">
        <v>102.703</v>
      </c>
      <c r="U203" s="1">
        <v>102.61</v>
      </c>
      <c r="V203" s="1">
        <v>101.46</v>
      </c>
      <c r="W203" s="1">
        <v>101.46</v>
      </c>
      <c r="X203" s="1">
        <v>101.46</v>
      </c>
      <c r="Y203" s="1">
        <v>99.31</v>
      </c>
      <c r="Z203" s="1">
        <v>98.07</v>
      </c>
      <c r="AA203" s="1">
        <v>98.07</v>
      </c>
      <c r="AB203" s="1">
        <v>98.07</v>
      </c>
      <c r="AC203" s="1">
        <v>98.07</v>
      </c>
      <c r="AD203" s="1">
        <v>100.46</v>
      </c>
      <c r="AE203" s="1">
        <v>100.46</v>
      </c>
      <c r="AF203" s="1">
        <v>100.46</v>
      </c>
      <c r="AG203" s="1">
        <v>100.46</v>
      </c>
      <c r="AH203" s="1">
        <v>100.46</v>
      </c>
      <c r="AI203" s="1">
        <v>100.46</v>
      </c>
      <c r="AJ203" s="1">
        <v>100.46</v>
      </c>
      <c r="AK203" s="1">
        <v>95.09</v>
      </c>
      <c r="AL203" s="1">
        <v>98.85</v>
      </c>
      <c r="AM203" s="1">
        <v>98.85</v>
      </c>
      <c r="AN203" s="1">
        <v>98.85</v>
      </c>
      <c r="AO203" s="1">
        <v>98.85</v>
      </c>
      <c r="AP203" s="1">
        <v>98.85</v>
      </c>
      <c r="AQ203" s="1">
        <v>98.85</v>
      </c>
      <c r="AR203" s="1">
        <v>98.85</v>
      </c>
      <c r="AS203" s="1">
        <v>98.85</v>
      </c>
      <c r="AT203" s="1">
        <v>98.85</v>
      </c>
      <c r="AU203" s="1">
        <v>98.85</v>
      </c>
      <c r="AV203" s="1">
        <v>98.85</v>
      </c>
      <c r="AW203" s="1">
        <v>98.85</v>
      </c>
      <c r="AX203" s="1">
        <v>98.85</v>
      </c>
      <c r="AY203" s="1">
        <v>98.85</v>
      </c>
      <c r="AZ203" s="1">
        <v>98.85</v>
      </c>
      <c r="BA203" s="1">
        <v>98.85</v>
      </c>
      <c r="BB203" s="1">
        <v>98.85</v>
      </c>
      <c r="BC203" s="1">
        <v>98.85</v>
      </c>
      <c r="BD203" s="1">
        <v>118.8</v>
      </c>
      <c r="BE203" s="1">
        <v>118.8</v>
      </c>
      <c r="BF203" s="1">
        <v>118.8</v>
      </c>
      <c r="BG203" s="1">
        <v>118.8</v>
      </c>
      <c r="BH203" s="1">
        <v>118.8</v>
      </c>
      <c r="BI203" s="1">
        <v>118.8</v>
      </c>
      <c r="BJ203" s="1">
        <v>118.8</v>
      </c>
      <c r="BK203" s="1">
        <v>118.8</v>
      </c>
      <c r="BL203" s="1">
        <v>118.8</v>
      </c>
      <c r="BM203" s="4">
        <f t="shared" si="9"/>
        <v>102.703</v>
      </c>
      <c r="BN203" s="2">
        <f t="shared" si="10"/>
        <v>118.79999999999998</v>
      </c>
      <c r="BO203" s="5">
        <f t="shared" si="11"/>
        <v>0.15673349366620234</v>
      </c>
    </row>
    <row r="204" spans="1:67" ht="12" customHeight="1" x14ac:dyDescent="0.2">
      <c r="A204" s="1" t="s">
        <v>65</v>
      </c>
      <c r="B204" s="1" t="s">
        <v>270</v>
      </c>
      <c r="C204" s="1" t="s">
        <v>67</v>
      </c>
      <c r="D204" s="1" t="s">
        <v>68</v>
      </c>
      <c r="E204" s="1">
        <v>98.483999999999995</v>
      </c>
      <c r="F204" s="1">
        <v>98.409000000000006</v>
      </c>
      <c r="G204" s="1">
        <v>98.531000000000006</v>
      </c>
      <c r="H204" s="1">
        <v>98.045000000000002</v>
      </c>
      <c r="I204" s="1">
        <v>99.427000000000007</v>
      </c>
      <c r="J204" s="1">
        <v>100.005</v>
      </c>
      <c r="K204" s="1">
        <v>99.427000000000007</v>
      </c>
      <c r="L204" s="1">
        <v>99.472999999999999</v>
      </c>
      <c r="M204" s="1">
        <v>100.005</v>
      </c>
      <c r="N204" s="1">
        <v>99.864999999999995</v>
      </c>
      <c r="O204" s="1">
        <v>99.855999999999995</v>
      </c>
      <c r="P204" s="1">
        <v>99.548000000000002</v>
      </c>
      <c r="Q204" s="1">
        <v>99.650999999999996</v>
      </c>
      <c r="R204" s="1">
        <v>99.977000000000004</v>
      </c>
      <c r="S204" s="1">
        <v>99.986999999999995</v>
      </c>
      <c r="T204" s="1">
        <v>98.903999999999996</v>
      </c>
      <c r="U204" s="1">
        <v>98.9</v>
      </c>
      <c r="V204" s="1">
        <v>98.88</v>
      </c>
      <c r="W204" s="1">
        <v>100.17</v>
      </c>
      <c r="X204" s="1">
        <v>100.3</v>
      </c>
      <c r="Y204" s="1">
        <v>98.95</v>
      </c>
      <c r="Z204" s="1">
        <v>100.03</v>
      </c>
      <c r="AA204" s="1">
        <v>100.29</v>
      </c>
      <c r="AB204" s="1">
        <v>100.17</v>
      </c>
      <c r="AC204" s="1">
        <v>100.49</v>
      </c>
      <c r="AD204" s="1">
        <v>100.33</v>
      </c>
      <c r="AE204" s="1">
        <v>100.66</v>
      </c>
      <c r="AF204" s="1">
        <v>100.84</v>
      </c>
      <c r="AG204" s="1">
        <v>100.67</v>
      </c>
      <c r="AH204" s="1">
        <v>100.78</v>
      </c>
      <c r="AI204" s="1">
        <v>100.52</v>
      </c>
      <c r="AJ204" s="1">
        <v>99.91</v>
      </c>
      <c r="AK204" s="1">
        <v>100.24</v>
      </c>
      <c r="AL204" s="1">
        <v>100.08</v>
      </c>
      <c r="AM204" s="1">
        <v>100.09</v>
      </c>
      <c r="AN204" s="1">
        <v>100.11</v>
      </c>
      <c r="AO204" s="1">
        <v>99.92</v>
      </c>
      <c r="AP204" s="1">
        <v>102.02</v>
      </c>
      <c r="AQ204" s="1">
        <v>102.1</v>
      </c>
      <c r="AR204" s="1">
        <v>101.28</v>
      </c>
      <c r="AS204" s="1">
        <v>101.23</v>
      </c>
      <c r="AT204" s="1">
        <v>101.48</v>
      </c>
      <c r="AU204" s="1">
        <v>101.89</v>
      </c>
      <c r="AV204" s="1">
        <v>102.71</v>
      </c>
      <c r="AW204" s="1">
        <v>102.88</v>
      </c>
      <c r="AX204" s="1">
        <v>103.15</v>
      </c>
      <c r="AY204" s="1">
        <v>103.1</v>
      </c>
      <c r="AZ204" s="1">
        <v>102.86</v>
      </c>
      <c r="BA204" s="1">
        <v>103.04</v>
      </c>
      <c r="BB204" s="1">
        <v>103.34</v>
      </c>
      <c r="BC204" s="1">
        <v>103.27</v>
      </c>
      <c r="BD204" s="1">
        <v>103.43</v>
      </c>
      <c r="BE204" s="1">
        <v>103.42</v>
      </c>
      <c r="BF204" s="1">
        <v>103.49</v>
      </c>
      <c r="BG204" s="1">
        <v>103.99</v>
      </c>
      <c r="BH204" s="1">
        <v>103.84</v>
      </c>
      <c r="BI204" s="1">
        <v>103.79</v>
      </c>
      <c r="BJ204" s="1">
        <v>104.42</v>
      </c>
      <c r="BK204" s="1">
        <v>104.02</v>
      </c>
      <c r="BL204" s="1">
        <v>104.1</v>
      </c>
      <c r="BM204" s="4">
        <f t="shared" si="9"/>
        <v>98.367249999999999</v>
      </c>
      <c r="BN204" s="2">
        <f t="shared" si="10"/>
        <v>103.88374999999999</v>
      </c>
      <c r="BO204" s="5">
        <f t="shared" si="11"/>
        <v>5.6080656925958525E-2</v>
      </c>
    </row>
    <row r="205" spans="1:67" ht="12" customHeight="1" x14ac:dyDescent="0.2">
      <c r="A205" s="1" t="s">
        <v>65</v>
      </c>
      <c r="B205" s="1" t="s">
        <v>271</v>
      </c>
      <c r="C205" s="1" t="s">
        <v>67</v>
      </c>
      <c r="D205" s="1" t="s">
        <v>68</v>
      </c>
      <c r="E205" s="1">
        <v>105.94</v>
      </c>
      <c r="F205" s="1">
        <v>107.453</v>
      </c>
      <c r="G205" s="1">
        <v>107.35599999999999</v>
      </c>
      <c r="H205" s="1">
        <v>112.515</v>
      </c>
      <c r="I205" s="1">
        <v>115.54</v>
      </c>
      <c r="J205" s="1">
        <v>112.355</v>
      </c>
      <c r="K205" s="1">
        <v>112.998</v>
      </c>
      <c r="L205" s="1">
        <v>111.443</v>
      </c>
      <c r="M205" s="1">
        <v>111.185</v>
      </c>
      <c r="N205" s="1">
        <v>109.812</v>
      </c>
      <c r="O205" s="1">
        <v>101.45699999999999</v>
      </c>
      <c r="P205" s="1">
        <v>101.45699999999999</v>
      </c>
      <c r="Q205" s="1">
        <v>94.399000000000001</v>
      </c>
      <c r="R205" s="1">
        <v>100.105</v>
      </c>
      <c r="S205" s="1">
        <v>98.497</v>
      </c>
      <c r="T205" s="1">
        <v>99.14</v>
      </c>
      <c r="U205" s="1">
        <v>100.53</v>
      </c>
      <c r="V205" s="1">
        <v>100.16</v>
      </c>
      <c r="W205" s="1">
        <v>100.34</v>
      </c>
      <c r="X205" s="1">
        <v>96.96</v>
      </c>
      <c r="Y205" s="1">
        <v>97.49</v>
      </c>
      <c r="Z205" s="1">
        <v>95.58</v>
      </c>
      <c r="AA205" s="1">
        <v>101</v>
      </c>
      <c r="AB205" s="1">
        <v>102.42</v>
      </c>
      <c r="AC205" s="1">
        <v>101.82</v>
      </c>
      <c r="AD205" s="1">
        <v>101.5</v>
      </c>
      <c r="AE205" s="1">
        <v>101.41</v>
      </c>
      <c r="AF205" s="1">
        <v>100.79</v>
      </c>
      <c r="AG205" s="1">
        <v>98.43</v>
      </c>
      <c r="AH205" s="1">
        <v>96.47</v>
      </c>
      <c r="AI205" s="1">
        <v>97.16</v>
      </c>
      <c r="AJ205" s="1">
        <v>102.19</v>
      </c>
      <c r="AK205" s="1">
        <v>100.6</v>
      </c>
      <c r="AL205" s="1">
        <v>100.32</v>
      </c>
      <c r="AM205" s="1">
        <v>100.74</v>
      </c>
      <c r="AN205" s="1">
        <v>103.49</v>
      </c>
      <c r="AO205" s="1">
        <v>103.75</v>
      </c>
      <c r="AP205" s="1">
        <v>102.42</v>
      </c>
      <c r="AQ205" s="1">
        <v>101.59</v>
      </c>
      <c r="AR205" s="1">
        <v>103.78</v>
      </c>
      <c r="AS205" s="1">
        <v>101.93</v>
      </c>
      <c r="AT205" s="1">
        <v>96.88</v>
      </c>
      <c r="AU205" s="1">
        <v>98.07</v>
      </c>
      <c r="AV205" s="1">
        <v>98.39</v>
      </c>
      <c r="AW205" s="1">
        <v>98.26</v>
      </c>
      <c r="AX205" s="1">
        <v>100.09</v>
      </c>
      <c r="AY205" s="1">
        <v>99.74</v>
      </c>
      <c r="AZ205" s="1">
        <v>102.12</v>
      </c>
      <c r="BA205" s="1">
        <v>101.86</v>
      </c>
      <c r="BB205" s="1">
        <v>101.57</v>
      </c>
      <c r="BC205" s="1">
        <v>101.7</v>
      </c>
      <c r="BD205" s="1">
        <v>101.05</v>
      </c>
      <c r="BE205" s="1">
        <v>99</v>
      </c>
      <c r="BF205" s="1">
        <v>101.1</v>
      </c>
      <c r="BG205" s="1">
        <v>101.95</v>
      </c>
      <c r="BH205" s="1">
        <v>101.91</v>
      </c>
      <c r="BI205" s="1">
        <v>101.91</v>
      </c>
      <c r="BJ205" s="1">
        <v>109.03</v>
      </c>
      <c r="BK205" s="1">
        <v>104.26</v>
      </c>
      <c r="BL205" s="1">
        <v>101.58</v>
      </c>
      <c r="BM205" s="4">
        <f t="shared" si="9"/>
        <v>108.316</v>
      </c>
      <c r="BN205" s="2">
        <f t="shared" si="10"/>
        <v>102.5925</v>
      </c>
      <c r="BO205" s="5">
        <f t="shared" si="11"/>
        <v>-5.2840762214261983E-2</v>
      </c>
    </row>
    <row r="206" spans="1:67" ht="12" customHeight="1" x14ac:dyDescent="0.2">
      <c r="A206" s="1" t="s">
        <v>65</v>
      </c>
      <c r="B206" s="1" t="s">
        <v>272</v>
      </c>
      <c r="C206" s="1" t="s">
        <v>67</v>
      </c>
      <c r="D206" s="1" t="s">
        <v>68</v>
      </c>
      <c r="E206" s="1">
        <v>111.51300000000001</v>
      </c>
      <c r="F206" s="1">
        <v>112.211</v>
      </c>
      <c r="G206" s="1">
        <v>109.99</v>
      </c>
      <c r="H206" s="1">
        <v>101.261</v>
      </c>
      <c r="I206" s="1">
        <v>101.33</v>
      </c>
      <c r="J206" s="1">
        <v>101.065</v>
      </c>
      <c r="K206" s="1">
        <v>112.801</v>
      </c>
      <c r="L206" s="1">
        <v>103.758</v>
      </c>
      <c r="M206" s="1">
        <v>113.00700000000001</v>
      </c>
      <c r="N206" s="1">
        <v>102.923</v>
      </c>
      <c r="O206" s="1">
        <v>112.349</v>
      </c>
      <c r="P206" s="1">
        <v>102.913</v>
      </c>
      <c r="Q206" s="1">
        <v>98.47</v>
      </c>
      <c r="R206" s="1">
        <v>100.75</v>
      </c>
      <c r="S206" s="1">
        <v>100.328</v>
      </c>
      <c r="T206" s="1">
        <v>97.88</v>
      </c>
      <c r="U206" s="1">
        <v>98.18</v>
      </c>
      <c r="V206" s="1">
        <v>98.89</v>
      </c>
      <c r="W206" s="1">
        <v>98.91</v>
      </c>
      <c r="X206" s="1">
        <v>97.81</v>
      </c>
      <c r="Y206" s="1">
        <v>95.34</v>
      </c>
      <c r="Z206" s="1">
        <v>108.41</v>
      </c>
      <c r="AA206" s="1">
        <v>101.79</v>
      </c>
      <c r="AB206" s="1">
        <v>100.37</v>
      </c>
      <c r="AC206" s="1">
        <v>98.76</v>
      </c>
      <c r="AD206" s="1">
        <v>101.58</v>
      </c>
      <c r="AE206" s="1">
        <v>100.84</v>
      </c>
      <c r="AF206" s="1">
        <v>99.14</v>
      </c>
      <c r="AG206" s="1">
        <v>98.36</v>
      </c>
      <c r="AH206" s="1">
        <v>97.69</v>
      </c>
      <c r="AI206" s="1">
        <v>97.98</v>
      </c>
      <c r="AJ206" s="1">
        <v>97.06</v>
      </c>
      <c r="AK206" s="1">
        <v>97.6</v>
      </c>
      <c r="AL206" s="1">
        <v>96.74</v>
      </c>
      <c r="AM206" s="1">
        <v>97.12</v>
      </c>
      <c r="AN206" s="1">
        <v>97.09</v>
      </c>
      <c r="AO206" s="1">
        <v>97.04</v>
      </c>
      <c r="AP206" s="1">
        <v>98.28</v>
      </c>
      <c r="AQ206" s="1">
        <v>98.38</v>
      </c>
      <c r="AR206" s="1">
        <v>96.81</v>
      </c>
      <c r="AS206" s="1">
        <v>99.05</v>
      </c>
      <c r="AT206" s="1">
        <v>98.37</v>
      </c>
      <c r="AU206" s="1">
        <v>97.61</v>
      </c>
      <c r="AV206" s="1">
        <v>100.78</v>
      </c>
      <c r="AW206" s="1">
        <v>99.31</v>
      </c>
      <c r="AX206" s="1">
        <v>103.81</v>
      </c>
      <c r="AY206" s="1">
        <v>106</v>
      </c>
      <c r="AZ206" s="1">
        <v>116.94</v>
      </c>
      <c r="BA206" s="1">
        <v>113.16</v>
      </c>
      <c r="BB206" s="1">
        <v>114.9</v>
      </c>
      <c r="BC206" s="1">
        <v>114.11</v>
      </c>
      <c r="BD206" s="1">
        <v>118.39</v>
      </c>
      <c r="BE206" s="1">
        <v>123.71</v>
      </c>
      <c r="BF206" s="1">
        <v>123.51</v>
      </c>
      <c r="BG206" s="1">
        <v>120.92</v>
      </c>
      <c r="BH206" s="1">
        <v>124.24</v>
      </c>
      <c r="BI206" s="1">
        <v>120.35</v>
      </c>
      <c r="BJ206" s="1">
        <v>124.25</v>
      </c>
      <c r="BK206" s="1">
        <v>122.95</v>
      </c>
      <c r="BL206" s="1">
        <v>124.31</v>
      </c>
      <c r="BM206" s="4">
        <f t="shared" si="9"/>
        <v>108.74375000000001</v>
      </c>
      <c r="BN206" s="2">
        <f t="shared" si="10"/>
        <v>123.03</v>
      </c>
      <c r="BO206" s="5">
        <f t="shared" si="11"/>
        <v>0.13137536640036779</v>
      </c>
    </row>
    <row r="207" spans="1:67" ht="12" customHeight="1" x14ac:dyDescent="0.2">
      <c r="A207" s="1" t="s">
        <v>65</v>
      </c>
      <c r="B207" s="1" t="s">
        <v>273</v>
      </c>
      <c r="C207" s="1" t="s">
        <v>67</v>
      </c>
      <c r="D207" s="1" t="s">
        <v>68</v>
      </c>
      <c r="E207" s="1">
        <v>126.46899999999999</v>
      </c>
      <c r="F207" s="1">
        <v>98.498000000000005</v>
      </c>
      <c r="G207" s="1">
        <v>103.754</v>
      </c>
      <c r="H207" s="1">
        <v>99.850999999999999</v>
      </c>
      <c r="I207" s="1">
        <v>101.953</v>
      </c>
      <c r="J207" s="1">
        <v>97.676000000000002</v>
      </c>
      <c r="K207" s="1">
        <v>102.38800000000001</v>
      </c>
      <c r="L207" s="1">
        <v>97.204999999999998</v>
      </c>
      <c r="M207" s="1">
        <v>102.316</v>
      </c>
      <c r="N207" s="1">
        <v>99.463999999999999</v>
      </c>
      <c r="O207" s="1">
        <v>104.128</v>
      </c>
      <c r="P207" s="1">
        <v>121.80500000000001</v>
      </c>
      <c r="Q207" s="1">
        <v>126.167</v>
      </c>
      <c r="R207" s="1">
        <v>122.59099999999999</v>
      </c>
      <c r="S207" s="1">
        <v>124.85</v>
      </c>
      <c r="T207" s="1">
        <v>97.156999999999996</v>
      </c>
      <c r="U207" s="1">
        <v>104.8</v>
      </c>
      <c r="V207" s="1">
        <v>93.79</v>
      </c>
      <c r="W207" s="1">
        <v>99.41</v>
      </c>
      <c r="X207" s="1">
        <v>94.53</v>
      </c>
      <c r="Y207" s="1">
        <v>109.47</v>
      </c>
      <c r="Z207" s="1">
        <v>97.3</v>
      </c>
      <c r="AA207" s="1">
        <v>100.65</v>
      </c>
      <c r="AB207" s="1">
        <v>95.69</v>
      </c>
      <c r="AC207" s="1">
        <v>118.21</v>
      </c>
      <c r="AD207" s="1">
        <v>97.91</v>
      </c>
      <c r="AE207" s="1">
        <v>96.72</v>
      </c>
      <c r="AF207" s="1">
        <v>91.52</v>
      </c>
      <c r="AG207" s="1">
        <v>97.23</v>
      </c>
      <c r="AH207" s="1">
        <v>93.4</v>
      </c>
      <c r="AI207" s="1">
        <v>95.08</v>
      </c>
      <c r="AJ207" s="1">
        <v>94.63</v>
      </c>
      <c r="AK207" s="1">
        <v>95.08</v>
      </c>
      <c r="AL207" s="1">
        <v>96.22</v>
      </c>
      <c r="AM207" s="1">
        <v>93.02</v>
      </c>
      <c r="AN207" s="1">
        <v>97.51</v>
      </c>
      <c r="AO207" s="1">
        <v>96.55</v>
      </c>
      <c r="AP207" s="1">
        <v>99.48</v>
      </c>
      <c r="AQ207" s="1">
        <v>99.13</v>
      </c>
      <c r="AR207" s="1">
        <v>97.97</v>
      </c>
      <c r="AS207" s="1">
        <v>101.28</v>
      </c>
      <c r="AT207" s="1">
        <v>123.61</v>
      </c>
      <c r="AU207" s="1">
        <v>100.02</v>
      </c>
      <c r="AV207" s="1">
        <v>100.02</v>
      </c>
      <c r="AW207" s="1">
        <v>103.57</v>
      </c>
      <c r="AX207" s="1">
        <v>107.86</v>
      </c>
      <c r="AY207" s="1">
        <v>123.71</v>
      </c>
      <c r="AZ207" s="1">
        <v>122.67</v>
      </c>
      <c r="BA207" s="1">
        <v>122.55</v>
      </c>
      <c r="BB207" s="1">
        <v>134.72999999999999</v>
      </c>
      <c r="BC207" s="1">
        <v>129.19999999999999</v>
      </c>
      <c r="BD207" s="1">
        <v>127.95</v>
      </c>
      <c r="BE207" s="1">
        <v>136.28</v>
      </c>
      <c r="BF207" s="1">
        <v>135.31</v>
      </c>
      <c r="BG207" s="1">
        <v>125.37</v>
      </c>
      <c r="BH207" s="1">
        <v>123.2</v>
      </c>
      <c r="BI207" s="1">
        <v>123.2</v>
      </c>
      <c r="BJ207" s="1">
        <v>121.81</v>
      </c>
      <c r="BK207" s="1">
        <v>121.54</v>
      </c>
      <c r="BL207" s="1">
        <v>125.74</v>
      </c>
      <c r="BM207" s="4">
        <f t="shared" si="9"/>
        <v>107.143</v>
      </c>
      <c r="BN207" s="2">
        <f t="shared" si="10"/>
        <v>126.55625000000001</v>
      </c>
      <c r="BO207" s="5">
        <f t="shared" si="11"/>
        <v>0.18119009174654438</v>
      </c>
    </row>
    <row r="208" spans="1:67" ht="12" customHeight="1" x14ac:dyDescent="0.2">
      <c r="A208" s="1" t="s">
        <v>65</v>
      </c>
      <c r="B208" s="1" t="s">
        <v>274</v>
      </c>
      <c r="C208" s="1" t="s">
        <v>67</v>
      </c>
      <c r="D208" s="1" t="s">
        <v>68</v>
      </c>
      <c r="E208" s="1">
        <v>96.775000000000006</v>
      </c>
      <c r="F208" s="1">
        <v>96.775000000000006</v>
      </c>
      <c r="G208" s="1">
        <v>96.775000000000006</v>
      </c>
      <c r="H208" s="1">
        <v>96.775000000000006</v>
      </c>
      <c r="I208" s="1">
        <v>96.775000000000006</v>
      </c>
      <c r="J208" s="1">
        <v>96.775000000000006</v>
      </c>
      <c r="K208" s="1">
        <v>96.775000000000006</v>
      </c>
      <c r="L208" s="1">
        <v>96.775000000000006</v>
      </c>
      <c r="M208" s="1">
        <v>96.775000000000006</v>
      </c>
      <c r="N208" s="1">
        <v>96.775000000000006</v>
      </c>
      <c r="O208" s="1">
        <v>96.775000000000006</v>
      </c>
      <c r="P208" s="1">
        <v>96.775000000000006</v>
      </c>
      <c r="Q208" s="1">
        <v>96.775000000000006</v>
      </c>
      <c r="R208" s="1">
        <v>96.775000000000006</v>
      </c>
      <c r="S208" s="1">
        <v>96.775000000000006</v>
      </c>
      <c r="T208" s="1">
        <v>96.775000000000006</v>
      </c>
      <c r="U208" s="1">
        <v>96.77</v>
      </c>
      <c r="V208" s="1">
        <v>96.77</v>
      </c>
      <c r="W208" s="1">
        <v>96.77</v>
      </c>
      <c r="X208" s="1">
        <v>100</v>
      </c>
      <c r="Y208" s="1">
        <v>100</v>
      </c>
      <c r="Z208" s="1">
        <v>100</v>
      </c>
      <c r="AA208" s="1">
        <v>100</v>
      </c>
      <c r="AB208" s="1">
        <v>100</v>
      </c>
      <c r="AC208" s="1">
        <v>100</v>
      </c>
      <c r="AD208" s="1">
        <v>100</v>
      </c>
      <c r="AE208" s="1">
        <v>104.84</v>
      </c>
      <c r="AF208" s="1">
        <v>104.84</v>
      </c>
      <c r="AG208" s="1">
        <v>104.84</v>
      </c>
      <c r="AH208" s="1">
        <v>104.84</v>
      </c>
      <c r="AI208" s="1">
        <v>104.84</v>
      </c>
      <c r="AJ208" s="1">
        <v>104.84</v>
      </c>
      <c r="AK208" s="1">
        <v>104.84</v>
      </c>
      <c r="AL208" s="1">
        <v>104.84</v>
      </c>
      <c r="AM208" s="1">
        <v>104.84</v>
      </c>
      <c r="AN208" s="1">
        <v>104.84</v>
      </c>
      <c r="AO208" s="1">
        <v>104.84</v>
      </c>
      <c r="AP208" s="1">
        <v>104.84</v>
      </c>
      <c r="AQ208" s="1">
        <v>104.84</v>
      </c>
      <c r="AR208" s="1">
        <v>104.84</v>
      </c>
      <c r="AS208" s="1">
        <v>104.84</v>
      </c>
      <c r="AT208" s="1">
        <v>104.84</v>
      </c>
      <c r="AU208" s="1">
        <v>104.84</v>
      </c>
      <c r="AV208" s="1">
        <v>104.84</v>
      </c>
      <c r="AW208" s="1">
        <v>104.84</v>
      </c>
      <c r="AX208" s="1">
        <v>104.84</v>
      </c>
      <c r="AY208" s="1">
        <v>104.84</v>
      </c>
      <c r="AZ208" s="1">
        <v>104.84</v>
      </c>
      <c r="BA208" s="1">
        <v>109.68</v>
      </c>
      <c r="BB208" s="1">
        <v>109.68</v>
      </c>
      <c r="BC208" s="1">
        <v>109.68</v>
      </c>
      <c r="BD208" s="1">
        <v>109.68</v>
      </c>
      <c r="BE208" s="1">
        <v>109.68</v>
      </c>
      <c r="BF208" s="1">
        <v>117.74</v>
      </c>
      <c r="BG208" s="1">
        <v>117.74</v>
      </c>
      <c r="BH208" s="1">
        <v>117.74</v>
      </c>
      <c r="BI208" s="1">
        <v>117.74</v>
      </c>
      <c r="BJ208" s="1">
        <v>117.74</v>
      </c>
      <c r="BK208" s="1">
        <v>122.94</v>
      </c>
      <c r="BL208" s="1">
        <v>122.94</v>
      </c>
      <c r="BM208" s="4">
        <f t="shared" si="9"/>
        <v>96.775000000000006</v>
      </c>
      <c r="BN208" s="2">
        <f t="shared" si="10"/>
        <v>118.0325</v>
      </c>
      <c r="BO208" s="5">
        <f t="shared" si="11"/>
        <v>0.21965900284164291</v>
      </c>
    </row>
    <row r="209" spans="1:67" ht="12" customHeight="1" x14ac:dyDescent="0.2">
      <c r="A209" s="1" t="s">
        <v>65</v>
      </c>
      <c r="B209" s="1" t="s">
        <v>275</v>
      </c>
      <c r="C209" s="1" t="s">
        <v>67</v>
      </c>
      <c r="D209" s="1" t="s">
        <v>68</v>
      </c>
      <c r="E209" s="1">
        <v>91.834999999999994</v>
      </c>
      <c r="F209" s="1">
        <v>91.834999999999994</v>
      </c>
      <c r="G209" s="1">
        <v>91.834999999999994</v>
      </c>
      <c r="H209" s="1">
        <v>91.834999999999994</v>
      </c>
      <c r="I209" s="1">
        <v>91.834999999999994</v>
      </c>
      <c r="J209" s="1">
        <v>91.834999999999994</v>
      </c>
      <c r="K209" s="1">
        <v>85.195999999999998</v>
      </c>
      <c r="L209" s="1">
        <v>91.834999999999994</v>
      </c>
      <c r="M209" s="1">
        <v>91.834999999999994</v>
      </c>
      <c r="N209" s="1">
        <v>91.834999999999994</v>
      </c>
      <c r="O209" s="1">
        <v>94.281000000000006</v>
      </c>
      <c r="P209" s="1">
        <v>94.281000000000006</v>
      </c>
      <c r="Q209" s="1">
        <v>100</v>
      </c>
      <c r="R209" s="1">
        <v>100</v>
      </c>
      <c r="S209" s="1">
        <v>100</v>
      </c>
      <c r="T209" s="1">
        <v>100</v>
      </c>
      <c r="U209" s="1">
        <v>100</v>
      </c>
      <c r="V209" s="1">
        <v>100</v>
      </c>
      <c r="W209" s="1">
        <v>100</v>
      </c>
      <c r="X209" s="1">
        <v>100</v>
      </c>
      <c r="Y209" s="1">
        <v>100</v>
      </c>
      <c r="Z209" s="1">
        <v>100</v>
      </c>
      <c r="AA209" s="1">
        <v>100</v>
      </c>
      <c r="AB209" s="1">
        <v>100</v>
      </c>
      <c r="AC209" s="1">
        <v>100</v>
      </c>
      <c r="AD209" s="1">
        <v>100</v>
      </c>
      <c r="AE209" s="1">
        <v>100</v>
      </c>
      <c r="AF209" s="1">
        <v>100</v>
      </c>
      <c r="AG209" s="1">
        <v>100</v>
      </c>
      <c r="AH209" s="1">
        <v>100</v>
      </c>
      <c r="AI209" s="1">
        <v>100</v>
      </c>
      <c r="AJ209" s="1">
        <v>100</v>
      </c>
      <c r="AK209" s="1">
        <v>100</v>
      </c>
      <c r="AL209" s="1">
        <v>100</v>
      </c>
      <c r="AM209" s="1">
        <v>100</v>
      </c>
      <c r="AN209" s="1">
        <v>100</v>
      </c>
      <c r="AO209" s="1">
        <v>100</v>
      </c>
      <c r="AP209" s="1">
        <v>100</v>
      </c>
      <c r="AQ209" s="1">
        <v>100</v>
      </c>
      <c r="AR209" s="1">
        <v>100</v>
      </c>
      <c r="AS209" s="1">
        <v>100</v>
      </c>
      <c r="AT209" s="1">
        <v>100.98</v>
      </c>
      <c r="AU209" s="1">
        <v>101.39</v>
      </c>
      <c r="AV209" s="1">
        <v>105.03</v>
      </c>
      <c r="AW209" s="1">
        <v>105.03</v>
      </c>
      <c r="AX209" s="1">
        <v>98.46</v>
      </c>
      <c r="AY209" s="1">
        <v>98.46</v>
      </c>
      <c r="AZ209" s="1">
        <v>98.46</v>
      </c>
      <c r="BA209" s="1">
        <v>98.46</v>
      </c>
      <c r="BB209" s="1">
        <v>98.46</v>
      </c>
      <c r="BC209" s="1">
        <v>98.46</v>
      </c>
      <c r="BD209" s="1">
        <v>98.46</v>
      </c>
      <c r="BE209" s="1">
        <v>98.46</v>
      </c>
      <c r="BF209" s="1">
        <v>98.46</v>
      </c>
      <c r="BG209" s="1">
        <v>105.03</v>
      </c>
      <c r="BH209" s="1">
        <v>105.03</v>
      </c>
      <c r="BI209" s="1">
        <v>105.03</v>
      </c>
      <c r="BJ209" s="1">
        <v>105.03</v>
      </c>
      <c r="BK209" s="1">
        <v>106.93</v>
      </c>
      <c r="BL209" s="1">
        <v>106.93</v>
      </c>
      <c r="BM209" s="4">
        <f t="shared" si="9"/>
        <v>91.834999999999994</v>
      </c>
      <c r="BN209" s="2">
        <f t="shared" si="10"/>
        <v>103.86250000000001</v>
      </c>
      <c r="BO209" s="5">
        <f t="shared" si="11"/>
        <v>0.1309685849621606</v>
      </c>
    </row>
    <row r="210" spans="1:67" ht="12" customHeight="1" x14ac:dyDescent="0.2">
      <c r="A210" s="1" t="s">
        <v>65</v>
      </c>
      <c r="B210" s="1" t="s">
        <v>276</v>
      </c>
      <c r="C210" s="1" t="s">
        <v>67</v>
      </c>
      <c r="D210" s="1" t="s">
        <v>68</v>
      </c>
      <c r="E210" s="1">
        <v>99.281999999999996</v>
      </c>
      <c r="F210" s="1">
        <v>99.349000000000004</v>
      </c>
      <c r="G210" s="1">
        <v>99.656000000000006</v>
      </c>
      <c r="H210" s="1">
        <v>99.637</v>
      </c>
      <c r="I210" s="1">
        <v>99.578999999999994</v>
      </c>
      <c r="J210" s="1">
        <v>99.551000000000002</v>
      </c>
      <c r="K210" s="1">
        <v>99.263000000000005</v>
      </c>
      <c r="L210" s="1">
        <v>98.956999999999994</v>
      </c>
      <c r="M210" s="1">
        <v>99.070999999999998</v>
      </c>
      <c r="N210" s="1">
        <v>99.013999999999996</v>
      </c>
      <c r="O210" s="1">
        <v>99.013999999999996</v>
      </c>
      <c r="P210" s="1">
        <v>99.013999999999996</v>
      </c>
      <c r="Q210" s="1">
        <v>99.024000000000001</v>
      </c>
      <c r="R210" s="1">
        <v>99.206000000000003</v>
      </c>
      <c r="S210" s="1">
        <v>99.942999999999998</v>
      </c>
      <c r="T210" s="1">
        <v>99.953000000000003</v>
      </c>
      <c r="U210" s="1">
        <v>99.82</v>
      </c>
      <c r="V210" s="1">
        <v>99.82</v>
      </c>
      <c r="W210" s="1">
        <v>99.83</v>
      </c>
      <c r="X210" s="1">
        <v>99.81</v>
      </c>
      <c r="Y210" s="1">
        <v>99.95</v>
      </c>
      <c r="Z210" s="1">
        <v>100.13</v>
      </c>
      <c r="AA210" s="1">
        <v>100.12</v>
      </c>
      <c r="AB210" s="1">
        <v>100.1</v>
      </c>
      <c r="AC210" s="1">
        <v>100.11</v>
      </c>
      <c r="AD210" s="1">
        <v>100</v>
      </c>
      <c r="AE210" s="1">
        <v>100.12</v>
      </c>
      <c r="AF210" s="1">
        <v>100.18</v>
      </c>
      <c r="AG210" s="1">
        <v>100.17</v>
      </c>
      <c r="AH210" s="1">
        <v>100.08</v>
      </c>
      <c r="AI210" s="1">
        <v>100.07</v>
      </c>
      <c r="AJ210" s="1">
        <v>100.19</v>
      </c>
      <c r="AK210" s="1">
        <v>100.17</v>
      </c>
      <c r="AL210" s="1">
        <v>100.17</v>
      </c>
      <c r="AM210" s="1">
        <v>100.18</v>
      </c>
      <c r="AN210" s="1">
        <v>100.18</v>
      </c>
      <c r="AO210" s="1">
        <v>100.18</v>
      </c>
      <c r="AP210" s="1">
        <v>100.5</v>
      </c>
      <c r="AQ210" s="1">
        <v>101.59</v>
      </c>
      <c r="AR210" s="1">
        <v>101.58</v>
      </c>
      <c r="AS210" s="1">
        <v>101.63</v>
      </c>
      <c r="AT210" s="1">
        <v>101.66</v>
      </c>
      <c r="AU210" s="1">
        <v>101.19</v>
      </c>
      <c r="AV210" s="1">
        <v>101.67</v>
      </c>
      <c r="AW210" s="1">
        <v>103.03</v>
      </c>
      <c r="AX210" s="1">
        <v>103.55</v>
      </c>
      <c r="AY210" s="1">
        <v>103.56</v>
      </c>
      <c r="AZ210" s="1">
        <v>103.84</v>
      </c>
      <c r="BA210" s="1">
        <v>103.85</v>
      </c>
      <c r="BB210" s="1">
        <v>104.16</v>
      </c>
      <c r="BC210" s="1">
        <v>107.56</v>
      </c>
      <c r="BD210" s="1">
        <v>107.56</v>
      </c>
      <c r="BE210" s="1">
        <v>107.88</v>
      </c>
      <c r="BF210" s="1">
        <v>107.9</v>
      </c>
      <c r="BG210" s="1">
        <v>107.92</v>
      </c>
      <c r="BH210" s="1">
        <v>107.89</v>
      </c>
      <c r="BI210" s="1">
        <v>111.6</v>
      </c>
      <c r="BJ210" s="1">
        <v>111.49</v>
      </c>
      <c r="BK210" s="1">
        <v>111.59</v>
      </c>
      <c r="BL210" s="1">
        <v>111.69</v>
      </c>
      <c r="BM210" s="4">
        <f t="shared" si="9"/>
        <v>99.481000000000009</v>
      </c>
      <c r="BN210" s="2">
        <f t="shared" si="10"/>
        <v>109.745</v>
      </c>
      <c r="BO210" s="5">
        <f t="shared" si="11"/>
        <v>0.10317548074506684</v>
      </c>
    </row>
    <row r="211" spans="1:67" ht="12" customHeight="1" x14ac:dyDescent="0.2">
      <c r="A211" s="1" t="s">
        <v>65</v>
      </c>
      <c r="B211" s="1" t="s">
        <v>277</v>
      </c>
      <c r="C211" s="1" t="s">
        <v>67</v>
      </c>
      <c r="D211" s="1" t="s">
        <v>68</v>
      </c>
      <c r="E211" s="1">
        <v>99.48</v>
      </c>
      <c r="F211" s="1">
        <v>99.48</v>
      </c>
      <c r="G211" s="1">
        <v>99.48</v>
      </c>
      <c r="H211" s="1">
        <v>99.48</v>
      </c>
      <c r="I211" s="1">
        <v>99.48</v>
      </c>
      <c r="J211" s="1">
        <v>99.48</v>
      </c>
      <c r="K211" s="1">
        <v>99.48</v>
      </c>
      <c r="L211" s="1">
        <v>99.48</v>
      </c>
      <c r="M211" s="1">
        <v>99.875</v>
      </c>
      <c r="N211" s="1">
        <v>99.875</v>
      </c>
      <c r="O211" s="1">
        <v>99.875</v>
      </c>
      <c r="P211" s="1">
        <v>99.875</v>
      </c>
      <c r="Q211" s="1">
        <v>99.875</v>
      </c>
      <c r="R211" s="1">
        <v>99.875</v>
      </c>
      <c r="S211" s="1">
        <v>99.576999999999998</v>
      </c>
      <c r="T211" s="1">
        <v>99.576999999999998</v>
      </c>
      <c r="U211" s="1">
        <v>99.71</v>
      </c>
      <c r="V211" s="1">
        <v>99.71</v>
      </c>
      <c r="W211" s="1">
        <v>99.71</v>
      </c>
      <c r="X211" s="1">
        <v>99.71</v>
      </c>
      <c r="Y211" s="1">
        <v>100.14</v>
      </c>
      <c r="Z211" s="1">
        <v>100.14</v>
      </c>
      <c r="AA211" s="1">
        <v>100.14</v>
      </c>
      <c r="AB211" s="1">
        <v>100.14</v>
      </c>
      <c r="AC211" s="1">
        <v>100.14</v>
      </c>
      <c r="AD211" s="1">
        <v>100.14</v>
      </c>
      <c r="AE211" s="1">
        <v>100.14</v>
      </c>
      <c r="AF211" s="1">
        <v>100.14</v>
      </c>
      <c r="AG211" s="1">
        <v>100.14</v>
      </c>
      <c r="AH211" s="1">
        <v>100.14</v>
      </c>
      <c r="AI211" s="1">
        <v>100.14</v>
      </c>
      <c r="AJ211" s="1">
        <v>100.14</v>
      </c>
      <c r="AK211" s="1">
        <v>100.92</v>
      </c>
      <c r="AL211" s="1">
        <v>100.92</v>
      </c>
      <c r="AM211" s="1">
        <v>100.92</v>
      </c>
      <c r="AN211" s="1">
        <v>100.92</v>
      </c>
      <c r="AO211" s="1">
        <v>100.92</v>
      </c>
      <c r="AP211" s="1">
        <v>100.92</v>
      </c>
      <c r="AQ211" s="1">
        <v>102.22</v>
      </c>
      <c r="AR211" s="1">
        <v>102.22</v>
      </c>
      <c r="AS211" s="1">
        <v>102.22</v>
      </c>
      <c r="AT211" s="1">
        <v>102.22</v>
      </c>
      <c r="AU211" s="1">
        <v>102.22</v>
      </c>
      <c r="AV211" s="1">
        <v>102.22</v>
      </c>
      <c r="AW211" s="1">
        <v>102.86</v>
      </c>
      <c r="AX211" s="1">
        <v>102.86</v>
      </c>
      <c r="AY211" s="1">
        <v>102.86</v>
      </c>
      <c r="AZ211" s="1">
        <v>102.86</v>
      </c>
      <c r="BA211" s="1">
        <v>102.86</v>
      </c>
      <c r="BB211" s="1">
        <v>102.86</v>
      </c>
      <c r="BC211" s="1">
        <v>103.66</v>
      </c>
      <c r="BD211" s="1">
        <v>103.66</v>
      </c>
      <c r="BE211" s="1">
        <v>103.66</v>
      </c>
      <c r="BF211" s="1">
        <v>103.66</v>
      </c>
      <c r="BG211" s="1">
        <v>103.66</v>
      </c>
      <c r="BH211" s="1">
        <v>103.66</v>
      </c>
      <c r="BI211" s="1">
        <v>109.46</v>
      </c>
      <c r="BJ211" s="1">
        <v>109.46</v>
      </c>
      <c r="BK211" s="1">
        <v>109.46</v>
      </c>
      <c r="BL211" s="1">
        <v>109.46</v>
      </c>
      <c r="BM211" s="4">
        <f t="shared" si="9"/>
        <v>99.48</v>
      </c>
      <c r="BN211" s="2">
        <f t="shared" si="10"/>
        <v>106.56000000000002</v>
      </c>
      <c r="BO211" s="5">
        <f t="shared" si="11"/>
        <v>7.1170084439083361E-2</v>
      </c>
    </row>
    <row r="212" spans="1:67" ht="12" customHeight="1" x14ac:dyDescent="0.2">
      <c r="A212" s="1" t="s">
        <v>65</v>
      </c>
      <c r="B212" s="1" t="s">
        <v>278</v>
      </c>
      <c r="C212" s="1" t="s">
        <v>67</v>
      </c>
      <c r="D212" s="1" t="s">
        <v>68</v>
      </c>
      <c r="E212" s="1">
        <v>97.688999999999993</v>
      </c>
      <c r="F212" s="1">
        <v>97.688999999999993</v>
      </c>
      <c r="G212" s="1">
        <v>99.950999999999993</v>
      </c>
      <c r="H212" s="1">
        <v>99.950999999999993</v>
      </c>
      <c r="I212" s="1">
        <v>99.950999999999993</v>
      </c>
      <c r="J212" s="1">
        <v>99.950999999999993</v>
      </c>
      <c r="K212" s="1">
        <v>99.950999999999993</v>
      </c>
      <c r="L212" s="1">
        <v>99.950999999999993</v>
      </c>
      <c r="M212" s="1">
        <v>99.882999999999996</v>
      </c>
      <c r="N212" s="1">
        <v>99.882999999999996</v>
      </c>
      <c r="O212" s="1">
        <v>99.882999999999996</v>
      </c>
      <c r="P212" s="1">
        <v>99.882999999999996</v>
      </c>
      <c r="Q212" s="1">
        <v>99.882999999999996</v>
      </c>
      <c r="R212" s="1">
        <v>99.882999999999996</v>
      </c>
      <c r="S212" s="1">
        <v>99.882999999999996</v>
      </c>
      <c r="T212" s="1">
        <v>99.882999999999996</v>
      </c>
      <c r="U212" s="1">
        <v>99.87</v>
      </c>
      <c r="V212" s="1">
        <v>99.87</v>
      </c>
      <c r="W212" s="1">
        <v>99.87</v>
      </c>
      <c r="X212" s="1">
        <v>99.87</v>
      </c>
      <c r="Y212" s="1">
        <v>100.07</v>
      </c>
      <c r="Z212" s="1">
        <v>100.07</v>
      </c>
      <c r="AA212" s="1">
        <v>100.07</v>
      </c>
      <c r="AB212" s="1">
        <v>100.07</v>
      </c>
      <c r="AC212" s="1">
        <v>100.07</v>
      </c>
      <c r="AD212" s="1">
        <v>100.07</v>
      </c>
      <c r="AE212" s="1">
        <v>100.07</v>
      </c>
      <c r="AF212" s="1">
        <v>100.07</v>
      </c>
      <c r="AG212" s="1">
        <v>100.07</v>
      </c>
      <c r="AH212" s="1">
        <v>100.07</v>
      </c>
      <c r="AI212" s="1">
        <v>100.07</v>
      </c>
      <c r="AJ212" s="1">
        <v>100.07</v>
      </c>
      <c r="AK212" s="1">
        <v>100.07</v>
      </c>
      <c r="AL212" s="1">
        <v>100.07</v>
      </c>
      <c r="AM212" s="1">
        <v>100.07</v>
      </c>
      <c r="AN212" s="1">
        <v>100.07</v>
      </c>
      <c r="AO212" s="1">
        <v>100.07</v>
      </c>
      <c r="AP212" s="1">
        <v>100.07</v>
      </c>
      <c r="AQ212" s="1">
        <v>100.07</v>
      </c>
      <c r="AR212" s="1">
        <v>100.07</v>
      </c>
      <c r="AS212" s="1">
        <v>100.07</v>
      </c>
      <c r="AT212" s="1">
        <v>100.07</v>
      </c>
      <c r="AU212" s="1">
        <v>100.07</v>
      </c>
      <c r="AV212" s="1">
        <v>100.07</v>
      </c>
      <c r="AW212" s="1">
        <v>100.07</v>
      </c>
      <c r="AX212" s="1">
        <v>100.07</v>
      </c>
      <c r="AY212" s="1">
        <v>100.07</v>
      </c>
      <c r="AZ212" s="1">
        <v>100.07</v>
      </c>
      <c r="BA212" s="1">
        <v>100.07</v>
      </c>
      <c r="BB212" s="1">
        <v>100.07</v>
      </c>
      <c r="BC212" s="1">
        <v>104.55</v>
      </c>
      <c r="BD212" s="1">
        <v>104.55</v>
      </c>
      <c r="BE212" s="1">
        <v>104.55</v>
      </c>
      <c r="BF212" s="1">
        <v>104.55</v>
      </c>
      <c r="BG212" s="1">
        <v>104.55</v>
      </c>
      <c r="BH212" s="1">
        <v>104.55</v>
      </c>
      <c r="BI212" s="1">
        <v>108.52</v>
      </c>
      <c r="BJ212" s="1">
        <v>108.52</v>
      </c>
      <c r="BK212" s="1">
        <v>108.52</v>
      </c>
      <c r="BL212" s="1">
        <v>108.52</v>
      </c>
      <c r="BM212" s="4">
        <f t="shared" si="9"/>
        <v>98.82</v>
      </c>
      <c r="BN212" s="2">
        <f t="shared" si="10"/>
        <v>106.535</v>
      </c>
      <c r="BO212" s="5">
        <f t="shared" si="11"/>
        <v>7.8071240639546693E-2</v>
      </c>
    </row>
    <row r="213" spans="1:67" ht="12" customHeight="1" x14ac:dyDescent="0.2">
      <c r="A213" s="1" t="s">
        <v>65</v>
      </c>
      <c r="B213" s="1" t="s">
        <v>279</v>
      </c>
      <c r="C213" s="1" t="s">
        <v>67</v>
      </c>
      <c r="D213" s="1" t="s">
        <v>68</v>
      </c>
      <c r="E213" s="1">
        <v>99.724000000000004</v>
      </c>
      <c r="F213" s="1">
        <v>99.724000000000004</v>
      </c>
      <c r="G213" s="1">
        <v>99.724000000000004</v>
      </c>
      <c r="H213" s="1">
        <v>99.724000000000004</v>
      </c>
      <c r="I213" s="1">
        <v>99.724000000000004</v>
      </c>
      <c r="J213" s="1">
        <v>99.724000000000004</v>
      </c>
      <c r="K213" s="1">
        <v>99.724000000000004</v>
      </c>
      <c r="L213" s="1">
        <v>99.724000000000004</v>
      </c>
      <c r="M213" s="1">
        <v>99.831000000000003</v>
      </c>
      <c r="N213" s="1">
        <v>99.831000000000003</v>
      </c>
      <c r="O213" s="1">
        <v>99.831000000000003</v>
      </c>
      <c r="P213" s="1">
        <v>99.831000000000003</v>
      </c>
      <c r="Q213" s="1">
        <v>99.831000000000003</v>
      </c>
      <c r="R213" s="1">
        <v>99.831000000000003</v>
      </c>
      <c r="S213" s="1">
        <v>100.03400000000001</v>
      </c>
      <c r="T213" s="1">
        <v>100.03400000000001</v>
      </c>
      <c r="U213" s="1">
        <v>100.01</v>
      </c>
      <c r="V213" s="1">
        <v>100.01</v>
      </c>
      <c r="W213" s="1">
        <v>100.01</v>
      </c>
      <c r="X213" s="1">
        <v>100.01</v>
      </c>
      <c r="Y213" s="1">
        <v>100.01</v>
      </c>
      <c r="Z213" s="1">
        <v>100.01</v>
      </c>
      <c r="AA213" s="1">
        <v>100.01</v>
      </c>
      <c r="AB213" s="1">
        <v>100.01</v>
      </c>
      <c r="AC213" s="1">
        <v>100.01</v>
      </c>
      <c r="AD213" s="1">
        <v>100.01</v>
      </c>
      <c r="AE213" s="1">
        <v>99.95</v>
      </c>
      <c r="AF213" s="1">
        <v>99.95</v>
      </c>
      <c r="AG213" s="1">
        <v>99.95</v>
      </c>
      <c r="AH213" s="1">
        <v>99.95</v>
      </c>
      <c r="AI213" s="1">
        <v>99.95</v>
      </c>
      <c r="AJ213" s="1">
        <v>99.95</v>
      </c>
      <c r="AK213" s="1">
        <v>99.95</v>
      </c>
      <c r="AL213" s="1">
        <v>99.95</v>
      </c>
      <c r="AM213" s="1">
        <v>99.95</v>
      </c>
      <c r="AN213" s="1">
        <v>99.95</v>
      </c>
      <c r="AO213" s="1">
        <v>99.95</v>
      </c>
      <c r="AP213" s="1">
        <v>99.95</v>
      </c>
      <c r="AQ213" s="1">
        <v>101.24</v>
      </c>
      <c r="AR213" s="1">
        <v>101.24</v>
      </c>
      <c r="AS213" s="1">
        <v>101.24</v>
      </c>
      <c r="AT213" s="1">
        <v>101.24</v>
      </c>
      <c r="AU213" s="1">
        <v>101.24</v>
      </c>
      <c r="AV213" s="1">
        <v>101.24</v>
      </c>
      <c r="AW213" s="1">
        <v>108.75</v>
      </c>
      <c r="AX213" s="1">
        <v>108.75</v>
      </c>
      <c r="AY213" s="1">
        <v>108.75</v>
      </c>
      <c r="AZ213" s="1">
        <v>108.75</v>
      </c>
      <c r="BA213" s="1">
        <v>108.75</v>
      </c>
      <c r="BB213" s="1">
        <v>108.75</v>
      </c>
      <c r="BC213" s="1">
        <v>110.6</v>
      </c>
      <c r="BD213" s="1">
        <v>110.6</v>
      </c>
      <c r="BE213" s="1">
        <v>110.6</v>
      </c>
      <c r="BF213" s="1">
        <v>110.6</v>
      </c>
      <c r="BG213" s="1">
        <v>110.6</v>
      </c>
      <c r="BH213" s="1">
        <v>110.6</v>
      </c>
      <c r="BI213" s="1">
        <v>120.57</v>
      </c>
      <c r="BJ213" s="1">
        <v>120.57</v>
      </c>
      <c r="BK213" s="1">
        <v>120.57</v>
      </c>
      <c r="BL213" s="1">
        <v>120.57</v>
      </c>
      <c r="BM213" s="4">
        <f t="shared" si="9"/>
        <v>99.724000000000004</v>
      </c>
      <c r="BN213" s="2">
        <f t="shared" si="10"/>
        <v>115.58499999999998</v>
      </c>
      <c r="BO213" s="5">
        <f t="shared" si="11"/>
        <v>0.15904897517147301</v>
      </c>
    </row>
    <row r="214" spans="1:67" ht="12" customHeight="1" x14ac:dyDescent="0.2">
      <c r="A214" s="1" t="s">
        <v>65</v>
      </c>
      <c r="B214" s="1" t="s">
        <v>280</v>
      </c>
      <c r="C214" s="1" t="s">
        <v>67</v>
      </c>
      <c r="D214" s="1" t="s">
        <v>68</v>
      </c>
      <c r="E214" s="1">
        <v>98.801000000000002</v>
      </c>
      <c r="F214" s="1">
        <v>98.790999999999997</v>
      </c>
      <c r="G214" s="1">
        <v>100.093</v>
      </c>
      <c r="H214" s="1">
        <v>99.807000000000002</v>
      </c>
      <c r="I214" s="1">
        <v>99.59</v>
      </c>
      <c r="J214" s="1">
        <v>99.935000000000002</v>
      </c>
      <c r="K214" s="1">
        <v>100.142</v>
      </c>
      <c r="L214" s="1">
        <v>99.826999999999998</v>
      </c>
      <c r="M214" s="1">
        <v>99.688999999999993</v>
      </c>
      <c r="N214" s="1">
        <v>99.6</v>
      </c>
      <c r="O214" s="1">
        <v>98.959000000000003</v>
      </c>
      <c r="P214" s="1">
        <v>98.998000000000005</v>
      </c>
      <c r="Q214" s="1">
        <v>98.959000000000003</v>
      </c>
      <c r="R214" s="1">
        <v>98.337999999999994</v>
      </c>
      <c r="S214" s="1">
        <v>99.421999999999997</v>
      </c>
      <c r="T214" s="1">
        <v>99.441999999999993</v>
      </c>
      <c r="U214" s="1">
        <v>99.49</v>
      </c>
      <c r="V214" s="1">
        <v>99.33</v>
      </c>
      <c r="W214" s="1">
        <v>99.88</v>
      </c>
      <c r="X214" s="1">
        <v>99.83</v>
      </c>
      <c r="Y214" s="1">
        <v>99.89</v>
      </c>
      <c r="Z214" s="1">
        <v>99.91</v>
      </c>
      <c r="AA214" s="1">
        <v>100.02</v>
      </c>
      <c r="AB214" s="1">
        <v>100.21</v>
      </c>
      <c r="AC214" s="1">
        <v>100.32</v>
      </c>
      <c r="AD214" s="1">
        <v>100.35</v>
      </c>
      <c r="AE214" s="1">
        <v>100.34</v>
      </c>
      <c r="AF214" s="1">
        <v>100.43</v>
      </c>
      <c r="AG214" s="1">
        <v>100.34</v>
      </c>
      <c r="AH214" s="1">
        <v>100.38</v>
      </c>
      <c r="AI214" s="1">
        <v>100.33</v>
      </c>
      <c r="AJ214" s="1">
        <v>100.33</v>
      </c>
      <c r="AK214" s="1">
        <v>100.41</v>
      </c>
      <c r="AL214" s="1">
        <v>100.46</v>
      </c>
      <c r="AM214" s="1">
        <v>100.46</v>
      </c>
      <c r="AN214" s="1">
        <v>100.62</v>
      </c>
      <c r="AO214" s="1">
        <v>100.56</v>
      </c>
      <c r="AP214" s="1">
        <v>100.8</v>
      </c>
      <c r="AQ214" s="1">
        <v>100.89</v>
      </c>
      <c r="AR214" s="1">
        <v>101.14</v>
      </c>
      <c r="AS214" s="1">
        <v>101.37</v>
      </c>
      <c r="AT214" s="1">
        <v>101.69</v>
      </c>
      <c r="AU214" s="1">
        <v>102.13</v>
      </c>
      <c r="AV214" s="1">
        <v>102.99</v>
      </c>
      <c r="AW214" s="1">
        <v>103.53</v>
      </c>
      <c r="AX214" s="1">
        <v>103.85</v>
      </c>
      <c r="AY214" s="1">
        <v>104.23</v>
      </c>
      <c r="AZ214" s="1">
        <v>104.64</v>
      </c>
      <c r="BA214" s="1">
        <v>104.81</v>
      </c>
      <c r="BB214" s="1">
        <v>105.51</v>
      </c>
      <c r="BC214" s="1">
        <v>105.9</v>
      </c>
      <c r="BD214" s="1">
        <v>106.14</v>
      </c>
      <c r="BE214" s="1">
        <v>106.61</v>
      </c>
      <c r="BF214" s="1">
        <v>107.22</v>
      </c>
      <c r="BG214" s="1">
        <v>107.5</v>
      </c>
      <c r="BH214" s="1">
        <v>108.11</v>
      </c>
      <c r="BI214" s="1">
        <v>108.03</v>
      </c>
      <c r="BJ214" s="1">
        <v>108.19</v>
      </c>
      <c r="BK214" s="1">
        <v>108.05</v>
      </c>
      <c r="BL214" s="1">
        <v>108.09</v>
      </c>
      <c r="BM214" s="4">
        <f t="shared" si="9"/>
        <v>99.373000000000005</v>
      </c>
      <c r="BN214" s="2">
        <f t="shared" si="10"/>
        <v>107.72500000000001</v>
      </c>
      <c r="BO214" s="5">
        <f t="shared" si="11"/>
        <v>8.4046974530305046E-2</v>
      </c>
    </row>
    <row r="215" spans="1:67" ht="12" customHeight="1" x14ac:dyDescent="0.2">
      <c r="A215" s="1" t="s">
        <v>65</v>
      </c>
      <c r="B215" s="1" t="s">
        <v>281</v>
      </c>
      <c r="C215" s="1" t="s">
        <v>67</v>
      </c>
      <c r="D215" s="1" t="s">
        <v>68</v>
      </c>
      <c r="E215" s="1">
        <v>97.915999999999997</v>
      </c>
      <c r="F215" s="1">
        <v>97.915999999999997</v>
      </c>
      <c r="G215" s="1">
        <v>97.206999999999994</v>
      </c>
      <c r="H215" s="1">
        <v>97.206999999999994</v>
      </c>
      <c r="I215" s="1">
        <v>97.206999999999994</v>
      </c>
      <c r="J215" s="1">
        <v>97.206999999999994</v>
      </c>
      <c r="K215" s="1">
        <v>97.206999999999994</v>
      </c>
      <c r="L215" s="1">
        <v>97.206999999999994</v>
      </c>
      <c r="M215" s="1">
        <v>97.206999999999994</v>
      </c>
      <c r="N215" s="1">
        <v>97.206999999999994</v>
      </c>
      <c r="O215" s="1">
        <v>97.206999999999994</v>
      </c>
      <c r="P215" s="1">
        <v>97.206999999999994</v>
      </c>
      <c r="Q215" s="1">
        <v>97.206999999999994</v>
      </c>
      <c r="R215" s="1">
        <v>98.516999999999996</v>
      </c>
      <c r="S215" s="1">
        <v>99.991</v>
      </c>
      <c r="T215" s="1">
        <v>99.991</v>
      </c>
      <c r="U215" s="1">
        <v>100.18</v>
      </c>
      <c r="V215" s="1">
        <v>100.18</v>
      </c>
      <c r="W215" s="1">
        <v>100.18</v>
      </c>
      <c r="X215" s="1">
        <v>100.18</v>
      </c>
      <c r="Y215" s="1">
        <v>100.18</v>
      </c>
      <c r="Z215" s="1">
        <v>100.18</v>
      </c>
      <c r="AA215" s="1">
        <v>100.18</v>
      </c>
      <c r="AB215" s="1">
        <v>100.18</v>
      </c>
      <c r="AC215" s="1">
        <v>100.18</v>
      </c>
      <c r="AD215" s="1">
        <v>99.13</v>
      </c>
      <c r="AE215" s="1">
        <v>99.64</v>
      </c>
      <c r="AF215" s="1">
        <v>99.64</v>
      </c>
      <c r="AG215" s="1">
        <v>99.64</v>
      </c>
      <c r="AH215" s="1">
        <v>99.64</v>
      </c>
      <c r="AI215" s="1">
        <v>99.64</v>
      </c>
      <c r="AJ215" s="1">
        <v>99.64</v>
      </c>
      <c r="AK215" s="1">
        <v>99.64</v>
      </c>
      <c r="AL215" s="1">
        <v>99.64</v>
      </c>
      <c r="AM215" s="1">
        <v>99.64</v>
      </c>
      <c r="AN215" s="1">
        <v>99.64</v>
      </c>
      <c r="AO215" s="1">
        <v>99.64</v>
      </c>
      <c r="AP215" s="1">
        <v>101.04</v>
      </c>
      <c r="AQ215" s="1">
        <v>101.04</v>
      </c>
      <c r="AR215" s="1">
        <v>101.04</v>
      </c>
      <c r="AS215" s="1">
        <v>101.04</v>
      </c>
      <c r="AT215" s="1">
        <v>101.04</v>
      </c>
      <c r="AU215" s="1">
        <v>101.04</v>
      </c>
      <c r="AV215" s="1">
        <v>101.04</v>
      </c>
      <c r="AW215" s="1">
        <v>101.04</v>
      </c>
      <c r="AX215" s="1">
        <v>101.04</v>
      </c>
      <c r="AY215" s="1">
        <v>101.04</v>
      </c>
      <c r="AZ215" s="1">
        <v>101.04</v>
      </c>
      <c r="BA215" s="1">
        <v>101.04</v>
      </c>
      <c r="BB215" s="1">
        <v>101.04</v>
      </c>
      <c r="BC215" s="1">
        <v>103.74</v>
      </c>
      <c r="BD215" s="1">
        <v>103.74</v>
      </c>
      <c r="BE215" s="1">
        <v>103.74</v>
      </c>
      <c r="BF215" s="1">
        <v>103.74</v>
      </c>
      <c r="BG215" s="1">
        <v>103.74</v>
      </c>
      <c r="BH215" s="1">
        <v>103.74</v>
      </c>
      <c r="BI215" s="1">
        <v>103.74</v>
      </c>
      <c r="BJ215" s="1">
        <v>103.74</v>
      </c>
      <c r="BK215" s="1">
        <v>103.74</v>
      </c>
      <c r="BL215" s="1">
        <v>103.74</v>
      </c>
      <c r="BM215" s="4">
        <f t="shared" si="9"/>
        <v>97.561499999999995</v>
      </c>
      <c r="BN215" s="2">
        <f t="shared" si="10"/>
        <v>103.74</v>
      </c>
      <c r="BO215" s="5">
        <f t="shared" si="11"/>
        <v>6.3329284605095251E-2</v>
      </c>
    </row>
    <row r="216" spans="1:67" ht="12" customHeight="1" x14ac:dyDescent="0.2">
      <c r="A216" s="1" t="s">
        <v>65</v>
      </c>
      <c r="B216" s="1" t="s">
        <v>282</v>
      </c>
      <c r="C216" s="1" t="s">
        <v>67</v>
      </c>
      <c r="D216" s="1" t="s">
        <v>68</v>
      </c>
      <c r="E216" s="1">
        <v>101.59399999999999</v>
      </c>
      <c r="F216" s="1">
        <v>101.59399999999999</v>
      </c>
      <c r="G216" s="1">
        <v>100</v>
      </c>
      <c r="H216" s="1">
        <v>100</v>
      </c>
      <c r="I216" s="1">
        <v>100</v>
      </c>
      <c r="J216" s="1">
        <v>100</v>
      </c>
      <c r="K216" s="1">
        <v>100</v>
      </c>
      <c r="L216" s="1">
        <v>100</v>
      </c>
      <c r="M216" s="1">
        <v>100</v>
      </c>
      <c r="N216" s="1">
        <v>100</v>
      </c>
      <c r="O216" s="1">
        <v>100</v>
      </c>
      <c r="P216" s="1">
        <v>100</v>
      </c>
      <c r="Q216" s="1">
        <v>100</v>
      </c>
      <c r="R216" s="1">
        <v>100</v>
      </c>
      <c r="S216" s="1">
        <v>100</v>
      </c>
      <c r="T216" s="1">
        <v>100</v>
      </c>
      <c r="U216" s="1">
        <v>100</v>
      </c>
      <c r="V216" s="1">
        <v>100</v>
      </c>
      <c r="W216" s="1">
        <v>100</v>
      </c>
      <c r="X216" s="1">
        <v>100</v>
      </c>
      <c r="Y216" s="1">
        <v>100</v>
      </c>
      <c r="Z216" s="1">
        <v>100</v>
      </c>
      <c r="AA216" s="1">
        <v>100</v>
      </c>
      <c r="AB216" s="1">
        <v>100</v>
      </c>
      <c r="AC216" s="1">
        <v>100</v>
      </c>
      <c r="AD216" s="1">
        <v>100</v>
      </c>
      <c r="AE216" s="1">
        <v>100</v>
      </c>
      <c r="AF216" s="1">
        <v>100</v>
      </c>
      <c r="AG216" s="1">
        <v>100</v>
      </c>
      <c r="AH216" s="1">
        <v>100</v>
      </c>
      <c r="AI216" s="1">
        <v>100</v>
      </c>
      <c r="AJ216" s="1">
        <v>100</v>
      </c>
      <c r="AK216" s="1">
        <v>97.91</v>
      </c>
      <c r="AL216" s="1">
        <v>97.91</v>
      </c>
      <c r="AM216" s="1">
        <v>97.91</v>
      </c>
      <c r="AN216" s="1">
        <v>97.91</v>
      </c>
      <c r="AO216" s="1">
        <v>97.91</v>
      </c>
      <c r="AP216" s="1">
        <v>97.91</v>
      </c>
      <c r="AQ216" s="1">
        <v>99.39</v>
      </c>
      <c r="AR216" s="1">
        <v>99.39</v>
      </c>
      <c r="AS216" s="1">
        <v>99.39</v>
      </c>
      <c r="AT216" s="1">
        <v>99.39</v>
      </c>
      <c r="AU216" s="1">
        <v>99.39</v>
      </c>
      <c r="AV216" s="1">
        <v>99.39</v>
      </c>
      <c r="AW216" s="1">
        <v>102.87</v>
      </c>
      <c r="AX216" s="1">
        <v>102.87</v>
      </c>
      <c r="AY216" s="1">
        <v>102.87</v>
      </c>
      <c r="AZ216" s="1">
        <v>102.87</v>
      </c>
      <c r="BA216" s="1">
        <v>102.87</v>
      </c>
      <c r="BB216" s="1">
        <v>102.87</v>
      </c>
      <c r="BC216" s="1">
        <v>109.43</v>
      </c>
      <c r="BD216" s="1">
        <v>109.43</v>
      </c>
      <c r="BE216" s="1">
        <v>109.43</v>
      </c>
      <c r="BF216" s="1">
        <v>109.43</v>
      </c>
      <c r="BG216" s="1">
        <v>109.43</v>
      </c>
      <c r="BH216" s="1">
        <v>109.43</v>
      </c>
      <c r="BI216" s="1">
        <v>116.93</v>
      </c>
      <c r="BJ216" s="1">
        <v>116.93</v>
      </c>
      <c r="BK216" s="1">
        <v>116.93</v>
      </c>
      <c r="BL216" s="1">
        <v>116.93</v>
      </c>
      <c r="BM216" s="4">
        <f t="shared" si="9"/>
        <v>100.797</v>
      </c>
      <c r="BN216" s="2">
        <f t="shared" si="10"/>
        <v>113.18000000000004</v>
      </c>
      <c r="BO216" s="5">
        <f t="shared" si="11"/>
        <v>0.12285087849836838</v>
      </c>
    </row>
    <row r="217" spans="1:67" ht="12" customHeight="1" x14ac:dyDescent="0.2">
      <c r="A217" s="1" t="s">
        <v>65</v>
      </c>
      <c r="B217" s="1" t="s">
        <v>283</v>
      </c>
      <c r="C217" s="1" t="s">
        <v>67</v>
      </c>
      <c r="D217" s="1" t="s">
        <v>68</v>
      </c>
      <c r="E217" s="1">
        <v>100</v>
      </c>
      <c r="F217" s="1">
        <v>100</v>
      </c>
      <c r="G217" s="1">
        <v>100</v>
      </c>
      <c r="H217" s="1">
        <v>100</v>
      </c>
      <c r="I217" s="1">
        <v>100</v>
      </c>
      <c r="J217" s="1">
        <v>100</v>
      </c>
      <c r="K217" s="1">
        <v>100</v>
      </c>
      <c r="L217" s="1">
        <v>100</v>
      </c>
      <c r="M217" s="1">
        <v>100</v>
      </c>
      <c r="N217" s="1">
        <v>100</v>
      </c>
      <c r="O217" s="1">
        <v>100</v>
      </c>
      <c r="P217" s="1">
        <v>100</v>
      </c>
      <c r="Q217" s="1">
        <v>100</v>
      </c>
      <c r="R217" s="1">
        <v>100</v>
      </c>
      <c r="S217" s="1">
        <v>100</v>
      </c>
      <c r="T217" s="1">
        <v>100</v>
      </c>
      <c r="U217" s="1">
        <v>100</v>
      </c>
      <c r="V217" s="1">
        <v>100</v>
      </c>
      <c r="W217" s="1">
        <v>100</v>
      </c>
      <c r="X217" s="1">
        <v>100</v>
      </c>
      <c r="Y217" s="1">
        <v>100</v>
      </c>
      <c r="Z217" s="1">
        <v>100</v>
      </c>
      <c r="AA217" s="1">
        <v>100</v>
      </c>
      <c r="AB217" s="1">
        <v>100</v>
      </c>
      <c r="AC217" s="1">
        <v>100</v>
      </c>
      <c r="AD217" s="1">
        <v>100</v>
      </c>
      <c r="AE217" s="1">
        <v>100</v>
      </c>
      <c r="AF217" s="1">
        <v>100</v>
      </c>
      <c r="AG217" s="1">
        <v>100</v>
      </c>
      <c r="AH217" s="1">
        <v>100</v>
      </c>
      <c r="AI217" s="1">
        <v>100</v>
      </c>
      <c r="AJ217" s="1">
        <v>100</v>
      </c>
      <c r="AK217" s="1">
        <v>100</v>
      </c>
      <c r="AL217" s="1">
        <v>100</v>
      </c>
      <c r="AM217" s="1">
        <v>100</v>
      </c>
      <c r="AN217" s="1">
        <v>100</v>
      </c>
      <c r="AO217" s="1">
        <v>100</v>
      </c>
      <c r="AP217" s="1">
        <v>100</v>
      </c>
      <c r="AQ217" s="1">
        <v>100</v>
      </c>
      <c r="AR217" s="1">
        <v>100</v>
      </c>
      <c r="AS217" s="1">
        <v>100</v>
      </c>
      <c r="AT217" s="1">
        <v>100</v>
      </c>
      <c r="AU217" s="1">
        <v>100</v>
      </c>
      <c r="AV217" s="1">
        <v>100</v>
      </c>
      <c r="AW217" s="1">
        <v>101.94</v>
      </c>
      <c r="AX217" s="1">
        <v>101.94</v>
      </c>
      <c r="AY217" s="1">
        <v>101.94</v>
      </c>
      <c r="AZ217" s="1">
        <v>101.94</v>
      </c>
      <c r="BA217" s="1">
        <v>101.94</v>
      </c>
      <c r="BB217" s="1">
        <v>107.61</v>
      </c>
      <c r="BC217" s="1">
        <v>107.61</v>
      </c>
      <c r="BD217" s="1">
        <v>107.61</v>
      </c>
      <c r="BE217" s="1">
        <v>107.61</v>
      </c>
      <c r="BF217" s="1">
        <v>107.61</v>
      </c>
      <c r="BG217" s="1">
        <v>107.61</v>
      </c>
      <c r="BH217" s="1">
        <v>107.61</v>
      </c>
      <c r="BI217" s="1">
        <v>111.49</v>
      </c>
      <c r="BJ217" s="1">
        <v>111.49</v>
      </c>
      <c r="BK217" s="1">
        <v>111.49</v>
      </c>
      <c r="BL217" s="1">
        <v>111.49</v>
      </c>
      <c r="BM217" s="4">
        <f t="shared" si="9"/>
        <v>100</v>
      </c>
      <c r="BN217" s="2">
        <f t="shared" si="10"/>
        <v>109.55</v>
      </c>
      <c r="BO217" s="5">
        <f t="shared" si="11"/>
        <v>9.5499999999999974E-2</v>
      </c>
    </row>
    <row r="218" spans="1:67" ht="12" customHeight="1" x14ac:dyDescent="0.2">
      <c r="A218" s="1" t="s">
        <v>65</v>
      </c>
      <c r="B218" s="1" t="s">
        <v>284</v>
      </c>
      <c r="C218" s="1" t="s">
        <v>67</v>
      </c>
      <c r="D218" s="1" t="s">
        <v>68</v>
      </c>
      <c r="E218" s="1">
        <v>96.025999999999996</v>
      </c>
      <c r="F218" s="1">
        <v>96.025999999999996</v>
      </c>
      <c r="G218" s="1">
        <v>94.542000000000002</v>
      </c>
      <c r="H218" s="1">
        <v>94.542000000000002</v>
      </c>
      <c r="I218" s="1">
        <v>94.542000000000002</v>
      </c>
      <c r="J218" s="1">
        <v>94.542000000000002</v>
      </c>
      <c r="K218" s="1">
        <v>94.542000000000002</v>
      </c>
      <c r="L218" s="1">
        <v>94.542000000000002</v>
      </c>
      <c r="M218" s="1">
        <v>96.754000000000005</v>
      </c>
      <c r="N218" s="1">
        <v>96.754000000000005</v>
      </c>
      <c r="O218" s="1">
        <v>96.754000000000005</v>
      </c>
      <c r="P218" s="1">
        <v>96.754000000000005</v>
      </c>
      <c r="Q218" s="1">
        <v>96.754000000000005</v>
      </c>
      <c r="R218" s="1">
        <v>96.754000000000005</v>
      </c>
      <c r="S218" s="1">
        <v>99.73</v>
      </c>
      <c r="T218" s="1">
        <v>99.73</v>
      </c>
      <c r="U218" s="1">
        <v>99.72</v>
      </c>
      <c r="V218" s="1">
        <v>99.72</v>
      </c>
      <c r="W218" s="1">
        <v>99.72</v>
      </c>
      <c r="X218" s="1">
        <v>99.72</v>
      </c>
      <c r="Y218" s="1">
        <v>99.72</v>
      </c>
      <c r="Z218" s="1">
        <v>99.72</v>
      </c>
      <c r="AA218" s="1">
        <v>99.72</v>
      </c>
      <c r="AB218" s="1">
        <v>99.72</v>
      </c>
      <c r="AC218" s="1">
        <v>99.72</v>
      </c>
      <c r="AD218" s="1">
        <v>99.72</v>
      </c>
      <c r="AE218" s="1">
        <v>101.37</v>
      </c>
      <c r="AF218" s="1">
        <v>101.37</v>
      </c>
      <c r="AG218" s="1">
        <v>101.37</v>
      </c>
      <c r="AH218" s="1">
        <v>101.37</v>
      </c>
      <c r="AI218" s="1">
        <v>101.37</v>
      </c>
      <c r="AJ218" s="1">
        <v>101.37</v>
      </c>
      <c r="AK218" s="1">
        <v>101.37</v>
      </c>
      <c r="AL218" s="1">
        <v>101.37</v>
      </c>
      <c r="AM218" s="1">
        <v>101.37</v>
      </c>
      <c r="AN218" s="1">
        <v>101.37</v>
      </c>
      <c r="AO218" s="1">
        <v>101.37</v>
      </c>
      <c r="AP218" s="1">
        <v>101.37</v>
      </c>
      <c r="AQ218" s="1">
        <v>101.37</v>
      </c>
      <c r="AR218" s="1">
        <v>101.37</v>
      </c>
      <c r="AS218" s="1">
        <v>101.37</v>
      </c>
      <c r="AT218" s="1">
        <v>101.37</v>
      </c>
      <c r="AU218" s="1">
        <v>101.37</v>
      </c>
      <c r="AV218" s="1">
        <v>101.37</v>
      </c>
      <c r="AW218" s="1">
        <v>101.37</v>
      </c>
      <c r="AX218" s="1">
        <v>101.37</v>
      </c>
      <c r="AY218" s="1">
        <v>101.37</v>
      </c>
      <c r="AZ218" s="1">
        <v>101.37</v>
      </c>
      <c r="BA218" s="1">
        <v>101.37</v>
      </c>
      <c r="BB218" s="1">
        <v>101.37</v>
      </c>
      <c r="BC218" s="1">
        <v>108.83</v>
      </c>
      <c r="BD218" s="1">
        <v>108.83</v>
      </c>
      <c r="BE218" s="1">
        <v>108.83</v>
      </c>
      <c r="BF218" s="1">
        <v>108.83</v>
      </c>
      <c r="BG218" s="1">
        <v>108.83</v>
      </c>
      <c r="BH218" s="1">
        <v>108.83</v>
      </c>
      <c r="BI218" s="1">
        <v>115.26</v>
      </c>
      <c r="BJ218" s="1">
        <v>115.26</v>
      </c>
      <c r="BK218" s="1">
        <v>115.26</v>
      </c>
      <c r="BL218" s="1">
        <v>115.26</v>
      </c>
      <c r="BM218" s="4">
        <f t="shared" si="9"/>
        <v>95.283999999999992</v>
      </c>
      <c r="BN218" s="2">
        <f t="shared" si="10"/>
        <v>112.045</v>
      </c>
      <c r="BO218" s="5">
        <f t="shared" si="11"/>
        <v>0.17590571344611908</v>
      </c>
    </row>
    <row r="219" spans="1:67" ht="12" customHeight="1" x14ac:dyDescent="0.2">
      <c r="A219" s="1" t="s">
        <v>65</v>
      </c>
      <c r="B219" s="1" t="s">
        <v>285</v>
      </c>
      <c r="C219" s="1" t="s">
        <v>67</v>
      </c>
      <c r="D219" s="1" t="s">
        <v>68</v>
      </c>
      <c r="E219" s="1">
        <v>99.253</v>
      </c>
      <c r="F219" s="1">
        <v>99.233999999999995</v>
      </c>
      <c r="G219" s="1">
        <v>99.668999999999997</v>
      </c>
      <c r="H219" s="1">
        <v>99.471000000000004</v>
      </c>
      <c r="I219" s="1">
        <v>99.546000000000006</v>
      </c>
      <c r="J219" s="1">
        <v>99.441999999999993</v>
      </c>
      <c r="K219" s="1">
        <v>99.441999999999993</v>
      </c>
      <c r="L219" s="1">
        <v>99.441999999999993</v>
      </c>
      <c r="M219" s="1">
        <v>99.48</v>
      </c>
      <c r="N219" s="1">
        <v>99.537000000000006</v>
      </c>
      <c r="O219" s="1">
        <v>99.537000000000006</v>
      </c>
      <c r="P219" s="1">
        <v>99.593000000000004</v>
      </c>
      <c r="Q219" s="1">
        <v>99.555999999999997</v>
      </c>
      <c r="R219" s="1">
        <v>99.65</v>
      </c>
      <c r="S219" s="1">
        <v>99.887</v>
      </c>
      <c r="T219" s="1">
        <v>99.924000000000007</v>
      </c>
      <c r="U219" s="1">
        <v>99.91</v>
      </c>
      <c r="V219" s="1">
        <v>99.95</v>
      </c>
      <c r="W219" s="1">
        <v>99.97</v>
      </c>
      <c r="X219" s="1">
        <v>100.03</v>
      </c>
      <c r="Y219" s="1">
        <v>100.16</v>
      </c>
      <c r="Z219" s="1">
        <v>99.97</v>
      </c>
      <c r="AA219" s="1">
        <v>99.97</v>
      </c>
      <c r="AB219" s="1">
        <v>99.97</v>
      </c>
      <c r="AC219" s="1">
        <v>99.94</v>
      </c>
      <c r="AD219" s="1">
        <v>99.97</v>
      </c>
      <c r="AE219" s="1">
        <v>100</v>
      </c>
      <c r="AF219" s="1">
        <v>100.15</v>
      </c>
      <c r="AG219" s="1">
        <v>100.15</v>
      </c>
      <c r="AH219" s="1">
        <v>100.15</v>
      </c>
      <c r="AI219" s="1">
        <v>100.05</v>
      </c>
      <c r="AJ219" s="1">
        <v>100.07</v>
      </c>
      <c r="AK219" s="1">
        <v>100.08</v>
      </c>
      <c r="AL219" s="1">
        <v>99.88</v>
      </c>
      <c r="AM219" s="1">
        <v>100.09</v>
      </c>
      <c r="AN219" s="1">
        <v>100.09</v>
      </c>
      <c r="AO219" s="1">
        <v>100.04</v>
      </c>
      <c r="AP219" s="1">
        <v>100.04</v>
      </c>
      <c r="AQ219" s="1">
        <v>100.15</v>
      </c>
      <c r="AR219" s="1">
        <v>99.97</v>
      </c>
      <c r="AS219" s="1">
        <v>100.08</v>
      </c>
      <c r="AT219" s="1">
        <v>100.34</v>
      </c>
      <c r="AU219" s="1">
        <v>100.42</v>
      </c>
      <c r="AV219" s="1">
        <v>100.43</v>
      </c>
      <c r="AW219" s="1">
        <v>104.53</v>
      </c>
      <c r="AX219" s="1">
        <v>104.74</v>
      </c>
      <c r="AY219" s="1">
        <v>104.89</v>
      </c>
      <c r="AZ219" s="1">
        <v>105.11</v>
      </c>
      <c r="BA219" s="1">
        <v>105.32</v>
      </c>
      <c r="BB219" s="1">
        <v>105.39</v>
      </c>
      <c r="BC219" s="1">
        <v>105.44</v>
      </c>
      <c r="BD219" s="1">
        <v>105.26</v>
      </c>
      <c r="BE219" s="1">
        <v>105.62</v>
      </c>
      <c r="BF219" s="1">
        <v>105.81</v>
      </c>
      <c r="BG219" s="1">
        <v>105.93</v>
      </c>
      <c r="BH219" s="1">
        <v>106</v>
      </c>
      <c r="BI219" s="1">
        <v>106.23</v>
      </c>
      <c r="BJ219" s="1">
        <v>106.53</v>
      </c>
      <c r="BK219" s="1">
        <v>106.56</v>
      </c>
      <c r="BL219" s="1">
        <v>106.69</v>
      </c>
      <c r="BM219" s="4">
        <f t="shared" si="9"/>
        <v>99.406750000000002</v>
      </c>
      <c r="BN219" s="2">
        <f t="shared" si="10"/>
        <v>106.17125000000001</v>
      </c>
      <c r="BO219" s="5">
        <f t="shared" si="11"/>
        <v>6.8048698906261515E-2</v>
      </c>
    </row>
    <row r="220" spans="1:67" ht="12" customHeight="1" x14ac:dyDescent="0.2">
      <c r="A220" s="1" t="s">
        <v>65</v>
      </c>
      <c r="B220" s="1" t="s">
        <v>286</v>
      </c>
      <c r="C220" s="1" t="s">
        <v>67</v>
      </c>
      <c r="D220" s="1" t="s">
        <v>68</v>
      </c>
      <c r="E220" s="1">
        <v>94.887</v>
      </c>
      <c r="F220" s="1">
        <v>94.887</v>
      </c>
      <c r="G220" s="1">
        <v>98.599000000000004</v>
      </c>
      <c r="H220" s="1">
        <v>98.599000000000004</v>
      </c>
      <c r="I220" s="1">
        <v>98.599000000000004</v>
      </c>
      <c r="J220" s="1">
        <v>98.599000000000004</v>
      </c>
      <c r="K220" s="1">
        <v>98.599000000000004</v>
      </c>
      <c r="L220" s="1">
        <v>98.599000000000004</v>
      </c>
      <c r="M220" s="1">
        <v>98.599000000000004</v>
      </c>
      <c r="N220" s="1">
        <v>98.599000000000004</v>
      </c>
      <c r="O220" s="1">
        <v>98.599000000000004</v>
      </c>
      <c r="P220" s="1">
        <v>98.599000000000004</v>
      </c>
      <c r="Q220" s="1">
        <v>98.599000000000004</v>
      </c>
      <c r="R220" s="1">
        <v>98.599000000000004</v>
      </c>
      <c r="S220" s="1">
        <v>99.652000000000001</v>
      </c>
      <c r="T220" s="1">
        <v>99.652000000000001</v>
      </c>
      <c r="U220" s="1">
        <v>99.84</v>
      </c>
      <c r="V220" s="1">
        <v>99.84</v>
      </c>
      <c r="W220" s="1">
        <v>99.84</v>
      </c>
      <c r="X220" s="1">
        <v>99.84</v>
      </c>
      <c r="Y220" s="1">
        <v>99.84</v>
      </c>
      <c r="Z220" s="1">
        <v>99.84</v>
      </c>
      <c r="AA220" s="1">
        <v>99.84</v>
      </c>
      <c r="AB220" s="1">
        <v>99.84</v>
      </c>
      <c r="AC220" s="1">
        <v>99.84</v>
      </c>
      <c r="AD220" s="1">
        <v>100.18</v>
      </c>
      <c r="AE220" s="1">
        <v>100.65</v>
      </c>
      <c r="AF220" s="1">
        <v>100.65</v>
      </c>
      <c r="AG220" s="1">
        <v>100.65</v>
      </c>
      <c r="AH220" s="1">
        <v>100.65</v>
      </c>
      <c r="AI220" s="1">
        <v>100.65</v>
      </c>
      <c r="AJ220" s="1">
        <v>100.65</v>
      </c>
      <c r="AK220" s="1">
        <v>100.65</v>
      </c>
      <c r="AL220" s="1">
        <v>100.65</v>
      </c>
      <c r="AM220" s="1">
        <v>100.65</v>
      </c>
      <c r="AN220" s="1">
        <v>100.65</v>
      </c>
      <c r="AO220" s="1">
        <v>100.65</v>
      </c>
      <c r="AP220" s="1">
        <v>101.88</v>
      </c>
      <c r="AQ220" s="1">
        <v>103.15</v>
      </c>
      <c r="AR220" s="1">
        <v>103.15</v>
      </c>
      <c r="AS220" s="1">
        <v>103.15</v>
      </c>
      <c r="AT220" s="1">
        <v>103.15</v>
      </c>
      <c r="AU220" s="1">
        <v>103.15</v>
      </c>
      <c r="AV220" s="1">
        <v>103.15</v>
      </c>
      <c r="AW220" s="1">
        <v>103.15</v>
      </c>
      <c r="AX220" s="1">
        <v>103.15</v>
      </c>
      <c r="AY220" s="1">
        <v>103.15</v>
      </c>
      <c r="AZ220" s="1">
        <v>103.15</v>
      </c>
      <c r="BA220" s="1">
        <v>103.15</v>
      </c>
      <c r="BB220" s="1">
        <v>104.03</v>
      </c>
      <c r="BC220" s="1">
        <v>109.55</v>
      </c>
      <c r="BD220" s="1">
        <v>109.55</v>
      </c>
      <c r="BE220" s="1">
        <v>109.55</v>
      </c>
      <c r="BF220" s="1">
        <v>109.55</v>
      </c>
      <c r="BG220" s="1">
        <v>109.55</v>
      </c>
      <c r="BH220" s="1">
        <v>109.55</v>
      </c>
      <c r="BI220" s="1">
        <v>109.55</v>
      </c>
      <c r="BJ220" s="1">
        <v>109.55</v>
      </c>
      <c r="BK220" s="1">
        <v>109.55</v>
      </c>
      <c r="BL220" s="1">
        <v>109.55</v>
      </c>
      <c r="BM220" s="4">
        <f t="shared" si="9"/>
        <v>96.742999999999995</v>
      </c>
      <c r="BN220" s="2">
        <f t="shared" si="10"/>
        <v>109.54999999999998</v>
      </c>
      <c r="BO220" s="5">
        <f t="shared" si="11"/>
        <v>0.13238167102529369</v>
      </c>
    </row>
    <row r="221" spans="1:67" ht="12" customHeight="1" x14ac:dyDescent="0.2">
      <c r="A221" s="1" t="s">
        <v>65</v>
      </c>
      <c r="B221" s="1" t="s">
        <v>287</v>
      </c>
      <c r="C221" s="1" t="s">
        <v>67</v>
      </c>
      <c r="D221" s="1" t="s">
        <v>68</v>
      </c>
      <c r="E221" s="1">
        <v>96.438000000000002</v>
      </c>
      <c r="F221" s="1">
        <v>96.438000000000002</v>
      </c>
      <c r="G221" s="1">
        <v>96.438000000000002</v>
      </c>
      <c r="H221" s="1">
        <v>96.438000000000002</v>
      </c>
      <c r="I221" s="1">
        <v>96.438000000000002</v>
      </c>
      <c r="J221" s="1">
        <v>96.438000000000002</v>
      </c>
      <c r="K221" s="1">
        <v>96.438000000000002</v>
      </c>
      <c r="L221" s="1">
        <v>96.438000000000002</v>
      </c>
      <c r="M221" s="1">
        <v>96.438000000000002</v>
      </c>
      <c r="N221" s="1">
        <v>96.438000000000002</v>
      </c>
      <c r="O221" s="1">
        <v>96.438000000000002</v>
      </c>
      <c r="P221" s="1">
        <v>96.438000000000002</v>
      </c>
      <c r="Q221" s="1">
        <v>96.438000000000002</v>
      </c>
      <c r="R221" s="1">
        <v>96.438000000000002</v>
      </c>
      <c r="S221" s="1">
        <v>98.382000000000005</v>
      </c>
      <c r="T221" s="1">
        <v>98.382000000000005</v>
      </c>
      <c r="U221" s="1">
        <v>98.38</v>
      </c>
      <c r="V221" s="1">
        <v>98.38</v>
      </c>
      <c r="W221" s="1">
        <v>98.38</v>
      </c>
      <c r="X221" s="1">
        <v>98.38</v>
      </c>
      <c r="Y221" s="1">
        <v>100.77</v>
      </c>
      <c r="Z221" s="1">
        <v>100.77</v>
      </c>
      <c r="AA221" s="1">
        <v>100.77</v>
      </c>
      <c r="AB221" s="1">
        <v>100.77</v>
      </c>
      <c r="AC221" s="1">
        <v>100.77</v>
      </c>
      <c r="AD221" s="1">
        <v>100.77</v>
      </c>
      <c r="AE221" s="1">
        <v>100.95</v>
      </c>
      <c r="AF221" s="1">
        <v>100.95</v>
      </c>
      <c r="AG221" s="1">
        <v>100.95</v>
      </c>
      <c r="AH221" s="1">
        <v>100.95</v>
      </c>
      <c r="AI221" s="1">
        <v>100.95</v>
      </c>
      <c r="AJ221" s="1">
        <v>100.95</v>
      </c>
      <c r="AK221" s="1">
        <v>100.95</v>
      </c>
      <c r="AL221" s="1">
        <v>100.95</v>
      </c>
      <c r="AM221" s="1">
        <v>100.95</v>
      </c>
      <c r="AN221" s="1">
        <v>100.95</v>
      </c>
      <c r="AO221" s="1">
        <v>100.95</v>
      </c>
      <c r="AP221" s="1">
        <v>100.95</v>
      </c>
      <c r="AQ221" s="1">
        <v>105.14</v>
      </c>
      <c r="AR221" s="1">
        <v>105.14</v>
      </c>
      <c r="AS221" s="1">
        <v>105.14</v>
      </c>
      <c r="AT221" s="1">
        <v>105.14</v>
      </c>
      <c r="AU221" s="1">
        <v>105.14</v>
      </c>
      <c r="AV221" s="1">
        <v>105.14</v>
      </c>
      <c r="AW221" s="1">
        <v>107.43</v>
      </c>
      <c r="AX221" s="1">
        <v>107.43</v>
      </c>
      <c r="AY221" s="1">
        <v>107.43</v>
      </c>
      <c r="AZ221" s="1">
        <v>107.43</v>
      </c>
      <c r="BA221" s="1">
        <v>107.43</v>
      </c>
      <c r="BB221" s="1">
        <v>107.43</v>
      </c>
      <c r="BC221" s="1">
        <v>113.03</v>
      </c>
      <c r="BD221" s="1">
        <v>113.03</v>
      </c>
      <c r="BE221" s="1">
        <v>113.03</v>
      </c>
      <c r="BF221" s="1">
        <v>113.03</v>
      </c>
      <c r="BG221" s="1">
        <v>113.03</v>
      </c>
      <c r="BH221" s="1">
        <v>113.03</v>
      </c>
      <c r="BI221" s="1">
        <v>122.79</v>
      </c>
      <c r="BJ221" s="1">
        <v>122.79</v>
      </c>
      <c r="BK221" s="1">
        <v>122.79</v>
      </c>
      <c r="BL221" s="1">
        <v>122.79</v>
      </c>
      <c r="BM221" s="4">
        <f t="shared" si="9"/>
        <v>96.438000000000002</v>
      </c>
      <c r="BN221" s="2">
        <f t="shared" si="10"/>
        <v>117.90999999999998</v>
      </c>
      <c r="BO221" s="5">
        <f t="shared" si="11"/>
        <v>0.22265082228996846</v>
      </c>
    </row>
    <row r="222" spans="1:67" ht="12" customHeight="1" x14ac:dyDescent="0.2">
      <c r="A222" s="1" t="s">
        <v>65</v>
      </c>
      <c r="B222" s="1" t="s">
        <v>288</v>
      </c>
      <c r="C222" s="1" t="s">
        <v>67</v>
      </c>
      <c r="D222" s="1" t="s">
        <v>68</v>
      </c>
      <c r="E222" s="1">
        <v>95.207999999999998</v>
      </c>
      <c r="F222" s="1">
        <v>95.207999999999998</v>
      </c>
      <c r="G222" s="1">
        <v>95.207999999999998</v>
      </c>
      <c r="H222" s="1">
        <v>95.207999999999998</v>
      </c>
      <c r="I222" s="1">
        <v>95.207999999999998</v>
      </c>
      <c r="J222" s="1">
        <v>95.207999999999998</v>
      </c>
      <c r="K222" s="1">
        <v>95.207999999999998</v>
      </c>
      <c r="L222" s="1">
        <v>95.207999999999998</v>
      </c>
      <c r="M222" s="1">
        <v>95.207999999999998</v>
      </c>
      <c r="N222" s="1">
        <v>95.207999999999998</v>
      </c>
      <c r="O222" s="1">
        <v>95.207999999999998</v>
      </c>
      <c r="P222" s="1">
        <v>95.207999999999998</v>
      </c>
      <c r="Q222" s="1">
        <v>95.207999999999998</v>
      </c>
      <c r="R222" s="1">
        <v>95.207999999999998</v>
      </c>
      <c r="S222" s="1">
        <v>100</v>
      </c>
      <c r="T222" s="1">
        <v>100</v>
      </c>
      <c r="U222" s="1">
        <v>100</v>
      </c>
      <c r="V222" s="1">
        <v>100</v>
      </c>
      <c r="W222" s="1">
        <v>100</v>
      </c>
      <c r="X222" s="1">
        <v>100</v>
      </c>
      <c r="Y222" s="1">
        <v>100</v>
      </c>
      <c r="Z222" s="1">
        <v>100</v>
      </c>
      <c r="AA222" s="1">
        <v>100</v>
      </c>
      <c r="AB222" s="1">
        <v>100</v>
      </c>
      <c r="AC222" s="1">
        <v>100</v>
      </c>
      <c r="AD222" s="1">
        <v>100</v>
      </c>
      <c r="AE222" s="1">
        <v>100</v>
      </c>
      <c r="AF222" s="1">
        <v>100</v>
      </c>
      <c r="AG222" s="1">
        <v>100</v>
      </c>
      <c r="AH222" s="1">
        <v>100</v>
      </c>
      <c r="AI222" s="1">
        <v>100</v>
      </c>
      <c r="AJ222" s="1">
        <v>100</v>
      </c>
      <c r="AK222" s="1">
        <v>100</v>
      </c>
      <c r="AL222" s="1">
        <v>100</v>
      </c>
      <c r="AM222" s="1">
        <v>100</v>
      </c>
      <c r="AN222" s="1">
        <v>100</v>
      </c>
      <c r="AO222" s="1">
        <v>100</v>
      </c>
      <c r="AP222" s="1">
        <v>100</v>
      </c>
      <c r="AQ222" s="1">
        <v>109.66</v>
      </c>
      <c r="AR222" s="1">
        <v>109.66</v>
      </c>
      <c r="AS222" s="1">
        <v>109.66</v>
      </c>
      <c r="AT222" s="1">
        <v>109.66</v>
      </c>
      <c r="AU222" s="1">
        <v>109.66</v>
      </c>
      <c r="AV222" s="1">
        <v>109.66</v>
      </c>
      <c r="AW222" s="1">
        <v>109.66</v>
      </c>
      <c r="AX222" s="1">
        <v>109.66</v>
      </c>
      <c r="AY222" s="1">
        <v>109.66</v>
      </c>
      <c r="AZ222" s="1">
        <v>109.66</v>
      </c>
      <c r="BA222" s="1">
        <v>109.66</v>
      </c>
      <c r="BB222" s="1">
        <v>109.66</v>
      </c>
      <c r="BC222" s="1">
        <v>114.9</v>
      </c>
      <c r="BD222" s="1">
        <v>114.9</v>
      </c>
      <c r="BE222" s="1">
        <v>114.9</v>
      </c>
      <c r="BF222" s="1">
        <v>114.9</v>
      </c>
      <c r="BG222" s="1">
        <v>114.9</v>
      </c>
      <c r="BH222" s="1">
        <v>114.9</v>
      </c>
      <c r="BI222" s="1">
        <v>114.9</v>
      </c>
      <c r="BJ222" s="1">
        <v>114.9</v>
      </c>
      <c r="BK222" s="1">
        <v>114.9</v>
      </c>
      <c r="BL222" s="1">
        <v>114.9</v>
      </c>
      <c r="BM222" s="4">
        <f t="shared" si="9"/>
        <v>95.207999999999998</v>
      </c>
      <c r="BN222" s="2">
        <f t="shared" si="10"/>
        <v>114.89999999999999</v>
      </c>
      <c r="BO222" s="5">
        <f t="shared" si="11"/>
        <v>0.2068313587093521</v>
      </c>
    </row>
    <row r="223" spans="1:67" ht="12" customHeight="1" x14ac:dyDescent="0.2">
      <c r="A223" s="1" t="s">
        <v>65</v>
      </c>
      <c r="B223" s="1" t="s">
        <v>289</v>
      </c>
      <c r="C223" s="1" t="s">
        <v>67</v>
      </c>
      <c r="D223" s="1" t="s">
        <v>68</v>
      </c>
      <c r="E223" s="1">
        <v>95.73</v>
      </c>
      <c r="F223" s="1">
        <v>95.73</v>
      </c>
      <c r="G223" s="1">
        <v>95.73</v>
      </c>
      <c r="H223" s="1">
        <v>95.73</v>
      </c>
      <c r="I223" s="1">
        <v>95.73</v>
      </c>
      <c r="J223" s="1">
        <v>95.73</v>
      </c>
      <c r="K223" s="1">
        <v>95.73</v>
      </c>
      <c r="L223" s="1">
        <v>95.73</v>
      </c>
      <c r="M223" s="1">
        <v>99.472999999999999</v>
      </c>
      <c r="N223" s="1">
        <v>99.472999999999999</v>
      </c>
      <c r="O223" s="1">
        <v>99.472999999999999</v>
      </c>
      <c r="P223" s="1">
        <v>99.472999999999999</v>
      </c>
      <c r="Q223" s="1">
        <v>99.472999999999999</v>
      </c>
      <c r="R223" s="1">
        <v>99.472999999999999</v>
      </c>
      <c r="S223" s="1">
        <v>100</v>
      </c>
      <c r="T223" s="1">
        <v>100</v>
      </c>
      <c r="U223" s="1">
        <v>100</v>
      </c>
      <c r="V223" s="1">
        <v>100</v>
      </c>
      <c r="W223" s="1">
        <v>100</v>
      </c>
      <c r="X223" s="1">
        <v>100</v>
      </c>
      <c r="Y223" s="1">
        <v>100</v>
      </c>
      <c r="Z223" s="1">
        <v>100</v>
      </c>
      <c r="AA223" s="1">
        <v>100</v>
      </c>
      <c r="AB223" s="1">
        <v>100</v>
      </c>
      <c r="AC223" s="1">
        <v>100</v>
      </c>
      <c r="AD223" s="1">
        <v>100</v>
      </c>
      <c r="AE223" s="1">
        <v>100</v>
      </c>
      <c r="AF223" s="1">
        <v>100</v>
      </c>
      <c r="AG223" s="1">
        <v>100</v>
      </c>
      <c r="AH223" s="1">
        <v>100</v>
      </c>
      <c r="AI223" s="1">
        <v>100</v>
      </c>
      <c r="AJ223" s="1">
        <v>100</v>
      </c>
      <c r="AK223" s="1">
        <v>100</v>
      </c>
      <c r="AL223" s="1">
        <v>100</v>
      </c>
      <c r="AM223" s="1">
        <v>100</v>
      </c>
      <c r="AN223" s="1">
        <v>100</v>
      </c>
      <c r="AO223" s="1">
        <v>100</v>
      </c>
      <c r="AP223" s="1">
        <v>100</v>
      </c>
      <c r="AQ223" s="1">
        <v>100</v>
      </c>
      <c r="AR223" s="1">
        <v>100</v>
      </c>
      <c r="AS223" s="1">
        <v>100</v>
      </c>
      <c r="AT223" s="1">
        <v>100</v>
      </c>
      <c r="AU223" s="1">
        <v>100</v>
      </c>
      <c r="AV223" s="1">
        <v>100</v>
      </c>
      <c r="AW223" s="1">
        <v>107.75</v>
      </c>
      <c r="AX223" s="1">
        <v>107.75</v>
      </c>
      <c r="AY223" s="1">
        <v>107.75</v>
      </c>
      <c r="AZ223" s="1">
        <v>107.75</v>
      </c>
      <c r="BA223" s="1">
        <v>107.75</v>
      </c>
      <c r="BB223" s="1">
        <v>107.75</v>
      </c>
      <c r="BC223" s="1">
        <v>111.13</v>
      </c>
      <c r="BD223" s="1">
        <v>111.13</v>
      </c>
      <c r="BE223" s="1">
        <v>111.13</v>
      </c>
      <c r="BF223" s="1">
        <v>111.13</v>
      </c>
      <c r="BG223" s="1">
        <v>111.13</v>
      </c>
      <c r="BH223" s="1">
        <v>111.13</v>
      </c>
      <c r="BI223" s="1">
        <v>120.5</v>
      </c>
      <c r="BJ223" s="1">
        <v>120.5</v>
      </c>
      <c r="BK223" s="1">
        <v>120.5</v>
      </c>
      <c r="BL223" s="1">
        <v>120.5</v>
      </c>
      <c r="BM223" s="4">
        <f t="shared" si="9"/>
        <v>95.73</v>
      </c>
      <c r="BN223" s="2">
        <f t="shared" si="10"/>
        <v>115.815</v>
      </c>
      <c r="BO223" s="5">
        <f t="shared" si="11"/>
        <v>0.20980883735506103</v>
      </c>
    </row>
    <row r="224" spans="1:67" ht="12" customHeight="1" x14ac:dyDescent="0.2">
      <c r="A224" s="1" t="s">
        <v>65</v>
      </c>
      <c r="B224" s="1" t="s">
        <v>290</v>
      </c>
      <c r="C224" s="1" t="s">
        <v>67</v>
      </c>
      <c r="D224" s="1" t="s">
        <v>68</v>
      </c>
      <c r="E224" s="1">
        <v>99.855999999999995</v>
      </c>
      <c r="F224" s="1">
        <v>99.855999999999995</v>
      </c>
      <c r="G224" s="1">
        <v>99.855999999999995</v>
      </c>
      <c r="H224" s="1">
        <v>99.855999999999995</v>
      </c>
      <c r="I224" s="1">
        <v>99.855999999999995</v>
      </c>
      <c r="J224" s="1">
        <v>99.855999999999995</v>
      </c>
      <c r="K224" s="1">
        <v>99.855999999999995</v>
      </c>
      <c r="L224" s="1">
        <v>99.855999999999995</v>
      </c>
      <c r="M224" s="1">
        <v>99.855999999999995</v>
      </c>
      <c r="N224" s="1">
        <v>99.855999999999995</v>
      </c>
      <c r="O224" s="1">
        <v>100.35</v>
      </c>
      <c r="P224" s="1">
        <v>100.35</v>
      </c>
      <c r="Q224" s="1">
        <v>100.35</v>
      </c>
      <c r="R224" s="1">
        <v>100.35</v>
      </c>
      <c r="S224" s="1">
        <v>100.35</v>
      </c>
      <c r="T224" s="1">
        <v>100.35</v>
      </c>
      <c r="U224" s="1">
        <v>100.06</v>
      </c>
      <c r="V224" s="1">
        <v>100.06</v>
      </c>
      <c r="W224" s="1">
        <v>100.06</v>
      </c>
      <c r="X224" s="1">
        <v>99.62</v>
      </c>
      <c r="Y224" s="1">
        <v>100.06</v>
      </c>
      <c r="Z224" s="1">
        <v>100.06</v>
      </c>
      <c r="AA224" s="1">
        <v>100.06</v>
      </c>
      <c r="AB224" s="1">
        <v>99.77</v>
      </c>
      <c r="AC224" s="1">
        <v>100.04</v>
      </c>
      <c r="AD224" s="1">
        <v>100.06</v>
      </c>
      <c r="AE224" s="1">
        <v>100.06</v>
      </c>
      <c r="AF224" s="1">
        <v>100.06</v>
      </c>
      <c r="AG224" s="1">
        <v>99.77</v>
      </c>
      <c r="AH224" s="1">
        <v>100.06</v>
      </c>
      <c r="AI224" s="1">
        <v>100.06</v>
      </c>
      <c r="AJ224" s="1">
        <v>99.77</v>
      </c>
      <c r="AK224" s="1">
        <v>100.06</v>
      </c>
      <c r="AL224" s="1">
        <v>100.06</v>
      </c>
      <c r="AM224" s="1">
        <v>100.06</v>
      </c>
      <c r="AN224" s="1">
        <v>100.06</v>
      </c>
      <c r="AO224" s="1">
        <v>100.06</v>
      </c>
      <c r="AP224" s="1">
        <v>100.06</v>
      </c>
      <c r="AQ224" s="1">
        <v>100.06</v>
      </c>
      <c r="AR224" s="1">
        <v>100.06</v>
      </c>
      <c r="AS224" s="1">
        <v>100.06</v>
      </c>
      <c r="AT224" s="1">
        <v>100.06</v>
      </c>
      <c r="AU224" s="1">
        <v>100.06</v>
      </c>
      <c r="AV224" s="1">
        <v>99.77</v>
      </c>
      <c r="AW224" s="1">
        <v>100.06</v>
      </c>
      <c r="AX224" s="1">
        <v>100.06</v>
      </c>
      <c r="AY224" s="1">
        <v>100.06</v>
      </c>
      <c r="AZ224" s="1">
        <v>100.06</v>
      </c>
      <c r="BA224" s="1">
        <v>100.06</v>
      </c>
      <c r="BB224" s="1">
        <v>100.06</v>
      </c>
      <c r="BC224" s="1">
        <v>100.27</v>
      </c>
      <c r="BD224" s="1">
        <v>100.27</v>
      </c>
      <c r="BE224" s="1">
        <v>106.23</v>
      </c>
      <c r="BF224" s="1">
        <v>106.23</v>
      </c>
      <c r="BG224" s="1">
        <v>106.23</v>
      </c>
      <c r="BH224" s="1">
        <v>105.9</v>
      </c>
      <c r="BI224" s="1">
        <v>106.23</v>
      </c>
      <c r="BJ224" s="1">
        <v>106.23</v>
      </c>
      <c r="BK224" s="1">
        <v>106.23</v>
      </c>
      <c r="BL224" s="1">
        <v>106.23</v>
      </c>
      <c r="BM224" s="4">
        <f t="shared" si="9"/>
        <v>99.855999999999995</v>
      </c>
      <c r="BN224" s="2">
        <f t="shared" si="10"/>
        <v>106.18875000000001</v>
      </c>
      <c r="BO224" s="5">
        <f t="shared" si="11"/>
        <v>6.3418823105271777E-2</v>
      </c>
    </row>
    <row r="225" spans="1:67" ht="12" customHeight="1" x14ac:dyDescent="0.2">
      <c r="A225" s="1" t="s">
        <v>65</v>
      </c>
      <c r="B225" s="1" t="s">
        <v>291</v>
      </c>
      <c r="C225" s="1" t="s">
        <v>67</v>
      </c>
      <c r="D225" s="1" t="s">
        <v>68</v>
      </c>
      <c r="E225" s="1">
        <v>101.416</v>
      </c>
      <c r="F225" s="1">
        <v>101.416</v>
      </c>
      <c r="G225" s="1">
        <v>101.416</v>
      </c>
      <c r="H225" s="1">
        <v>101.416</v>
      </c>
      <c r="I225" s="1">
        <v>101.416</v>
      </c>
      <c r="J225" s="1">
        <v>101.416</v>
      </c>
      <c r="K225" s="1">
        <v>101.416</v>
      </c>
      <c r="L225" s="1">
        <v>101.416</v>
      </c>
      <c r="M225" s="1">
        <v>100</v>
      </c>
      <c r="N225" s="1">
        <v>100</v>
      </c>
      <c r="O225" s="1">
        <v>100</v>
      </c>
      <c r="P225" s="1">
        <v>100</v>
      </c>
      <c r="Q225" s="1">
        <v>100</v>
      </c>
      <c r="R225" s="1">
        <v>100</v>
      </c>
      <c r="S225" s="1">
        <v>100</v>
      </c>
      <c r="T225" s="1">
        <v>100</v>
      </c>
      <c r="U225" s="1">
        <v>100</v>
      </c>
      <c r="V225" s="1">
        <v>100</v>
      </c>
      <c r="W225" s="1">
        <v>100</v>
      </c>
      <c r="X225" s="1">
        <v>100</v>
      </c>
      <c r="Y225" s="1">
        <v>100</v>
      </c>
      <c r="Z225" s="1">
        <v>100</v>
      </c>
      <c r="AA225" s="1">
        <v>100</v>
      </c>
      <c r="AB225" s="1">
        <v>100</v>
      </c>
      <c r="AC225" s="1">
        <v>100</v>
      </c>
      <c r="AD225" s="1">
        <v>100</v>
      </c>
      <c r="AE225" s="1">
        <v>100</v>
      </c>
      <c r="AF225" s="1">
        <v>100</v>
      </c>
      <c r="AG225" s="1">
        <v>100</v>
      </c>
      <c r="AH225" s="1">
        <v>100</v>
      </c>
      <c r="AI225" s="1">
        <v>100</v>
      </c>
      <c r="AJ225" s="1">
        <v>100</v>
      </c>
      <c r="AK225" s="1">
        <v>100.32</v>
      </c>
      <c r="AL225" s="1">
        <v>100.32</v>
      </c>
      <c r="AM225" s="1">
        <v>100.32</v>
      </c>
      <c r="AN225" s="1">
        <v>100.32</v>
      </c>
      <c r="AO225" s="1">
        <v>100.32</v>
      </c>
      <c r="AP225" s="1">
        <v>100.32</v>
      </c>
      <c r="AQ225" s="1">
        <v>100.32</v>
      </c>
      <c r="AR225" s="1">
        <v>100.32</v>
      </c>
      <c r="AS225" s="1">
        <v>100.32</v>
      </c>
      <c r="AT225" s="1">
        <v>100.32</v>
      </c>
      <c r="AU225" s="1">
        <v>100.32</v>
      </c>
      <c r="AV225" s="1">
        <v>100.32</v>
      </c>
      <c r="AW225" s="1">
        <v>100.32</v>
      </c>
      <c r="AX225" s="1">
        <v>100.32</v>
      </c>
      <c r="AY225" s="1">
        <v>100.32</v>
      </c>
      <c r="AZ225" s="1">
        <v>100.32</v>
      </c>
      <c r="BA225" s="1">
        <v>100.32</v>
      </c>
      <c r="BB225" s="1">
        <v>100.32</v>
      </c>
      <c r="BC225" s="1">
        <v>100.32</v>
      </c>
      <c r="BD225" s="1">
        <v>100.32</v>
      </c>
      <c r="BE225" s="1">
        <v>100.32</v>
      </c>
      <c r="BF225" s="1">
        <v>100.32</v>
      </c>
      <c r="BG225" s="1">
        <v>100.32</v>
      </c>
      <c r="BH225" s="1">
        <v>100.32</v>
      </c>
      <c r="BI225" s="1">
        <v>103.44</v>
      </c>
      <c r="BJ225" s="1">
        <v>103.44</v>
      </c>
      <c r="BK225" s="1">
        <v>103.44</v>
      </c>
      <c r="BL225" s="1">
        <v>103.44</v>
      </c>
      <c r="BM225" s="4">
        <f t="shared" si="9"/>
        <v>101.416</v>
      </c>
      <c r="BN225" s="2">
        <f t="shared" si="10"/>
        <v>101.88</v>
      </c>
      <c r="BO225" s="5">
        <f t="shared" si="11"/>
        <v>4.5752149562199125E-3</v>
      </c>
    </row>
    <row r="226" spans="1:67" ht="12" customHeight="1" x14ac:dyDescent="0.2">
      <c r="A226" s="1" t="s">
        <v>65</v>
      </c>
      <c r="B226" s="1" t="s">
        <v>292</v>
      </c>
      <c r="C226" s="1" t="s">
        <v>67</v>
      </c>
      <c r="D226" s="1" t="s">
        <v>68</v>
      </c>
      <c r="E226" s="1">
        <v>103.319</v>
      </c>
      <c r="F226" s="1">
        <v>103.319</v>
      </c>
      <c r="G226" s="1">
        <v>103.319</v>
      </c>
      <c r="H226" s="1">
        <v>103.319</v>
      </c>
      <c r="I226" s="1">
        <v>103.319</v>
      </c>
      <c r="J226" s="1">
        <v>103.319</v>
      </c>
      <c r="K226" s="1">
        <v>103.319</v>
      </c>
      <c r="L226" s="1">
        <v>103.319</v>
      </c>
      <c r="M226" s="1">
        <v>101.541</v>
      </c>
      <c r="N226" s="1">
        <v>101.541</v>
      </c>
      <c r="O226" s="1">
        <v>101.541</v>
      </c>
      <c r="P226" s="1">
        <v>101.541</v>
      </c>
      <c r="Q226" s="1">
        <v>101.541</v>
      </c>
      <c r="R226" s="1">
        <v>101.541</v>
      </c>
      <c r="S226" s="1">
        <v>100.515</v>
      </c>
      <c r="T226" s="1">
        <v>100.515</v>
      </c>
      <c r="U226" s="1">
        <v>100.77</v>
      </c>
      <c r="V226" s="1">
        <v>100.77</v>
      </c>
      <c r="W226" s="1">
        <v>100.77</v>
      </c>
      <c r="X226" s="1">
        <v>100.77</v>
      </c>
      <c r="Y226" s="1">
        <v>99.86</v>
      </c>
      <c r="Z226" s="1">
        <v>99.86</v>
      </c>
      <c r="AA226" s="1">
        <v>99.86</v>
      </c>
      <c r="AB226" s="1">
        <v>99.86</v>
      </c>
      <c r="AC226" s="1">
        <v>99.86</v>
      </c>
      <c r="AD226" s="1">
        <v>99.86</v>
      </c>
      <c r="AE226" s="1">
        <v>98.88</v>
      </c>
      <c r="AF226" s="1">
        <v>98.88</v>
      </c>
      <c r="AG226" s="1">
        <v>98.88</v>
      </c>
      <c r="AH226" s="1">
        <v>98.88</v>
      </c>
      <c r="AI226" s="1">
        <v>98.88</v>
      </c>
      <c r="AJ226" s="1">
        <v>98.88</v>
      </c>
      <c r="AK226" s="1">
        <v>98.61</v>
      </c>
      <c r="AL226" s="1">
        <v>98.61</v>
      </c>
      <c r="AM226" s="1">
        <v>98.61</v>
      </c>
      <c r="AN226" s="1">
        <v>98.61</v>
      </c>
      <c r="AO226" s="1">
        <v>98.61</v>
      </c>
      <c r="AP226" s="1">
        <v>98.61</v>
      </c>
      <c r="AQ226" s="1">
        <v>100.34</v>
      </c>
      <c r="AR226" s="1">
        <v>100.34</v>
      </c>
      <c r="AS226" s="1">
        <v>100.34</v>
      </c>
      <c r="AT226" s="1">
        <v>100.34</v>
      </c>
      <c r="AU226" s="1">
        <v>100.34</v>
      </c>
      <c r="AV226" s="1">
        <v>100.34</v>
      </c>
      <c r="AW226" s="1">
        <v>101.91</v>
      </c>
      <c r="AX226" s="1">
        <v>101.91</v>
      </c>
      <c r="AY226" s="1">
        <v>101.91</v>
      </c>
      <c r="AZ226" s="1">
        <v>101.91</v>
      </c>
      <c r="BA226" s="1">
        <v>101.91</v>
      </c>
      <c r="BB226" s="1">
        <v>101.91</v>
      </c>
      <c r="BC226" s="1">
        <v>109.97</v>
      </c>
      <c r="BD226" s="1">
        <v>109.97</v>
      </c>
      <c r="BE226" s="1">
        <v>109.97</v>
      </c>
      <c r="BF226" s="1">
        <v>109.97</v>
      </c>
      <c r="BG226" s="1">
        <v>109.97</v>
      </c>
      <c r="BH226" s="1">
        <v>109.97</v>
      </c>
      <c r="BI226" s="1">
        <v>115.84</v>
      </c>
      <c r="BJ226" s="1">
        <v>115.84</v>
      </c>
      <c r="BK226" s="1">
        <v>115.84</v>
      </c>
      <c r="BL226" s="1">
        <v>115.84</v>
      </c>
      <c r="BM226" s="4">
        <f t="shared" si="9"/>
        <v>103.319</v>
      </c>
      <c r="BN226" s="2">
        <f t="shared" si="10"/>
        <v>112.90500000000002</v>
      </c>
      <c r="BO226" s="5">
        <f t="shared" si="11"/>
        <v>9.2780611504176505E-2</v>
      </c>
    </row>
    <row r="227" spans="1:67" ht="12" customHeight="1" x14ac:dyDescent="0.2">
      <c r="A227" s="1" t="s">
        <v>65</v>
      </c>
      <c r="B227" s="1" t="s">
        <v>293</v>
      </c>
      <c r="C227" s="1" t="s">
        <v>67</v>
      </c>
      <c r="D227" s="1" t="s">
        <v>68</v>
      </c>
      <c r="E227" s="1">
        <v>99.644000000000005</v>
      </c>
      <c r="F227" s="1">
        <v>99.734999999999999</v>
      </c>
      <c r="G227" s="1">
        <v>99.795000000000002</v>
      </c>
      <c r="H227" s="1">
        <v>99.373000000000005</v>
      </c>
      <c r="I227" s="1">
        <v>99.494</v>
      </c>
      <c r="J227" s="1">
        <v>99.724999999999994</v>
      </c>
      <c r="K227" s="1">
        <v>99.593999999999994</v>
      </c>
      <c r="L227" s="1">
        <v>99.494</v>
      </c>
      <c r="M227" s="1">
        <v>99.494</v>
      </c>
      <c r="N227" s="1">
        <v>99.494</v>
      </c>
      <c r="O227" s="1">
        <v>99.352999999999994</v>
      </c>
      <c r="P227" s="1">
        <v>99.433000000000007</v>
      </c>
      <c r="Q227" s="1">
        <v>99.524000000000001</v>
      </c>
      <c r="R227" s="1">
        <v>99.524000000000001</v>
      </c>
      <c r="S227" s="1">
        <v>99.483999999999995</v>
      </c>
      <c r="T227" s="1">
        <v>99.474000000000004</v>
      </c>
      <c r="U227" s="1">
        <v>99.69</v>
      </c>
      <c r="V227" s="1">
        <v>99.71</v>
      </c>
      <c r="W227" s="1">
        <v>99.69</v>
      </c>
      <c r="X227" s="1">
        <v>99.65</v>
      </c>
      <c r="Y227" s="1">
        <v>100.08</v>
      </c>
      <c r="Z227" s="1">
        <v>100.17</v>
      </c>
      <c r="AA227" s="1">
        <v>100.17</v>
      </c>
      <c r="AB227" s="1">
        <v>100.19</v>
      </c>
      <c r="AC227" s="1">
        <v>100.13</v>
      </c>
      <c r="AD227" s="1">
        <v>100.12</v>
      </c>
      <c r="AE227" s="1">
        <v>100.23</v>
      </c>
      <c r="AF227" s="1">
        <v>100.17</v>
      </c>
      <c r="AG227" s="1">
        <v>100.13</v>
      </c>
      <c r="AH227" s="1">
        <v>99.92</v>
      </c>
      <c r="AI227" s="1">
        <v>99.9</v>
      </c>
      <c r="AJ227" s="1">
        <v>100.03</v>
      </c>
      <c r="AK227" s="1">
        <v>99.9</v>
      </c>
      <c r="AL227" s="1">
        <v>99.94</v>
      </c>
      <c r="AM227" s="1">
        <v>99.91</v>
      </c>
      <c r="AN227" s="1">
        <v>100.17</v>
      </c>
      <c r="AO227" s="1">
        <v>100.32</v>
      </c>
      <c r="AP227" s="1">
        <v>100.45</v>
      </c>
      <c r="AQ227" s="1">
        <v>100.47</v>
      </c>
      <c r="AR227" s="1">
        <v>100.64</v>
      </c>
      <c r="AS227" s="1">
        <v>100.91</v>
      </c>
      <c r="AT227" s="1">
        <v>101.68</v>
      </c>
      <c r="AU227" s="1">
        <v>101.87</v>
      </c>
      <c r="AV227" s="1">
        <v>101.86</v>
      </c>
      <c r="AW227" s="1">
        <v>102.14</v>
      </c>
      <c r="AX227" s="1">
        <v>102.43</v>
      </c>
      <c r="AY227" s="1">
        <v>102.43</v>
      </c>
      <c r="AZ227" s="1">
        <v>102.44</v>
      </c>
      <c r="BA227" s="1">
        <v>102.02</v>
      </c>
      <c r="BB227" s="1">
        <v>101.91</v>
      </c>
      <c r="BC227" s="1">
        <v>102.48</v>
      </c>
      <c r="BD227" s="1">
        <v>102.72</v>
      </c>
      <c r="BE227" s="1">
        <v>102.98</v>
      </c>
      <c r="BF227" s="1">
        <v>102.97</v>
      </c>
      <c r="BG227" s="1">
        <v>103.58</v>
      </c>
      <c r="BH227" s="1">
        <v>101.91</v>
      </c>
      <c r="BI227" s="1">
        <v>102.14</v>
      </c>
      <c r="BJ227" s="1">
        <v>102.2</v>
      </c>
      <c r="BK227" s="1">
        <v>102.25</v>
      </c>
      <c r="BL227" s="1">
        <v>102.96</v>
      </c>
      <c r="BM227" s="4">
        <f t="shared" si="9"/>
        <v>99.636750000000006</v>
      </c>
      <c r="BN227" s="2">
        <f t="shared" si="10"/>
        <v>102.62375</v>
      </c>
      <c r="BO227" s="5">
        <f t="shared" si="11"/>
        <v>2.9978898348249964E-2</v>
      </c>
    </row>
    <row r="228" spans="1:67" ht="12" customHeight="1" x14ac:dyDescent="0.2">
      <c r="A228" s="1" t="s">
        <v>65</v>
      </c>
      <c r="B228" s="1" t="s">
        <v>294</v>
      </c>
      <c r="C228" s="1" t="s">
        <v>67</v>
      </c>
      <c r="D228" s="1" t="s">
        <v>68</v>
      </c>
      <c r="E228" s="1">
        <v>105.669</v>
      </c>
      <c r="F228" s="1">
        <v>105.669</v>
      </c>
      <c r="G228" s="1">
        <v>101.386</v>
      </c>
      <c r="H228" s="1">
        <v>101.386</v>
      </c>
      <c r="I228" s="1">
        <v>101.386</v>
      </c>
      <c r="J228" s="1">
        <v>101.386</v>
      </c>
      <c r="K228" s="1">
        <v>101.386</v>
      </c>
      <c r="L228" s="1">
        <v>101.386</v>
      </c>
      <c r="M228" s="1">
        <v>101.386</v>
      </c>
      <c r="N228" s="1">
        <v>101.386</v>
      </c>
      <c r="O228" s="1">
        <v>101.386</v>
      </c>
      <c r="P228" s="1">
        <v>101.386</v>
      </c>
      <c r="Q228" s="1">
        <v>101.386</v>
      </c>
      <c r="R228" s="1">
        <v>103.095</v>
      </c>
      <c r="S228" s="1">
        <v>103.095</v>
      </c>
      <c r="T228" s="1">
        <v>103.095</v>
      </c>
      <c r="U228" s="1">
        <v>103.1</v>
      </c>
      <c r="V228" s="1">
        <v>103.1</v>
      </c>
      <c r="W228" s="1">
        <v>103.1</v>
      </c>
      <c r="X228" s="1">
        <v>103.1</v>
      </c>
      <c r="Y228" s="1">
        <v>97.79</v>
      </c>
      <c r="Z228" s="1">
        <v>97.79</v>
      </c>
      <c r="AA228" s="1">
        <v>97.79</v>
      </c>
      <c r="AB228" s="1">
        <v>97.79</v>
      </c>
      <c r="AC228" s="1">
        <v>97.79</v>
      </c>
      <c r="AD228" s="1">
        <v>97.79</v>
      </c>
      <c r="AE228" s="1">
        <v>97.79</v>
      </c>
      <c r="AF228" s="1">
        <v>103.1</v>
      </c>
      <c r="AG228" s="1">
        <v>103.1</v>
      </c>
      <c r="AH228" s="1">
        <v>92.48</v>
      </c>
      <c r="AI228" s="1">
        <v>92.48</v>
      </c>
      <c r="AJ228" s="1">
        <v>103.1</v>
      </c>
      <c r="AK228" s="1">
        <v>103.1</v>
      </c>
      <c r="AL228" s="1">
        <v>103.1</v>
      </c>
      <c r="AM228" s="1">
        <v>103.1</v>
      </c>
      <c r="AN228" s="1">
        <v>103.1</v>
      </c>
      <c r="AO228" s="1">
        <v>103.1</v>
      </c>
      <c r="AP228" s="1">
        <v>103.1</v>
      </c>
      <c r="AQ228" s="1">
        <v>103.1</v>
      </c>
      <c r="AR228" s="1">
        <v>103.1</v>
      </c>
      <c r="AS228" s="1">
        <v>103.1</v>
      </c>
      <c r="AT228" s="1">
        <v>103.1</v>
      </c>
      <c r="AU228" s="1">
        <v>103.1</v>
      </c>
      <c r="AV228" s="1">
        <v>103.1</v>
      </c>
      <c r="AW228" s="1">
        <v>103.1</v>
      </c>
      <c r="AX228" s="1">
        <v>101.96</v>
      </c>
      <c r="AY228" s="1">
        <v>101.96</v>
      </c>
      <c r="AZ228" s="1">
        <v>107.26</v>
      </c>
      <c r="BA228" s="1">
        <v>107.26</v>
      </c>
      <c r="BB228" s="1">
        <v>107.26</v>
      </c>
      <c r="BC228" s="1">
        <v>107.26</v>
      </c>
      <c r="BD228" s="1">
        <v>107.26</v>
      </c>
      <c r="BE228" s="1">
        <v>107.26</v>
      </c>
      <c r="BF228" s="1">
        <v>107.26</v>
      </c>
      <c r="BG228" s="1">
        <v>107.26</v>
      </c>
      <c r="BH228" s="1">
        <v>107.26</v>
      </c>
      <c r="BI228" s="1">
        <v>107.26</v>
      </c>
      <c r="BJ228" s="1">
        <v>96.65</v>
      </c>
      <c r="BK228" s="1">
        <v>107.26</v>
      </c>
      <c r="BL228" s="1">
        <v>113.26</v>
      </c>
      <c r="BM228" s="4">
        <f t="shared" si="9"/>
        <v>103.5275</v>
      </c>
      <c r="BN228" s="2">
        <f t="shared" si="10"/>
        <v>106.68375</v>
      </c>
      <c r="BO228" s="5">
        <f t="shared" si="11"/>
        <v>3.0487068653256379E-2</v>
      </c>
    </row>
    <row r="229" spans="1:67" ht="12" customHeight="1" x14ac:dyDescent="0.2">
      <c r="A229" s="1" t="s">
        <v>65</v>
      </c>
      <c r="B229" s="1" t="s">
        <v>295</v>
      </c>
      <c r="C229" s="1" t="s">
        <v>67</v>
      </c>
      <c r="D229" s="1" t="s">
        <v>68</v>
      </c>
      <c r="E229" s="1">
        <v>97.415000000000006</v>
      </c>
      <c r="F229" s="1">
        <v>97.521000000000001</v>
      </c>
      <c r="G229" s="1">
        <v>100.16</v>
      </c>
      <c r="H229" s="1">
        <v>100.18899999999999</v>
      </c>
      <c r="I229" s="1">
        <v>100.15</v>
      </c>
      <c r="J229" s="1">
        <v>100.14</v>
      </c>
      <c r="K229" s="1">
        <v>100.19799999999999</v>
      </c>
      <c r="L229" s="1">
        <v>100.23699999999999</v>
      </c>
      <c r="M229" s="1">
        <v>100.256</v>
      </c>
      <c r="N229" s="1">
        <v>100.48699999999999</v>
      </c>
      <c r="O229" s="1">
        <v>100.47799999999999</v>
      </c>
      <c r="P229" s="1">
        <v>100.48699999999999</v>
      </c>
      <c r="Q229" s="1">
        <v>100.55500000000001</v>
      </c>
      <c r="R229" s="1">
        <v>99.581999999999994</v>
      </c>
      <c r="S229" s="1">
        <v>99.62</v>
      </c>
      <c r="T229" s="1">
        <v>99.504999999999995</v>
      </c>
      <c r="U229" s="1">
        <v>99.47</v>
      </c>
      <c r="V229" s="1">
        <v>99.41</v>
      </c>
      <c r="W229" s="1">
        <v>99.81</v>
      </c>
      <c r="X229" s="1">
        <v>100.19</v>
      </c>
      <c r="Y229" s="1">
        <v>99.92</v>
      </c>
      <c r="Z229" s="1">
        <v>99.92</v>
      </c>
      <c r="AA229" s="1">
        <v>100.02</v>
      </c>
      <c r="AB229" s="1">
        <v>100.06</v>
      </c>
      <c r="AC229" s="1">
        <v>100.46</v>
      </c>
      <c r="AD229" s="1">
        <v>100.26</v>
      </c>
      <c r="AE229" s="1">
        <v>100.33</v>
      </c>
      <c r="AF229" s="1">
        <v>100.16</v>
      </c>
      <c r="AG229" s="1">
        <v>100.14</v>
      </c>
      <c r="AH229" s="1">
        <v>100.1</v>
      </c>
      <c r="AI229" s="1">
        <v>100.14</v>
      </c>
      <c r="AJ229" s="1">
        <v>100.16</v>
      </c>
      <c r="AK229" s="1">
        <v>100.21</v>
      </c>
      <c r="AL229" s="1">
        <v>100.25</v>
      </c>
      <c r="AM229" s="1">
        <v>100.27</v>
      </c>
      <c r="AN229" s="1">
        <v>100.28</v>
      </c>
      <c r="AO229" s="1">
        <v>100.53</v>
      </c>
      <c r="AP229" s="1">
        <v>100.56</v>
      </c>
      <c r="AQ229" s="1">
        <v>109.27</v>
      </c>
      <c r="AR229" s="1">
        <v>109.32</v>
      </c>
      <c r="AS229" s="1">
        <v>109.57</v>
      </c>
      <c r="AT229" s="1">
        <v>109.66</v>
      </c>
      <c r="AU229" s="1">
        <v>109.56</v>
      </c>
      <c r="AV229" s="1">
        <v>110.75</v>
      </c>
      <c r="AW229" s="1">
        <v>111.19</v>
      </c>
      <c r="AX229" s="1">
        <v>111.73</v>
      </c>
      <c r="AY229" s="1">
        <v>111.54</v>
      </c>
      <c r="AZ229" s="1">
        <v>111.73</v>
      </c>
      <c r="BA229" s="1">
        <v>112.04</v>
      </c>
      <c r="BB229" s="1">
        <v>112.3</v>
      </c>
      <c r="BC229" s="1">
        <v>129.72</v>
      </c>
      <c r="BD229" s="1">
        <v>129.72</v>
      </c>
      <c r="BE229" s="1">
        <v>130.28</v>
      </c>
      <c r="BF229" s="1">
        <v>130.56</v>
      </c>
      <c r="BG229" s="1">
        <v>131.19</v>
      </c>
      <c r="BH229" s="1">
        <v>131.30000000000001</v>
      </c>
      <c r="BI229" s="1">
        <v>131.34</v>
      </c>
      <c r="BJ229" s="1">
        <v>131.6</v>
      </c>
      <c r="BK229" s="1">
        <v>131.63999999999999</v>
      </c>
      <c r="BL229" s="1">
        <v>131.71</v>
      </c>
      <c r="BM229" s="4">
        <f t="shared" si="9"/>
        <v>98.821249999999992</v>
      </c>
      <c r="BN229" s="2">
        <f t="shared" si="10"/>
        <v>131.20250000000001</v>
      </c>
      <c r="BO229" s="5">
        <f t="shared" si="11"/>
        <v>0.32767496869347457</v>
      </c>
    </row>
    <row r="230" spans="1:67" ht="12" customHeight="1" x14ac:dyDescent="0.2">
      <c r="A230" s="1" t="s">
        <v>65</v>
      </c>
      <c r="B230" s="1" t="s">
        <v>296</v>
      </c>
      <c r="C230" s="1" t="s">
        <v>67</v>
      </c>
      <c r="D230" s="1" t="s">
        <v>68</v>
      </c>
      <c r="E230" s="1">
        <v>94.492000000000004</v>
      </c>
      <c r="F230" s="1">
        <v>95.69</v>
      </c>
      <c r="G230" s="1">
        <v>95.69</v>
      </c>
      <c r="H230" s="1">
        <v>95.69</v>
      </c>
      <c r="I230" s="1">
        <v>95.69</v>
      </c>
      <c r="J230" s="1">
        <v>95.69</v>
      </c>
      <c r="K230" s="1">
        <v>96.596000000000004</v>
      </c>
      <c r="L230" s="1">
        <v>96.596000000000004</v>
      </c>
      <c r="M230" s="1">
        <v>96.596000000000004</v>
      </c>
      <c r="N230" s="1">
        <v>96.596000000000004</v>
      </c>
      <c r="O230" s="1">
        <v>96.596000000000004</v>
      </c>
      <c r="P230" s="1">
        <v>96.596000000000004</v>
      </c>
      <c r="Q230" s="1">
        <v>96.596000000000004</v>
      </c>
      <c r="R230" s="1">
        <v>96.596000000000004</v>
      </c>
      <c r="S230" s="1">
        <v>98.388999999999996</v>
      </c>
      <c r="T230" s="1">
        <v>98.388999999999996</v>
      </c>
      <c r="U230" s="1">
        <v>98.42</v>
      </c>
      <c r="V230" s="1">
        <v>98.42</v>
      </c>
      <c r="W230" s="1">
        <v>98.42</v>
      </c>
      <c r="X230" s="1">
        <v>98.42</v>
      </c>
      <c r="Y230" s="1">
        <v>98.42</v>
      </c>
      <c r="Z230" s="1">
        <v>101.13</v>
      </c>
      <c r="AA230" s="1">
        <v>101.13</v>
      </c>
      <c r="AB230" s="1">
        <v>101.13</v>
      </c>
      <c r="AC230" s="1">
        <v>101.13</v>
      </c>
      <c r="AD230" s="1">
        <v>101.13</v>
      </c>
      <c r="AE230" s="1">
        <v>101.13</v>
      </c>
      <c r="AF230" s="1">
        <v>101.13</v>
      </c>
      <c r="AG230" s="1">
        <v>101.13</v>
      </c>
      <c r="AH230" s="1">
        <v>101.13</v>
      </c>
      <c r="AI230" s="1">
        <v>101.13</v>
      </c>
      <c r="AJ230" s="1">
        <v>101.13</v>
      </c>
      <c r="AK230" s="1">
        <v>101.13</v>
      </c>
      <c r="AL230" s="1">
        <v>101.13</v>
      </c>
      <c r="AM230" s="1">
        <v>101.13</v>
      </c>
      <c r="AN230" s="1">
        <v>101.13</v>
      </c>
      <c r="AO230" s="1">
        <v>101.13</v>
      </c>
      <c r="AP230" s="1">
        <v>101.13</v>
      </c>
      <c r="AQ230" s="1">
        <v>101.13</v>
      </c>
      <c r="AR230" s="1">
        <v>101.13</v>
      </c>
      <c r="AS230" s="1">
        <v>101.13</v>
      </c>
      <c r="AT230" s="1">
        <v>101.13</v>
      </c>
      <c r="AU230" s="1">
        <v>93.76</v>
      </c>
      <c r="AV230" s="1">
        <v>100.96</v>
      </c>
      <c r="AW230" s="1">
        <v>100.96</v>
      </c>
      <c r="AX230" s="1">
        <v>108.11</v>
      </c>
      <c r="AY230" s="1">
        <v>108.11</v>
      </c>
      <c r="AZ230" s="1">
        <v>111.26</v>
      </c>
      <c r="BA230" s="1">
        <v>111.26</v>
      </c>
      <c r="BB230" s="1">
        <v>111.26</v>
      </c>
      <c r="BC230" s="1">
        <v>111.26</v>
      </c>
      <c r="BD230" s="1">
        <v>111.26</v>
      </c>
      <c r="BE230" s="1">
        <v>111.26</v>
      </c>
      <c r="BF230" s="1">
        <v>111.26</v>
      </c>
      <c r="BG230" s="1">
        <v>111.26</v>
      </c>
      <c r="BH230" s="1">
        <v>111.26</v>
      </c>
      <c r="BI230" s="1">
        <v>111.26</v>
      </c>
      <c r="BJ230" s="1">
        <v>111.26</v>
      </c>
      <c r="BK230" s="1">
        <v>111.26</v>
      </c>
      <c r="BL230" s="1">
        <v>111.26</v>
      </c>
      <c r="BM230" s="4">
        <f t="shared" si="9"/>
        <v>95.390500000000003</v>
      </c>
      <c r="BN230" s="2">
        <f t="shared" si="10"/>
        <v>111.26</v>
      </c>
      <c r="BO230" s="5">
        <f t="shared" si="11"/>
        <v>0.16636352676629226</v>
      </c>
    </row>
    <row r="231" spans="1:67" ht="12" customHeight="1" x14ac:dyDescent="0.2">
      <c r="A231" s="1" t="s">
        <v>65</v>
      </c>
      <c r="B231" s="1" t="s">
        <v>297</v>
      </c>
      <c r="C231" s="1" t="s">
        <v>67</v>
      </c>
      <c r="D231" s="1" t="s">
        <v>68</v>
      </c>
      <c r="E231" s="1">
        <v>100.104</v>
      </c>
      <c r="F231" s="1">
        <v>101.063</v>
      </c>
      <c r="G231" s="1">
        <v>100.57299999999999</v>
      </c>
      <c r="H231" s="1">
        <v>100.57299999999999</v>
      </c>
      <c r="I231" s="1">
        <v>100.438</v>
      </c>
      <c r="J231" s="1">
        <v>97.602000000000004</v>
      </c>
      <c r="K231" s="1">
        <v>99.832999999999998</v>
      </c>
      <c r="L231" s="1">
        <v>100.636</v>
      </c>
      <c r="M231" s="1">
        <v>100.876</v>
      </c>
      <c r="N231" s="1">
        <v>101.23</v>
      </c>
      <c r="O231" s="1">
        <v>100.824</v>
      </c>
      <c r="P231" s="1">
        <v>99.771000000000001</v>
      </c>
      <c r="Q231" s="1">
        <v>101.095</v>
      </c>
      <c r="R231" s="1">
        <v>99.792000000000002</v>
      </c>
      <c r="S231" s="1">
        <v>99.843999999999994</v>
      </c>
      <c r="T231" s="1">
        <v>101.616</v>
      </c>
      <c r="U231" s="1">
        <v>101.22</v>
      </c>
      <c r="V231" s="1">
        <v>100.98</v>
      </c>
      <c r="W231" s="1">
        <v>101.01</v>
      </c>
      <c r="X231" s="1">
        <v>101.03</v>
      </c>
      <c r="Y231" s="1">
        <v>100.43</v>
      </c>
      <c r="Z231" s="1">
        <v>100.67</v>
      </c>
      <c r="AA231" s="1">
        <v>99.89</v>
      </c>
      <c r="AB231" s="1">
        <v>98.72</v>
      </c>
      <c r="AC231" s="1">
        <v>98.87</v>
      </c>
      <c r="AD231" s="1">
        <v>99.21</v>
      </c>
      <c r="AE231" s="1">
        <v>99.14</v>
      </c>
      <c r="AF231" s="1">
        <v>98.84</v>
      </c>
      <c r="AG231" s="1">
        <v>99.15</v>
      </c>
      <c r="AH231" s="1">
        <v>100.36</v>
      </c>
      <c r="AI231" s="1">
        <v>100.12</v>
      </c>
      <c r="AJ231" s="1">
        <v>100.54</v>
      </c>
      <c r="AK231" s="1">
        <v>100.27</v>
      </c>
      <c r="AL231" s="1">
        <v>100.7</v>
      </c>
      <c r="AM231" s="1">
        <v>100.52</v>
      </c>
      <c r="AN231" s="1">
        <v>100.33</v>
      </c>
      <c r="AO231" s="1">
        <v>100.38</v>
      </c>
      <c r="AP231" s="1">
        <v>101.52</v>
      </c>
      <c r="AQ231" s="1">
        <v>101.79</v>
      </c>
      <c r="AR231" s="1">
        <v>101.25</v>
      </c>
      <c r="AS231" s="1">
        <v>103.59</v>
      </c>
      <c r="AT231" s="1">
        <v>103.87</v>
      </c>
      <c r="AU231" s="1">
        <v>104.09</v>
      </c>
      <c r="AV231" s="1">
        <v>104</v>
      </c>
      <c r="AW231" s="1">
        <v>103.81</v>
      </c>
      <c r="AX231" s="1">
        <v>106.43</v>
      </c>
      <c r="AY231" s="1">
        <v>106.03</v>
      </c>
      <c r="AZ231" s="1">
        <v>105.45</v>
      </c>
      <c r="BA231" s="1">
        <v>106.12</v>
      </c>
      <c r="BB231" s="1">
        <v>106.42</v>
      </c>
      <c r="BC231" s="1">
        <v>105.97</v>
      </c>
      <c r="BD231" s="1">
        <v>106.13</v>
      </c>
      <c r="BE231" s="1">
        <v>107.12</v>
      </c>
      <c r="BF231" s="1">
        <v>106.91</v>
      </c>
      <c r="BG231" s="1">
        <v>107.08</v>
      </c>
      <c r="BH231" s="1">
        <v>107.11</v>
      </c>
      <c r="BI231" s="1">
        <v>106.98</v>
      </c>
      <c r="BJ231" s="1">
        <v>106.87</v>
      </c>
      <c r="BK231" s="1">
        <v>105.11</v>
      </c>
      <c r="BL231" s="1">
        <v>106</v>
      </c>
      <c r="BM231" s="4">
        <f t="shared" si="9"/>
        <v>100.57825</v>
      </c>
      <c r="BN231" s="2">
        <f t="shared" si="10"/>
        <v>106.64750000000001</v>
      </c>
      <c r="BO231" s="5">
        <f t="shared" si="11"/>
        <v>6.0343563344957891E-2</v>
      </c>
    </row>
    <row r="232" spans="1:67" ht="12" customHeight="1" x14ac:dyDescent="0.2">
      <c r="A232" s="1" t="s">
        <v>65</v>
      </c>
      <c r="B232" s="1" t="s">
        <v>298</v>
      </c>
      <c r="C232" s="1" t="s">
        <v>67</v>
      </c>
      <c r="D232" s="1" t="s">
        <v>68</v>
      </c>
      <c r="E232" s="1">
        <v>100.191</v>
      </c>
      <c r="F232" s="1">
        <v>100.248</v>
      </c>
      <c r="G232" s="1">
        <v>100.604</v>
      </c>
      <c r="H232" s="1">
        <v>100.691</v>
      </c>
      <c r="I232" s="1">
        <v>100.729</v>
      </c>
      <c r="J232" s="1">
        <v>101.027</v>
      </c>
      <c r="K232" s="1">
        <v>100.748</v>
      </c>
      <c r="L232" s="1">
        <v>100.748</v>
      </c>
      <c r="M232" s="1">
        <v>100.748</v>
      </c>
      <c r="N232" s="1">
        <v>100.902</v>
      </c>
      <c r="O232" s="1">
        <v>101.04600000000001</v>
      </c>
      <c r="P232" s="1">
        <v>100.902</v>
      </c>
      <c r="Q232" s="1">
        <v>100.902</v>
      </c>
      <c r="R232" s="1">
        <v>100.902</v>
      </c>
      <c r="S232" s="1">
        <v>100.902</v>
      </c>
      <c r="T232" s="1">
        <v>101.017</v>
      </c>
      <c r="U232" s="1">
        <v>99.91</v>
      </c>
      <c r="V232" s="1">
        <v>99.96</v>
      </c>
      <c r="W232" s="1">
        <v>100.15</v>
      </c>
      <c r="X232" s="1">
        <v>100.15</v>
      </c>
      <c r="Y232" s="1">
        <v>100.15</v>
      </c>
      <c r="Z232" s="1">
        <v>100.15</v>
      </c>
      <c r="AA232" s="1">
        <v>99.86</v>
      </c>
      <c r="AB232" s="1">
        <v>99.86</v>
      </c>
      <c r="AC232" s="1">
        <v>99.86</v>
      </c>
      <c r="AD232" s="1">
        <v>99.86</v>
      </c>
      <c r="AE232" s="1">
        <v>99.86</v>
      </c>
      <c r="AF232" s="1">
        <v>100.24</v>
      </c>
      <c r="AG232" s="1">
        <v>100.24</v>
      </c>
      <c r="AH232" s="1">
        <v>100.24</v>
      </c>
      <c r="AI232" s="1">
        <v>100.24</v>
      </c>
      <c r="AJ232" s="1">
        <v>100.26</v>
      </c>
      <c r="AK232" s="1">
        <v>100.26</v>
      </c>
      <c r="AL232" s="1">
        <v>100.26</v>
      </c>
      <c r="AM232" s="1">
        <v>100.47</v>
      </c>
      <c r="AN232" s="1">
        <v>100.47</v>
      </c>
      <c r="AO232" s="1">
        <v>100.55</v>
      </c>
      <c r="AP232" s="1">
        <v>100.79</v>
      </c>
      <c r="AQ232" s="1">
        <v>100.79</v>
      </c>
      <c r="AR232" s="1">
        <v>101.35</v>
      </c>
      <c r="AS232" s="1">
        <v>102.18</v>
      </c>
      <c r="AT232" s="1">
        <v>102.34</v>
      </c>
      <c r="AU232" s="1">
        <v>102.34</v>
      </c>
      <c r="AV232" s="1">
        <v>102.34</v>
      </c>
      <c r="AW232" s="1">
        <v>102.34</v>
      </c>
      <c r="AX232" s="1">
        <v>103.72</v>
      </c>
      <c r="AY232" s="1">
        <v>103.44</v>
      </c>
      <c r="AZ232" s="1">
        <v>103.44</v>
      </c>
      <c r="BA232" s="1">
        <v>103.47</v>
      </c>
      <c r="BB232" s="1">
        <v>103.68</v>
      </c>
      <c r="BC232" s="1">
        <v>103.71</v>
      </c>
      <c r="BD232" s="1">
        <v>104.1</v>
      </c>
      <c r="BE232" s="1">
        <v>105.31</v>
      </c>
      <c r="BF232" s="1">
        <v>105.31</v>
      </c>
      <c r="BG232" s="1">
        <v>105.31</v>
      </c>
      <c r="BH232" s="1">
        <v>105.31</v>
      </c>
      <c r="BI232" s="1">
        <v>105.31</v>
      </c>
      <c r="BJ232" s="1">
        <v>106.11</v>
      </c>
      <c r="BK232" s="1">
        <v>106.11</v>
      </c>
      <c r="BL232" s="1">
        <v>106.11</v>
      </c>
      <c r="BM232" s="4">
        <f t="shared" si="9"/>
        <v>100.43350000000001</v>
      </c>
      <c r="BN232" s="2">
        <f t="shared" si="10"/>
        <v>105.61</v>
      </c>
      <c r="BO232" s="5">
        <f t="shared" si="11"/>
        <v>5.1541567305729556E-2</v>
      </c>
    </row>
    <row r="233" spans="1:67" ht="12" customHeight="1" x14ac:dyDescent="0.2">
      <c r="A233" s="1" t="s">
        <v>65</v>
      </c>
      <c r="B233" s="1" t="s">
        <v>299</v>
      </c>
      <c r="C233" s="1" t="s">
        <v>67</v>
      </c>
      <c r="D233" s="1" t="s">
        <v>68</v>
      </c>
      <c r="E233" s="1">
        <v>98.334000000000003</v>
      </c>
      <c r="F233" s="1">
        <v>98.334000000000003</v>
      </c>
      <c r="G233" s="1">
        <v>98.334000000000003</v>
      </c>
      <c r="H233" s="1">
        <v>98.334000000000003</v>
      </c>
      <c r="I233" s="1">
        <v>98.334000000000003</v>
      </c>
      <c r="J233" s="1">
        <v>98.334000000000003</v>
      </c>
      <c r="K233" s="1">
        <v>98.363</v>
      </c>
      <c r="L233" s="1">
        <v>98.363</v>
      </c>
      <c r="M233" s="1">
        <v>98.363</v>
      </c>
      <c r="N233" s="1">
        <v>98.363</v>
      </c>
      <c r="O233" s="1">
        <v>98.363</v>
      </c>
      <c r="P233" s="1">
        <v>98.363</v>
      </c>
      <c r="Q233" s="1">
        <v>98.363</v>
      </c>
      <c r="R233" s="1">
        <v>98.363</v>
      </c>
      <c r="S233" s="1">
        <v>98.363</v>
      </c>
      <c r="T233" s="1">
        <v>98.363</v>
      </c>
      <c r="U233" s="1">
        <v>98.46</v>
      </c>
      <c r="V233" s="1">
        <v>98.46</v>
      </c>
      <c r="W233" s="1">
        <v>100.31</v>
      </c>
      <c r="X233" s="1">
        <v>100.31</v>
      </c>
      <c r="Y233" s="1">
        <v>100.31</v>
      </c>
      <c r="Z233" s="1">
        <v>100.31</v>
      </c>
      <c r="AA233" s="1">
        <v>100.31</v>
      </c>
      <c r="AB233" s="1">
        <v>100.31</v>
      </c>
      <c r="AC233" s="1">
        <v>100.31</v>
      </c>
      <c r="AD233" s="1">
        <v>100.31</v>
      </c>
      <c r="AE233" s="1">
        <v>100.31</v>
      </c>
      <c r="AF233" s="1">
        <v>100.31</v>
      </c>
      <c r="AG233" s="1">
        <v>100.31</v>
      </c>
      <c r="AH233" s="1">
        <v>100.31</v>
      </c>
      <c r="AI233" s="1">
        <v>100.31</v>
      </c>
      <c r="AJ233" s="1">
        <v>100.31</v>
      </c>
      <c r="AK233" s="1">
        <v>100.31</v>
      </c>
      <c r="AL233" s="1">
        <v>100.31</v>
      </c>
      <c r="AM233" s="1">
        <v>100.31</v>
      </c>
      <c r="AN233" s="1">
        <v>100.31</v>
      </c>
      <c r="AO233" s="1">
        <v>100.31</v>
      </c>
      <c r="AP233" s="1">
        <v>100.31</v>
      </c>
      <c r="AQ233" s="1">
        <v>100.31</v>
      </c>
      <c r="AR233" s="1">
        <v>100.31</v>
      </c>
      <c r="AS233" s="1">
        <v>100.31</v>
      </c>
      <c r="AT233" s="1">
        <v>100.31</v>
      </c>
      <c r="AU233" s="1">
        <v>100.31</v>
      </c>
      <c r="AV233" s="1">
        <v>100.31</v>
      </c>
      <c r="AW233" s="1">
        <v>100.31</v>
      </c>
      <c r="AX233" s="1">
        <v>100.31</v>
      </c>
      <c r="AY233" s="1">
        <v>100.31</v>
      </c>
      <c r="AZ233" s="1">
        <v>100.31</v>
      </c>
      <c r="BA233" s="1">
        <v>100.31</v>
      </c>
      <c r="BB233" s="1">
        <v>100.31</v>
      </c>
      <c r="BC233" s="1">
        <v>100.37</v>
      </c>
      <c r="BD233" s="1">
        <v>100.37</v>
      </c>
      <c r="BE233" s="1">
        <v>107.88</v>
      </c>
      <c r="BF233" s="1">
        <v>107.88</v>
      </c>
      <c r="BG233" s="1">
        <v>107.88</v>
      </c>
      <c r="BH233" s="1">
        <v>107.88</v>
      </c>
      <c r="BI233" s="1">
        <v>107.88</v>
      </c>
      <c r="BJ233" s="1">
        <v>107.88</v>
      </c>
      <c r="BK233" s="1">
        <v>107.88</v>
      </c>
      <c r="BL233" s="1">
        <v>107.88</v>
      </c>
      <c r="BM233" s="4">
        <f t="shared" si="9"/>
        <v>98.334000000000003</v>
      </c>
      <c r="BN233" s="2">
        <f t="shared" si="10"/>
        <v>107.88</v>
      </c>
      <c r="BO233" s="5">
        <f t="shared" si="11"/>
        <v>9.7077307950454494E-2</v>
      </c>
    </row>
    <row r="234" spans="1:67" ht="12" customHeight="1" x14ac:dyDescent="0.2">
      <c r="A234" s="1" t="s">
        <v>65</v>
      </c>
      <c r="B234" s="1" t="s">
        <v>300</v>
      </c>
      <c r="C234" s="1" t="s">
        <v>67</v>
      </c>
      <c r="D234" s="1" t="s">
        <v>68</v>
      </c>
      <c r="E234" s="1">
        <v>96.876999999999995</v>
      </c>
      <c r="F234" s="1">
        <v>97.399000000000001</v>
      </c>
      <c r="G234" s="1">
        <v>97.399000000000001</v>
      </c>
      <c r="H234" s="1">
        <v>97.399000000000001</v>
      </c>
      <c r="I234" s="1">
        <v>97.816999999999993</v>
      </c>
      <c r="J234" s="1">
        <v>97.816999999999993</v>
      </c>
      <c r="K234" s="1">
        <v>97.816999999999993</v>
      </c>
      <c r="L234" s="1">
        <v>97.816999999999993</v>
      </c>
      <c r="M234" s="1">
        <v>97.816999999999993</v>
      </c>
      <c r="N234" s="1">
        <v>97.816999999999993</v>
      </c>
      <c r="O234" s="1">
        <v>99.034000000000006</v>
      </c>
      <c r="P234" s="1">
        <v>99.034000000000006</v>
      </c>
      <c r="Q234" s="1">
        <v>99.034000000000006</v>
      </c>
      <c r="R234" s="1">
        <v>99.034000000000006</v>
      </c>
      <c r="S234" s="1">
        <v>99.034000000000006</v>
      </c>
      <c r="T234" s="1">
        <v>100</v>
      </c>
      <c r="U234" s="1">
        <v>100</v>
      </c>
      <c r="V234" s="1">
        <v>100</v>
      </c>
      <c r="W234" s="1">
        <v>100</v>
      </c>
      <c r="X234" s="1">
        <v>100</v>
      </c>
      <c r="Y234" s="1">
        <v>100</v>
      </c>
      <c r="Z234" s="1">
        <v>100</v>
      </c>
      <c r="AA234" s="1">
        <v>100</v>
      </c>
      <c r="AB234" s="1">
        <v>100</v>
      </c>
      <c r="AC234" s="1">
        <v>100</v>
      </c>
      <c r="AD234" s="1">
        <v>100</v>
      </c>
      <c r="AE234" s="1">
        <v>100</v>
      </c>
      <c r="AF234" s="1">
        <v>100</v>
      </c>
      <c r="AG234" s="1">
        <v>100</v>
      </c>
      <c r="AH234" s="1">
        <v>100</v>
      </c>
      <c r="AI234" s="1">
        <v>100</v>
      </c>
      <c r="AJ234" s="1">
        <v>100</v>
      </c>
      <c r="AK234" s="1">
        <v>100</v>
      </c>
      <c r="AL234" s="1">
        <v>100</v>
      </c>
      <c r="AM234" s="1">
        <v>100</v>
      </c>
      <c r="AN234" s="1">
        <v>100</v>
      </c>
      <c r="AO234" s="1">
        <v>100</v>
      </c>
      <c r="AP234" s="1">
        <v>101.67</v>
      </c>
      <c r="AQ234" s="1">
        <v>101.67</v>
      </c>
      <c r="AR234" s="1">
        <v>104.03</v>
      </c>
      <c r="AS234" s="1">
        <v>104.03</v>
      </c>
      <c r="AT234" s="1">
        <v>104.03</v>
      </c>
      <c r="AU234" s="1">
        <v>104.03</v>
      </c>
      <c r="AV234" s="1">
        <v>104.03</v>
      </c>
      <c r="AW234" s="1">
        <v>104.03</v>
      </c>
      <c r="AX234" s="1">
        <v>105.76</v>
      </c>
      <c r="AY234" s="1">
        <v>105.81</v>
      </c>
      <c r="AZ234" s="1">
        <v>105.81</v>
      </c>
      <c r="BA234" s="1">
        <v>105.81</v>
      </c>
      <c r="BB234" s="1">
        <v>105.81</v>
      </c>
      <c r="BC234" s="1">
        <v>105.81</v>
      </c>
      <c r="BD234" s="1">
        <v>106.92</v>
      </c>
      <c r="BE234" s="1">
        <v>106.92</v>
      </c>
      <c r="BF234" s="1">
        <v>106.92</v>
      </c>
      <c r="BG234" s="1">
        <v>106.92</v>
      </c>
      <c r="BH234" s="1">
        <v>106.92</v>
      </c>
      <c r="BI234" s="1">
        <v>106.92</v>
      </c>
      <c r="BJ234" s="1">
        <v>106.92</v>
      </c>
      <c r="BK234" s="1">
        <v>106.92</v>
      </c>
      <c r="BL234" s="1">
        <v>106.92</v>
      </c>
      <c r="BM234" s="4">
        <f t="shared" si="9"/>
        <v>97.268500000000003</v>
      </c>
      <c r="BN234" s="2">
        <f t="shared" si="10"/>
        <v>106.91999999999999</v>
      </c>
      <c r="BO234" s="5">
        <f t="shared" si="11"/>
        <v>9.9225340166651937E-2</v>
      </c>
    </row>
    <row r="235" spans="1:67" ht="12" customHeight="1" x14ac:dyDescent="0.2">
      <c r="A235" s="1" t="s">
        <v>65</v>
      </c>
      <c r="B235" s="1" t="s">
        <v>301</v>
      </c>
      <c r="C235" s="1" t="s">
        <v>67</v>
      </c>
      <c r="D235" s="1" t="s">
        <v>68</v>
      </c>
      <c r="E235" s="1">
        <v>96.168000000000006</v>
      </c>
      <c r="F235" s="1">
        <v>96.168000000000006</v>
      </c>
      <c r="G235" s="1">
        <v>97.286000000000001</v>
      </c>
      <c r="H235" s="1">
        <v>97.286000000000001</v>
      </c>
      <c r="I235" s="1">
        <v>97.286000000000001</v>
      </c>
      <c r="J235" s="1">
        <v>100</v>
      </c>
      <c r="K235" s="1">
        <v>100</v>
      </c>
      <c r="L235" s="1">
        <v>100</v>
      </c>
      <c r="M235" s="1">
        <v>100</v>
      </c>
      <c r="N235" s="1">
        <v>100</v>
      </c>
      <c r="O235" s="1">
        <v>100</v>
      </c>
      <c r="P235" s="1">
        <v>100</v>
      </c>
      <c r="Q235" s="1">
        <v>100</v>
      </c>
      <c r="R235" s="1">
        <v>100</v>
      </c>
      <c r="S235" s="1">
        <v>100</v>
      </c>
      <c r="T235" s="1">
        <v>100</v>
      </c>
      <c r="U235" s="1">
        <v>100</v>
      </c>
      <c r="V235" s="1">
        <v>100</v>
      </c>
      <c r="W235" s="1">
        <v>100</v>
      </c>
      <c r="X235" s="1">
        <v>100</v>
      </c>
      <c r="Y235" s="1">
        <v>100</v>
      </c>
      <c r="Z235" s="1">
        <v>100</v>
      </c>
      <c r="AA235" s="1">
        <v>100</v>
      </c>
      <c r="AB235" s="1">
        <v>100</v>
      </c>
      <c r="AC235" s="1">
        <v>100</v>
      </c>
      <c r="AD235" s="1">
        <v>100</v>
      </c>
      <c r="AE235" s="1">
        <v>100</v>
      </c>
      <c r="AF235" s="1">
        <v>100</v>
      </c>
      <c r="AG235" s="1">
        <v>100</v>
      </c>
      <c r="AH235" s="1">
        <v>100</v>
      </c>
      <c r="AI235" s="1">
        <v>100</v>
      </c>
      <c r="AJ235" s="1">
        <v>100</v>
      </c>
      <c r="AK235" s="1">
        <v>100</v>
      </c>
      <c r="AL235" s="1">
        <v>100</v>
      </c>
      <c r="AM235" s="1">
        <v>100</v>
      </c>
      <c r="AN235" s="1">
        <v>100</v>
      </c>
      <c r="AO235" s="1">
        <v>100</v>
      </c>
      <c r="AP235" s="1">
        <v>100</v>
      </c>
      <c r="AQ235" s="1">
        <v>100</v>
      </c>
      <c r="AR235" s="1">
        <v>100</v>
      </c>
      <c r="AS235" s="1">
        <v>100</v>
      </c>
      <c r="AT235" s="1">
        <v>101.11</v>
      </c>
      <c r="AU235" s="1">
        <v>101.11</v>
      </c>
      <c r="AV235" s="1">
        <v>101.11</v>
      </c>
      <c r="AW235" s="1">
        <v>101.11</v>
      </c>
      <c r="AX235" s="1">
        <v>101.11</v>
      </c>
      <c r="AY235" s="1">
        <v>101.11</v>
      </c>
      <c r="AZ235" s="1">
        <v>101.11</v>
      </c>
      <c r="BA235" s="1">
        <v>101.11</v>
      </c>
      <c r="BB235" s="1">
        <v>102.16</v>
      </c>
      <c r="BC235" s="1">
        <v>102.16</v>
      </c>
      <c r="BD235" s="1">
        <v>102.16</v>
      </c>
      <c r="BE235" s="1">
        <v>102.16</v>
      </c>
      <c r="BF235" s="1">
        <v>102.16</v>
      </c>
      <c r="BG235" s="1">
        <v>102.16</v>
      </c>
      <c r="BH235" s="1">
        <v>102.16</v>
      </c>
      <c r="BI235" s="1">
        <v>102.16</v>
      </c>
      <c r="BJ235" s="1">
        <v>102.16</v>
      </c>
      <c r="BK235" s="1">
        <v>102.16</v>
      </c>
      <c r="BL235" s="1">
        <v>102.16</v>
      </c>
      <c r="BM235" s="4">
        <f t="shared" si="9"/>
        <v>96.727000000000004</v>
      </c>
      <c r="BN235" s="2">
        <f t="shared" si="10"/>
        <v>102.15999999999998</v>
      </c>
      <c r="BO235" s="5">
        <f t="shared" si="11"/>
        <v>5.6168391452231313E-2</v>
      </c>
    </row>
    <row r="236" spans="1:67" ht="12" customHeight="1" x14ac:dyDescent="0.2">
      <c r="A236" s="1" t="s">
        <v>65</v>
      </c>
      <c r="B236" s="1" t="s">
        <v>302</v>
      </c>
      <c r="C236" s="1" t="s">
        <v>67</v>
      </c>
      <c r="D236" s="1" t="s">
        <v>68</v>
      </c>
      <c r="E236" s="1">
        <v>95.721999999999994</v>
      </c>
      <c r="F236" s="1">
        <v>95.721999999999994</v>
      </c>
      <c r="G236" s="1">
        <v>96.971999999999994</v>
      </c>
      <c r="H236" s="1">
        <v>97.747</v>
      </c>
      <c r="I236" s="1">
        <v>97.747</v>
      </c>
      <c r="J236" s="1">
        <v>97.747</v>
      </c>
      <c r="K236" s="1">
        <v>97.747</v>
      </c>
      <c r="L236" s="1">
        <v>97.747</v>
      </c>
      <c r="M236" s="1">
        <v>97.747</v>
      </c>
      <c r="N236" s="1">
        <v>99.224999999999994</v>
      </c>
      <c r="O236" s="1">
        <v>99.224999999999994</v>
      </c>
      <c r="P236" s="1">
        <v>99.224999999999994</v>
      </c>
      <c r="Q236" s="1">
        <v>99.224999999999994</v>
      </c>
      <c r="R236" s="1">
        <v>99.224999999999994</v>
      </c>
      <c r="S236" s="1">
        <v>99.224999999999994</v>
      </c>
      <c r="T236" s="1">
        <v>99.224999999999994</v>
      </c>
      <c r="U236" s="1">
        <v>100</v>
      </c>
      <c r="V236" s="1">
        <v>100</v>
      </c>
      <c r="W236" s="1">
        <v>100</v>
      </c>
      <c r="X236" s="1">
        <v>100</v>
      </c>
      <c r="Y236" s="1">
        <v>100</v>
      </c>
      <c r="Z236" s="1">
        <v>100</v>
      </c>
      <c r="AA236" s="1">
        <v>100</v>
      </c>
      <c r="AB236" s="1">
        <v>100</v>
      </c>
      <c r="AC236" s="1">
        <v>100</v>
      </c>
      <c r="AD236" s="1">
        <v>100</v>
      </c>
      <c r="AE236" s="1">
        <v>100</v>
      </c>
      <c r="AF236" s="1">
        <v>100</v>
      </c>
      <c r="AG236" s="1">
        <v>99.97</v>
      </c>
      <c r="AH236" s="1">
        <v>99.97</v>
      </c>
      <c r="AI236" s="1">
        <v>99.97</v>
      </c>
      <c r="AJ236" s="1">
        <v>99.97</v>
      </c>
      <c r="AK236" s="1">
        <v>99.97</v>
      </c>
      <c r="AL236" s="1">
        <v>99.97</v>
      </c>
      <c r="AM236" s="1">
        <v>101.44</v>
      </c>
      <c r="AN236" s="1">
        <v>101.44</v>
      </c>
      <c r="AO236" s="1">
        <v>102.69</v>
      </c>
      <c r="AP236" s="1">
        <v>102.69</v>
      </c>
      <c r="AQ236" s="1">
        <v>102.69</v>
      </c>
      <c r="AR236" s="1">
        <v>104.25</v>
      </c>
      <c r="AS236" s="1">
        <v>105.29</v>
      </c>
      <c r="AT236" s="1">
        <v>105.29</v>
      </c>
      <c r="AU236" s="1">
        <v>105.29</v>
      </c>
      <c r="AV236" s="1">
        <v>105.29</v>
      </c>
      <c r="AW236" s="1">
        <v>105.29</v>
      </c>
      <c r="AX236" s="1">
        <v>107.65</v>
      </c>
      <c r="AY236" s="1">
        <v>107.65</v>
      </c>
      <c r="AZ236" s="1">
        <v>107.65</v>
      </c>
      <c r="BA236" s="1">
        <v>107.65</v>
      </c>
      <c r="BB236" s="1">
        <v>107.65</v>
      </c>
      <c r="BC236" s="1">
        <v>107.65</v>
      </c>
      <c r="BD236" s="1">
        <v>109.21</v>
      </c>
      <c r="BE236" s="1">
        <v>112.33</v>
      </c>
      <c r="BF236" s="1">
        <v>112.33</v>
      </c>
      <c r="BG236" s="1">
        <v>112.33</v>
      </c>
      <c r="BH236" s="1">
        <v>112.33</v>
      </c>
      <c r="BI236" s="1">
        <v>112.33</v>
      </c>
      <c r="BJ236" s="1">
        <v>117.92</v>
      </c>
      <c r="BK236" s="1">
        <v>117.92</v>
      </c>
      <c r="BL236" s="1">
        <v>117.92</v>
      </c>
      <c r="BM236" s="4">
        <f t="shared" si="9"/>
        <v>96.540750000000003</v>
      </c>
      <c r="BN236" s="2">
        <f t="shared" si="10"/>
        <v>114.42624999999998</v>
      </c>
      <c r="BO236" s="5">
        <f t="shared" si="11"/>
        <v>0.18526373577996835</v>
      </c>
    </row>
    <row r="237" spans="1:67" ht="12" customHeight="1" x14ac:dyDescent="0.2">
      <c r="A237" s="1" t="s">
        <v>65</v>
      </c>
      <c r="B237" s="1" t="s">
        <v>303</v>
      </c>
      <c r="C237" s="1" t="s">
        <v>67</v>
      </c>
      <c r="D237" s="1" t="s">
        <v>68</v>
      </c>
      <c r="E237" s="1">
        <v>96.869</v>
      </c>
      <c r="F237" s="1">
        <v>96.869</v>
      </c>
      <c r="G237" s="1">
        <v>98.733000000000004</v>
      </c>
      <c r="H237" s="1">
        <v>98.733000000000004</v>
      </c>
      <c r="I237" s="1">
        <v>98.733000000000004</v>
      </c>
      <c r="J237" s="1">
        <v>98.733000000000004</v>
      </c>
      <c r="K237" s="1">
        <v>98.733000000000004</v>
      </c>
      <c r="L237" s="1">
        <v>98.733000000000004</v>
      </c>
      <c r="M237" s="1">
        <v>98.733000000000004</v>
      </c>
      <c r="N237" s="1">
        <v>98.733000000000004</v>
      </c>
      <c r="O237" s="1">
        <v>98.733000000000004</v>
      </c>
      <c r="P237" s="1">
        <v>98.733000000000004</v>
      </c>
      <c r="Q237" s="1">
        <v>98.733000000000004</v>
      </c>
      <c r="R237" s="1">
        <v>98.733000000000004</v>
      </c>
      <c r="S237" s="1">
        <v>98.733000000000004</v>
      </c>
      <c r="T237" s="1">
        <v>98.733000000000004</v>
      </c>
      <c r="U237" s="1">
        <v>98.76</v>
      </c>
      <c r="V237" s="1">
        <v>100.11</v>
      </c>
      <c r="W237" s="1">
        <v>100.11</v>
      </c>
      <c r="X237" s="1">
        <v>100.11</v>
      </c>
      <c r="Y237" s="1">
        <v>100.11</v>
      </c>
      <c r="Z237" s="1">
        <v>100.11</v>
      </c>
      <c r="AA237" s="1">
        <v>100.11</v>
      </c>
      <c r="AB237" s="1">
        <v>100.11</v>
      </c>
      <c r="AC237" s="1">
        <v>100.11</v>
      </c>
      <c r="AD237" s="1">
        <v>100.11</v>
      </c>
      <c r="AE237" s="1">
        <v>100.11</v>
      </c>
      <c r="AF237" s="1">
        <v>100.11</v>
      </c>
      <c r="AG237" s="1">
        <v>100.11</v>
      </c>
      <c r="AH237" s="1">
        <v>100.11</v>
      </c>
      <c r="AI237" s="1">
        <v>100.11</v>
      </c>
      <c r="AJ237" s="1">
        <v>100.55</v>
      </c>
      <c r="AK237" s="1">
        <v>100.55</v>
      </c>
      <c r="AL237" s="1">
        <v>100.55</v>
      </c>
      <c r="AM237" s="1">
        <v>100.55</v>
      </c>
      <c r="AN237" s="1">
        <v>100.55</v>
      </c>
      <c r="AO237" s="1">
        <v>98.29</v>
      </c>
      <c r="AP237" s="1">
        <v>98.29</v>
      </c>
      <c r="AQ237" s="1">
        <v>98.29</v>
      </c>
      <c r="AR237" s="1">
        <v>98.29</v>
      </c>
      <c r="AS237" s="1">
        <v>98.29</v>
      </c>
      <c r="AT237" s="1">
        <v>98.29</v>
      </c>
      <c r="AU237" s="1">
        <v>98.29</v>
      </c>
      <c r="AV237" s="1">
        <v>98.29</v>
      </c>
      <c r="AW237" s="1">
        <v>98.29</v>
      </c>
      <c r="AX237" s="1">
        <v>98.29</v>
      </c>
      <c r="AY237" s="1">
        <v>98.35</v>
      </c>
      <c r="AZ237" s="1">
        <v>98.35</v>
      </c>
      <c r="BA237" s="1">
        <v>99.18</v>
      </c>
      <c r="BB237" s="1">
        <v>100.5</v>
      </c>
      <c r="BC237" s="1">
        <v>101.29</v>
      </c>
      <c r="BD237" s="1">
        <v>101.29</v>
      </c>
      <c r="BE237" s="1">
        <v>101.29</v>
      </c>
      <c r="BF237" s="1">
        <v>101.29</v>
      </c>
      <c r="BG237" s="1">
        <v>101.29</v>
      </c>
      <c r="BH237" s="1">
        <v>101.29</v>
      </c>
      <c r="BI237" s="1">
        <v>101.29</v>
      </c>
      <c r="BJ237" s="1">
        <v>101.29</v>
      </c>
      <c r="BK237" s="1">
        <v>101.29</v>
      </c>
      <c r="BL237" s="1">
        <v>101.29</v>
      </c>
      <c r="BM237" s="4">
        <f t="shared" si="9"/>
        <v>97.801000000000002</v>
      </c>
      <c r="BN237" s="2">
        <f t="shared" si="10"/>
        <v>101.28999999999999</v>
      </c>
      <c r="BO237" s="5">
        <f t="shared" si="11"/>
        <v>3.5674481856013643E-2</v>
      </c>
    </row>
    <row r="238" spans="1:67" ht="12" customHeight="1" x14ac:dyDescent="0.2">
      <c r="A238" s="1" t="s">
        <v>65</v>
      </c>
      <c r="B238" s="1" t="s">
        <v>304</v>
      </c>
      <c r="C238" s="1" t="s">
        <v>67</v>
      </c>
      <c r="D238" s="1" t="s">
        <v>68</v>
      </c>
      <c r="E238" s="1">
        <v>100.67400000000001</v>
      </c>
      <c r="F238" s="1">
        <v>100.67400000000001</v>
      </c>
      <c r="G238" s="1">
        <v>100.67400000000001</v>
      </c>
      <c r="H238" s="1">
        <v>100.67400000000001</v>
      </c>
      <c r="I238" s="1">
        <v>100.67400000000001</v>
      </c>
      <c r="J238" s="1">
        <v>100.67400000000001</v>
      </c>
      <c r="K238" s="1">
        <v>100.67400000000001</v>
      </c>
      <c r="L238" s="1">
        <v>100.67400000000001</v>
      </c>
      <c r="M238" s="1">
        <v>100.67400000000001</v>
      </c>
      <c r="N238" s="1">
        <v>100.67400000000001</v>
      </c>
      <c r="O238" s="1">
        <v>100.67400000000001</v>
      </c>
      <c r="P238" s="1">
        <v>100.29300000000001</v>
      </c>
      <c r="Q238" s="1">
        <v>100.29300000000001</v>
      </c>
      <c r="R238" s="1">
        <v>100.29300000000001</v>
      </c>
      <c r="S238" s="1">
        <v>100.29300000000001</v>
      </c>
      <c r="T238" s="1">
        <v>100.29300000000001</v>
      </c>
      <c r="U238" s="1">
        <v>100.31</v>
      </c>
      <c r="V238" s="1">
        <v>100.31</v>
      </c>
      <c r="W238" s="1">
        <v>100.31</v>
      </c>
      <c r="X238" s="1">
        <v>100.31</v>
      </c>
      <c r="Y238" s="1">
        <v>100.31</v>
      </c>
      <c r="Z238" s="1">
        <v>100.31</v>
      </c>
      <c r="AA238" s="1">
        <v>99.51</v>
      </c>
      <c r="AB238" s="1">
        <v>99.51</v>
      </c>
      <c r="AC238" s="1">
        <v>99.51</v>
      </c>
      <c r="AD238" s="1">
        <v>99.51</v>
      </c>
      <c r="AE238" s="1">
        <v>99.51</v>
      </c>
      <c r="AF238" s="1">
        <v>100.56</v>
      </c>
      <c r="AG238" s="1">
        <v>100.56</v>
      </c>
      <c r="AH238" s="1">
        <v>100.56</v>
      </c>
      <c r="AI238" s="1">
        <v>100.56</v>
      </c>
      <c r="AJ238" s="1">
        <v>100.56</v>
      </c>
      <c r="AK238" s="1">
        <v>100.56</v>
      </c>
      <c r="AL238" s="1">
        <v>100.56</v>
      </c>
      <c r="AM238" s="1">
        <v>100.56</v>
      </c>
      <c r="AN238" s="1">
        <v>100.56</v>
      </c>
      <c r="AO238" s="1">
        <v>100.56</v>
      </c>
      <c r="AP238" s="1">
        <v>100.56</v>
      </c>
      <c r="AQ238" s="1">
        <v>100.56</v>
      </c>
      <c r="AR238" s="1">
        <v>100.56</v>
      </c>
      <c r="AS238" s="1">
        <v>100.56</v>
      </c>
      <c r="AT238" s="1">
        <v>100.56</v>
      </c>
      <c r="AU238" s="1">
        <v>100.56</v>
      </c>
      <c r="AV238" s="1">
        <v>100.56</v>
      </c>
      <c r="AW238" s="1">
        <v>100.56</v>
      </c>
      <c r="AX238" s="1">
        <v>102.74</v>
      </c>
      <c r="AY238" s="1">
        <v>101.94</v>
      </c>
      <c r="AZ238" s="1">
        <v>101.94</v>
      </c>
      <c r="BA238" s="1">
        <v>101.94</v>
      </c>
      <c r="BB238" s="1">
        <v>101.94</v>
      </c>
      <c r="BC238" s="1">
        <v>101.94</v>
      </c>
      <c r="BD238" s="1">
        <v>101.94</v>
      </c>
      <c r="BE238" s="1">
        <v>101.94</v>
      </c>
      <c r="BF238" s="1">
        <v>101.94</v>
      </c>
      <c r="BG238" s="1">
        <v>101.94</v>
      </c>
      <c r="BH238" s="1">
        <v>101.94</v>
      </c>
      <c r="BI238" s="1">
        <v>101.94</v>
      </c>
      <c r="BJ238" s="1">
        <v>101.94</v>
      </c>
      <c r="BK238" s="1">
        <v>101.94</v>
      </c>
      <c r="BL238" s="1">
        <v>101.94</v>
      </c>
      <c r="BM238" s="4">
        <f t="shared" si="9"/>
        <v>100.67400000000001</v>
      </c>
      <c r="BN238" s="2">
        <f t="shared" si="10"/>
        <v>101.94</v>
      </c>
      <c r="BO238" s="5">
        <f t="shared" si="11"/>
        <v>1.2575242863102598E-2</v>
      </c>
    </row>
    <row r="239" spans="1:67" ht="12" customHeight="1" x14ac:dyDescent="0.2">
      <c r="A239" s="1" t="s">
        <v>65</v>
      </c>
      <c r="B239" s="1" t="s">
        <v>305</v>
      </c>
      <c r="C239" s="1" t="s">
        <v>67</v>
      </c>
      <c r="D239" s="1" t="s">
        <v>68</v>
      </c>
      <c r="E239" s="1">
        <v>100</v>
      </c>
      <c r="F239" s="1">
        <v>100</v>
      </c>
      <c r="G239" s="1">
        <v>100</v>
      </c>
      <c r="H239" s="1">
        <v>100</v>
      </c>
      <c r="I239" s="1">
        <v>100</v>
      </c>
      <c r="J239" s="1">
        <v>100</v>
      </c>
      <c r="K239" s="1">
        <v>100</v>
      </c>
      <c r="L239" s="1">
        <v>100</v>
      </c>
      <c r="M239" s="1">
        <v>100</v>
      </c>
      <c r="N239" s="1">
        <v>100</v>
      </c>
      <c r="O239" s="1">
        <v>100</v>
      </c>
      <c r="P239" s="1">
        <v>100</v>
      </c>
      <c r="Q239" s="1">
        <v>100</v>
      </c>
      <c r="R239" s="1">
        <v>100</v>
      </c>
      <c r="S239" s="1">
        <v>100</v>
      </c>
      <c r="T239" s="1">
        <v>100</v>
      </c>
      <c r="U239" s="1">
        <v>100</v>
      </c>
      <c r="V239" s="1">
        <v>100</v>
      </c>
      <c r="W239" s="1">
        <v>100</v>
      </c>
      <c r="X239" s="1">
        <v>100</v>
      </c>
      <c r="Y239" s="1">
        <v>100</v>
      </c>
      <c r="Z239" s="1">
        <v>100</v>
      </c>
      <c r="AA239" s="1">
        <v>100</v>
      </c>
      <c r="AB239" s="1">
        <v>100</v>
      </c>
      <c r="AC239" s="1">
        <v>100</v>
      </c>
      <c r="AD239" s="1">
        <v>100</v>
      </c>
      <c r="AE239" s="1">
        <v>100</v>
      </c>
      <c r="AF239" s="1">
        <v>100</v>
      </c>
      <c r="AG239" s="1">
        <v>100</v>
      </c>
      <c r="AH239" s="1">
        <v>100</v>
      </c>
      <c r="AI239" s="1">
        <v>100</v>
      </c>
      <c r="AJ239" s="1">
        <v>100</v>
      </c>
      <c r="AK239" s="1">
        <v>100</v>
      </c>
      <c r="AL239" s="1">
        <v>100</v>
      </c>
      <c r="AM239" s="1">
        <v>100</v>
      </c>
      <c r="AN239" s="1">
        <v>100</v>
      </c>
      <c r="AO239" s="1">
        <v>100</v>
      </c>
      <c r="AP239" s="1">
        <v>100</v>
      </c>
      <c r="AQ239" s="1">
        <v>100</v>
      </c>
      <c r="AR239" s="1">
        <v>100</v>
      </c>
      <c r="AS239" s="1">
        <v>111.11</v>
      </c>
      <c r="AT239" s="1">
        <v>111.11</v>
      </c>
      <c r="AU239" s="1">
        <v>111.11</v>
      </c>
      <c r="AV239" s="1">
        <v>111.11</v>
      </c>
      <c r="AW239" s="1">
        <v>111.11</v>
      </c>
      <c r="AX239" s="1">
        <v>111.11</v>
      </c>
      <c r="AY239" s="1">
        <v>111.11</v>
      </c>
      <c r="AZ239" s="1">
        <v>111.11</v>
      </c>
      <c r="BA239" s="1">
        <v>111.11</v>
      </c>
      <c r="BB239" s="1">
        <v>111.11</v>
      </c>
      <c r="BC239" s="1">
        <v>111.11</v>
      </c>
      <c r="BD239" s="1">
        <v>111.11</v>
      </c>
      <c r="BE239" s="1">
        <v>111.11</v>
      </c>
      <c r="BF239" s="1">
        <v>111.11</v>
      </c>
      <c r="BG239" s="1">
        <v>111.11</v>
      </c>
      <c r="BH239" s="1">
        <v>111.11</v>
      </c>
      <c r="BI239" s="1">
        <v>111.11</v>
      </c>
      <c r="BJ239" s="1">
        <v>111.11</v>
      </c>
      <c r="BK239" s="1">
        <v>111.11</v>
      </c>
      <c r="BL239" s="1">
        <v>111.11</v>
      </c>
      <c r="BM239" s="4">
        <f t="shared" si="9"/>
        <v>100</v>
      </c>
      <c r="BN239" s="2">
        <f t="shared" si="10"/>
        <v>111.11</v>
      </c>
      <c r="BO239" s="5">
        <f t="shared" si="11"/>
        <v>0.11109999999999999</v>
      </c>
    </row>
    <row r="240" spans="1:67" ht="12" customHeight="1" x14ac:dyDescent="0.2">
      <c r="A240" s="1" t="s">
        <v>65</v>
      </c>
      <c r="B240" s="1" t="s">
        <v>306</v>
      </c>
      <c r="C240" s="1" t="s">
        <v>67</v>
      </c>
      <c r="D240" s="1" t="s">
        <v>68</v>
      </c>
      <c r="E240" s="1">
        <v>117.53700000000001</v>
      </c>
      <c r="F240" s="1">
        <v>121.283</v>
      </c>
      <c r="G240" s="1">
        <v>117.104</v>
      </c>
      <c r="H240" s="1">
        <v>108.09699999999999</v>
      </c>
      <c r="I240" s="1">
        <v>101.02800000000001</v>
      </c>
      <c r="J240" s="1">
        <v>100.205</v>
      </c>
      <c r="K240" s="1">
        <v>101.43899999999999</v>
      </c>
      <c r="L240" s="1">
        <v>105.02200000000001</v>
      </c>
      <c r="M240" s="1">
        <v>111.074</v>
      </c>
      <c r="N240" s="1">
        <v>111.864</v>
      </c>
      <c r="O240" s="1">
        <v>108.985</v>
      </c>
      <c r="P240" s="1">
        <v>108.93</v>
      </c>
      <c r="Q240" s="1">
        <v>110.922</v>
      </c>
      <c r="R240" s="1">
        <v>111.875</v>
      </c>
      <c r="S240" s="1">
        <v>111.54</v>
      </c>
      <c r="T240" s="1">
        <v>112.211</v>
      </c>
      <c r="U240" s="1">
        <v>113.76</v>
      </c>
      <c r="V240" s="1">
        <v>112.85</v>
      </c>
      <c r="W240" s="1">
        <v>108.13</v>
      </c>
      <c r="X240" s="1">
        <v>97.91</v>
      </c>
      <c r="Y240" s="1">
        <v>90.32</v>
      </c>
      <c r="Z240" s="1">
        <v>94.56</v>
      </c>
      <c r="AA240" s="1">
        <v>97.85</v>
      </c>
      <c r="AB240" s="1">
        <v>97.95</v>
      </c>
      <c r="AC240" s="1">
        <v>97.6</v>
      </c>
      <c r="AD240" s="1">
        <v>96.16</v>
      </c>
      <c r="AE240" s="1">
        <v>94.93</v>
      </c>
      <c r="AF240" s="1">
        <v>97.97</v>
      </c>
      <c r="AG240" s="1">
        <v>103.68</v>
      </c>
      <c r="AH240" s="1">
        <v>105.69</v>
      </c>
      <c r="AI240" s="1">
        <v>109.4</v>
      </c>
      <c r="AJ240" s="1">
        <v>111.05</v>
      </c>
      <c r="AK240" s="1">
        <v>111.3</v>
      </c>
      <c r="AL240" s="1">
        <v>113.4</v>
      </c>
      <c r="AM240" s="1">
        <v>117.14</v>
      </c>
      <c r="AN240" s="1">
        <v>119.05</v>
      </c>
      <c r="AO240" s="1">
        <v>118.97</v>
      </c>
      <c r="AP240" s="1">
        <v>122.34</v>
      </c>
      <c r="AQ240" s="1">
        <v>128.66999999999999</v>
      </c>
      <c r="AR240" s="1">
        <v>122.1</v>
      </c>
      <c r="AS240" s="1">
        <v>120.7</v>
      </c>
      <c r="AT240" s="1">
        <v>126.18</v>
      </c>
      <c r="AU240" s="1">
        <v>143.53</v>
      </c>
      <c r="AV240" s="1">
        <v>149.29</v>
      </c>
      <c r="AW240" s="1">
        <v>150.03</v>
      </c>
      <c r="AX240" s="1">
        <v>158.36000000000001</v>
      </c>
      <c r="AY240" s="1">
        <v>158.28</v>
      </c>
      <c r="AZ240" s="1">
        <v>142.47999999999999</v>
      </c>
      <c r="BA240" s="1">
        <v>138.68</v>
      </c>
      <c r="BB240" s="1">
        <v>135.37</v>
      </c>
      <c r="BC240" s="1">
        <v>135.83000000000001</v>
      </c>
      <c r="BD240" s="1">
        <v>130.44</v>
      </c>
      <c r="BE240" s="1">
        <v>126.5</v>
      </c>
      <c r="BF240" s="1">
        <v>124.8</v>
      </c>
      <c r="BG240" s="1">
        <v>123.2</v>
      </c>
      <c r="BH240" s="1">
        <v>124.84</v>
      </c>
      <c r="BI240" s="1">
        <v>123.05</v>
      </c>
      <c r="BJ240" s="1">
        <v>118.11</v>
      </c>
      <c r="BK240" s="1">
        <v>117.26</v>
      </c>
      <c r="BL240" s="1">
        <v>126.76</v>
      </c>
      <c r="BM240" s="4">
        <f t="shared" si="9"/>
        <v>116.00524999999999</v>
      </c>
      <c r="BN240" s="2">
        <f t="shared" si="10"/>
        <v>123.065</v>
      </c>
      <c r="BO240" s="5">
        <f t="shared" si="11"/>
        <v>6.0857159482006276E-2</v>
      </c>
    </row>
    <row r="241" spans="1:67" ht="12" customHeight="1" x14ac:dyDescent="0.2">
      <c r="A241" s="1" t="s">
        <v>65</v>
      </c>
      <c r="B241" s="1" t="s">
        <v>307</v>
      </c>
      <c r="C241" s="1" t="s">
        <v>67</v>
      </c>
      <c r="D241" s="1" t="s">
        <v>68</v>
      </c>
      <c r="E241" s="1">
        <v>105.068</v>
      </c>
      <c r="F241" s="1">
        <v>108.339</v>
      </c>
      <c r="G241" s="1">
        <v>108.40600000000001</v>
      </c>
      <c r="H241" s="1">
        <v>105.30800000000001</v>
      </c>
      <c r="I241" s="1">
        <v>100.44</v>
      </c>
      <c r="J241" s="1">
        <v>100.527</v>
      </c>
      <c r="K241" s="1">
        <v>100.354</v>
      </c>
      <c r="L241" s="1">
        <v>100.479</v>
      </c>
      <c r="M241" s="1">
        <v>103.673</v>
      </c>
      <c r="N241" s="1">
        <v>104.038</v>
      </c>
      <c r="O241" s="1">
        <v>99.977999999999994</v>
      </c>
      <c r="P241" s="1">
        <v>99.468000000000004</v>
      </c>
      <c r="Q241" s="1">
        <v>98.698999999999998</v>
      </c>
      <c r="R241" s="1">
        <v>98.93</v>
      </c>
      <c r="S241" s="1">
        <v>101.34399999999999</v>
      </c>
      <c r="T241" s="1">
        <v>101.941</v>
      </c>
      <c r="U241" s="1">
        <v>102.07</v>
      </c>
      <c r="V241" s="1">
        <v>106.68</v>
      </c>
      <c r="W241" s="1">
        <v>106.9</v>
      </c>
      <c r="X241" s="1">
        <v>101.92</v>
      </c>
      <c r="Y241" s="1">
        <v>94.41</v>
      </c>
      <c r="Z241" s="1">
        <v>96.65</v>
      </c>
      <c r="AA241" s="1">
        <v>97.41</v>
      </c>
      <c r="AB241" s="1">
        <v>97.48</v>
      </c>
      <c r="AC241" s="1">
        <v>98.08</v>
      </c>
      <c r="AD241" s="1">
        <v>98.53</v>
      </c>
      <c r="AE241" s="1">
        <v>98.64</v>
      </c>
      <c r="AF241" s="1">
        <v>101.22</v>
      </c>
      <c r="AG241" s="1">
        <v>100.96</v>
      </c>
      <c r="AH241" s="1">
        <v>105.73</v>
      </c>
      <c r="AI241" s="1">
        <v>110.26</v>
      </c>
      <c r="AJ241" s="1">
        <v>110.16</v>
      </c>
      <c r="AK241" s="1">
        <v>110.1</v>
      </c>
      <c r="AL241" s="1">
        <v>108.47</v>
      </c>
      <c r="AM241" s="1">
        <v>110.11</v>
      </c>
      <c r="AN241" s="1">
        <v>114.57</v>
      </c>
      <c r="AO241" s="1">
        <v>117.01</v>
      </c>
      <c r="AP241" s="1">
        <v>117.32</v>
      </c>
      <c r="AQ241" s="1">
        <v>125.36</v>
      </c>
      <c r="AR241" s="1">
        <v>130.75</v>
      </c>
      <c r="AS241" s="1">
        <v>130.05000000000001</v>
      </c>
      <c r="AT241" s="1">
        <v>128.56</v>
      </c>
      <c r="AU241" s="1">
        <v>131.12</v>
      </c>
      <c r="AV241" s="1">
        <v>138.83000000000001</v>
      </c>
      <c r="AW241" s="1">
        <v>138.82</v>
      </c>
      <c r="AX241" s="1">
        <v>138.82</v>
      </c>
      <c r="AY241" s="1">
        <v>137.5</v>
      </c>
      <c r="AZ241" s="1">
        <v>136.99</v>
      </c>
      <c r="BA241" s="1">
        <v>134.11000000000001</v>
      </c>
      <c r="BB241" s="1">
        <v>134.19</v>
      </c>
      <c r="BC241" s="1">
        <v>133.51</v>
      </c>
      <c r="BD241" s="1">
        <v>133.16999999999999</v>
      </c>
      <c r="BE241" s="1">
        <v>132.80000000000001</v>
      </c>
      <c r="BF241" s="1">
        <v>130.63</v>
      </c>
      <c r="BG241" s="1">
        <v>130.72999999999999</v>
      </c>
      <c r="BH241" s="1">
        <v>130.75</v>
      </c>
      <c r="BI241" s="1">
        <v>130.76</v>
      </c>
      <c r="BJ241" s="1">
        <v>128.66</v>
      </c>
      <c r="BK241" s="1">
        <v>123.73</v>
      </c>
      <c r="BL241" s="1">
        <v>120.9</v>
      </c>
      <c r="BM241" s="4">
        <f t="shared" si="9"/>
        <v>106.78025</v>
      </c>
      <c r="BN241" s="2">
        <f t="shared" si="10"/>
        <v>128.62</v>
      </c>
      <c r="BO241" s="5">
        <f t="shared" si="11"/>
        <v>0.20452986390273492</v>
      </c>
    </row>
    <row r="242" spans="1:67" ht="12" customHeight="1" x14ac:dyDescent="0.2">
      <c r="A242" s="1" t="s">
        <v>65</v>
      </c>
      <c r="B242" s="1" t="s">
        <v>308</v>
      </c>
      <c r="C242" s="1" t="s">
        <v>67</v>
      </c>
      <c r="D242" s="1" t="s">
        <v>68</v>
      </c>
      <c r="E242" s="1">
        <v>109.893</v>
      </c>
      <c r="F242" s="1">
        <v>114.17700000000001</v>
      </c>
      <c r="G242" s="1">
        <v>116.247</v>
      </c>
      <c r="H242" s="1">
        <v>113.934</v>
      </c>
      <c r="I242" s="1">
        <v>109.63800000000001</v>
      </c>
      <c r="J242" s="1">
        <v>108.996</v>
      </c>
      <c r="K242" s="1">
        <v>109.63800000000001</v>
      </c>
      <c r="L242" s="1">
        <v>110.9</v>
      </c>
      <c r="M242" s="1">
        <v>112.52800000000001</v>
      </c>
      <c r="N242" s="1">
        <v>112.771</v>
      </c>
      <c r="O242" s="1">
        <v>112.16200000000001</v>
      </c>
      <c r="P242" s="1">
        <v>112.00700000000001</v>
      </c>
      <c r="Q242" s="1">
        <v>112.05200000000001</v>
      </c>
      <c r="R242" s="1">
        <v>112.672</v>
      </c>
      <c r="S242" s="1">
        <v>112.43899999999999</v>
      </c>
      <c r="T242" s="1">
        <v>112.28400000000001</v>
      </c>
      <c r="U242" s="1">
        <v>113.22</v>
      </c>
      <c r="V242" s="1">
        <v>112.64</v>
      </c>
      <c r="W242" s="1">
        <v>109.47</v>
      </c>
      <c r="X242" s="1">
        <v>102.16</v>
      </c>
      <c r="Y242" s="1">
        <v>94.13</v>
      </c>
      <c r="Z242" s="1">
        <v>94.35</v>
      </c>
      <c r="AA242" s="1">
        <v>95.58</v>
      </c>
      <c r="AB242" s="1">
        <v>96.09</v>
      </c>
      <c r="AC242" s="1">
        <v>96.1</v>
      </c>
      <c r="AD242" s="1">
        <v>95.87</v>
      </c>
      <c r="AE242" s="1">
        <v>94.64</v>
      </c>
      <c r="AF242" s="1">
        <v>95.74</v>
      </c>
      <c r="AG242" s="1">
        <v>100.89</v>
      </c>
      <c r="AH242" s="1">
        <v>102.67</v>
      </c>
      <c r="AI242" s="1">
        <v>104.69</v>
      </c>
      <c r="AJ242" s="1">
        <v>105.82</v>
      </c>
      <c r="AK242" s="1">
        <v>105.8</v>
      </c>
      <c r="AL242" s="1">
        <v>106.35</v>
      </c>
      <c r="AM242" s="1">
        <v>108.13</v>
      </c>
      <c r="AN242" s="1">
        <v>109.22</v>
      </c>
      <c r="AO242" s="1">
        <v>109.5</v>
      </c>
      <c r="AP242" s="1">
        <v>112.41</v>
      </c>
      <c r="AQ242" s="1">
        <v>124.64</v>
      </c>
      <c r="AR242" s="1">
        <v>126.78</v>
      </c>
      <c r="AS242" s="1">
        <v>126.81</v>
      </c>
      <c r="AT242" s="1">
        <v>134.71</v>
      </c>
      <c r="AU242" s="1">
        <v>153.96</v>
      </c>
      <c r="AV242" s="1">
        <v>164.44</v>
      </c>
      <c r="AW242" s="1">
        <v>170.17</v>
      </c>
      <c r="AX242" s="1">
        <v>183.05</v>
      </c>
      <c r="AY242" s="1">
        <v>194.68</v>
      </c>
      <c r="AZ242" s="1">
        <v>189.34</v>
      </c>
      <c r="BA242" s="1">
        <v>187.67</v>
      </c>
      <c r="BB242" s="1">
        <v>185.26</v>
      </c>
      <c r="BC242" s="1">
        <v>185.6</v>
      </c>
      <c r="BD242" s="1">
        <v>181.29</v>
      </c>
      <c r="BE242" s="1">
        <v>174.57</v>
      </c>
      <c r="BF242" s="1">
        <v>171.38</v>
      </c>
      <c r="BG242" s="1">
        <v>167.47</v>
      </c>
      <c r="BH242" s="1">
        <v>164.88</v>
      </c>
      <c r="BI242" s="1">
        <v>162.55000000000001</v>
      </c>
      <c r="BJ242" s="1">
        <v>157.97</v>
      </c>
      <c r="BK242" s="1">
        <v>155.51</v>
      </c>
      <c r="BL242" s="1">
        <v>157.38999999999999</v>
      </c>
      <c r="BM242" s="4">
        <f t="shared" si="9"/>
        <v>113.56274999999999</v>
      </c>
      <c r="BN242" s="2">
        <f t="shared" si="10"/>
        <v>163.96499999999997</v>
      </c>
      <c r="BO242" s="5">
        <f t="shared" si="11"/>
        <v>0.44382731133228093</v>
      </c>
    </row>
    <row r="243" spans="1:67" ht="12" customHeight="1" x14ac:dyDescent="0.2">
      <c r="A243" s="1" t="s">
        <v>65</v>
      </c>
      <c r="B243" s="1" t="s">
        <v>309</v>
      </c>
      <c r="C243" s="1" t="s">
        <v>67</v>
      </c>
      <c r="D243" s="1" t="s">
        <v>68</v>
      </c>
      <c r="E243" s="1">
        <v>101.024</v>
      </c>
      <c r="F243" s="1">
        <v>103.904</v>
      </c>
      <c r="G243" s="1">
        <v>104.123</v>
      </c>
      <c r="H243" s="1">
        <v>103.42400000000001</v>
      </c>
      <c r="I243" s="1">
        <v>102.276</v>
      </c>
      <c r="J243" s="1">
        <v>101.807</v>
      </c>
      <c r="K243" s="1">
        <v>94.888999999999996</v>
      </c>
      <c r="L243" s="1">
        <v>102.172</v>
      </c>
      <c r="M243" s="1">
        <v>98.322000000000003</v>
      </c>
      <c r="N243" s="1">
        <v>102.26600000000001</v>
      </c>
      <c r="O243" s="1">
        <v>102.057</v>
      </c>
      <c r="P243" s="1">
        <v>96.861000000000004</v>
      </c>
      <c r="Q243" s="1">
        <v>103.121</v>
      </c>
      <c r="R243" s="1">
        <v>103.768</v>
      </c>
      <c r="S243" s="1">
        <v>101.681</v>
      </c>
      <c r="T243" s="1">
        <v>101.77500000000001</v>
      </c>
      <c r="U243" s="1">
        <v>99.01</v>
      </c>
      <c r="V243" s="1">
        <v>104.03</v>
      </c>
      <c r="W243" s="1">
        <v>102.69</v>
      </c>
      <c r="X243" s="1">
        <v>99.43</v>
      </c>
      <c r="Y243" s="1">
        <v>99.01</v>
      </c>
      <c r="Z243" s="1">
        <v>103.77</v>
      </c>
      <c r="AA243" s="1">
        <v>98.96</v>
      </c>
      <c r="AB243" s="1">
        <v>96.72</v>
      </c>
      <c r="AC243" s="1">
        <v>99.39</v>
      </c>
      <c r="AD243" s="1">
        <v>100.73</v>
      </c>
      <c r="AE243" s="1">
        <v>97.1</v>
      </c>
      <c r="AF243" s="1">
        <v>99.16</v>
      </c>
      <c r="AG243" s="1">
        <v>103.75</v>
      </c>
      <c r="AH243" s="1">
        <v>96.87</v>
      </c>
      <c r="AI243" s="1">
        <v>103.68</v>
      </c>
      <c r="AJ243" s="1">
        <v>101.35</v>
      </c>
      <c r="AK243" s="1">
        <v>110.41</v>
      </c>
      <c r="AL243" s="1">
        <v>107.25</v>
      </c>
      <c r="AM243" s="1">
        <v>104.04</v>
      </c>
      <c r="AN243" s="1">
        <v>107.47</v>
      </c>
      <c r="AO243" s="1">
        <v>105.9</v>
      </c>
      <c r="AP243" s="1">
        <v>111.7</v>
      </c>
      <c r="AQ243" s="1">
        <v>104.75</v>
      </c>
      <c r="AR243" s="1">
        <v>122.46</v>
      </c>
      <c r="AS243" s="1">
        <v>122.67</v>
      </c>
      <c r="AT243" s="1">
        <v>125.68</v>
      </c>
      <c r="AU243" s="1">
        <v>122.59</v>
      </c>
      <c r="AV243" s="1">
        <v>125.37</v>
      </c>
      <c r="AW243" s="1">
        <v>122.57</v>
      </c>
      <c r="AX243" s="1">
        <v>138.66</v>
      </c>
      <c r="AY243" s="1">
        <v>136.21</v>
      </c>
      <c r="AZ243" s="1">
        <v>138.02000000000001</v>
      </c>
      <c r="BA243" s="1">
        <v>135.32</v>
      </c>
      <c r="BB243" s="1">
        <v>135.91</v>
      </c>
      <c r="BC243" s="1">
        <v>141.72999999999999</v>
      </c>
      <c r="BD243" s="1">
        <v>139.74</v>
      </c>
      <c r="BE243" s="1">
        <v>139.08000000000001</v>
      </c>
      <c r="BF243" s="1">
        <v>140.34</v>
      </c>
      <c r="BG243" s="1">
        <v>136.66999999999999</v>
      </c>
      <c r="BH243" s="1">
        <v>139.58000000000001</v>
      </c>
      <c r="BI243" s="1">
        <v>139.16</v>
      </c>
      <c r="BJ243" s="1">
        <v>140.46</v>
      </c>
      <c r="BK243" s="1">
        <v>140.51</v>
      </c>
      <c r="BL243" s="1">
        <v>136.58000000000001</v>
      </c>
      <c r="BM243" s="4">
        <f t="shared" si="9"/>
        <v>103.11875000000001</v>
      </c>
      <c r="BN243" s="2">
        <f t="shared" si="10"/>
        <v>139.04750000000001</v>
      </c>
      <c r="BO243" s="5">
        <f t="shared" si="11"/>
        <v>0.34842111643129892</v>
      </c>
    </row>
    <row r="244" spans="1:67" ht="12" customHeight="1" x14ac:dyDescent="0.2">
      <c r="A244" s="1" t="s">
        <v>65</v>
      </c>
      <c r="B244" s="1" t="s">
        <v>310</v>
      </c>
      <c r="C244" s="1" t="s">
        <v>67</v>
      </c>
      <c r="D244" s="1" t="s">
        <v>68</v>
      </c>
      <c r="E244" s="1">
        <v>117.85</v>
      </c>
      <c r="F244" s="1">
        <v>121.224</v>
      </c>
      <c r="G244" s="1">
        <v>115.809</v>
      </c>
      <c r="H244" s="1">
        <v>105.142</v>
      </c>
      <c r="I244" s="1">
        <v>98.055999999999997</v>
      </c>
      <c r="J244" s="1">
        <v>97.171000000000006</v>
      </c>
      <c r="K244" s="1">
        <v>98.513999999999996</v>
      </c>
      <c r="L244" s="1">
        <v>102.57599999999999</v>
      </c>
      <c r="M244" s="1">
        <v>109.214</v>
      </c>
      <c r="N244" s="1">
        <v>110.197</v>
      </c>
      <c r="O244" s="1">
        <v>107.729</v>
      </c>
      <c r="P244" s="1">
        <v>107.91500000000001</v>
      </c>
      <c r="Q244" s="1">
        <v>110.393</v>
      </c>
      <c r="R244" s="1">
        <v>111.54</v>
      </c>
      <c r="S244" s="1">
        <v>110.895</v>
      </c>
      <c r="T244" s="1">
        <v>111.72499999999999</v>
      </c>
      <c r="U244" s="1">
        <v>113.37</v>
      </c>
      <c r="V244" s="1">
        <v>111.92</v>
      </c>
      <c r="W244" s="1">
        <v>107.26</v>
      </c>
      <c r="X244" s="1">
        <v>97.28</v>
      </c>
      <c r="Y244" s="1">
        <v>90.37</v>
      </c>
      <c r="Z244" s="1">
        <v>94.91</v>
      </c>
      <c r="AA244" s="1">
        <v>98.43</v>
      </c>
      <c r="AB244" s="1">
        <v>98.51</v>
      </c>
      <c r="AC244" s="1">
        <v>98.03</v>
      </c>
      <c r="AD244" s="1">
        <v>96.49</v>
      </c>
      <c r="AE244" s="1">
        <v>95.24</v>
      </c>
      <c r="AF244" s="1">
        <v>98.19</v>
      </c>
      <c r="AG244" s="1">
        <v>104.17</v>
      </c>
      <c r="AH244" s="1">
        <v>105.74</v>
      </c>
      <c r="AI244" s="1">
        <v>109.13</v>
      </c>
      <c r="AJ244" s="1">
        <v>110.92</v>
      </c>
      <c r="AK244" s="1">
        <v>111.19</v>
      </c>
      <c r="AL244" s="1">
        <v>113.71</v>
      </c>
      <c r="AM244" s="1">
        <v>117.47</v>
      </c>
      <c r="AN244" s="1">
        <v>119.01</v>
      </c>
      <c r="AO244" s="1">
        <v>118.62</v>
      </c>
      <c r="AP244" s="1">
        <v>122.06</v>
      </c>
      <c r="AQ244" s="1">
        <v>127.11</v>
      </c>
      <c r="AR244" s="1">
        <v>118.78</v>
      </c>
      <c r="AS244" s="1">
        <v>117.52</v>
      </c>
      <c r="AT244" s="1">
        <v>123.23</v>
      </c>
      <c r="AU244" s="1">
        <v>138.99</v>
      </c>
      <c r="AV244" s="1">
        <v>142.49</v>
      </c>
      <c r="AW244" s="1">
        <v>141.16</v>
      </c>
      <c r="AX244" s="1">
        <v>149.38999999999999</v>
      </c>
      <c r="AY244" s="1">
        <v>147.4</v>
      </c>
      <c r="AZ244" s="1">
        <v>129.13999999999999</v>
      </c>
      <c r="BA244" s="1">
        <v>124.77</v>
      </c>
      <c r="BB244" s="1">
        <v>119.59</v>
      </c>
      <c r="BC244" s="1">
        <v>118.49</v>
      </c>
      <c r="BD244" s="1">
        <v>113.05</v>
      </c>
      <c r="BE244" s="1">
        <v>112.52</v>
      </c>
      <c r="BF244" s="1">
        <v>113.83</v>
      </c>
      <c r="BG244" s="1">
        <v>114.71</v>
      </c>
      <c r="BH244" s="1">
        <v>118.23</v>
      </c>
      <c r="BI244" s="1">
        <v>117.87</v>
      </c>
      <c r="BJ244" s="1">
        <v>113.88</v>
      </c>
      <c r="BK244" s="1">
        <v>113.83</v>
      </c>
      <c r="BL244" s="1">
        <v>123.24</v>
      </c>
      <c r="BM244" s="4">
        <f t="shared" si="9"/>
        <v>115.00625000000001</v>
      </c>
      <c r="BN244" s="2">
        <f t="shared" si="10"/>
        <v>116.01375000000002</v>
      </c>
      <c r="BO244" s="5">
        <f t="shared" si="11"/>
        <v>8.7603934568774074E-3</v>
      </c>
    </row>
    <row r="245" spans="1:67" ht="12" customHeight="1" x14ac:dyDescent="0.2">
      <c r="A245" s="1" t="s">
        <v>65</v>
      </c>
      <c r="B245" s="1" t="s">
        <v>311</v>
      </c>
      <c r="C245" s="1" t="s">
        <v>67</v>
      </c>
      <c r="D245" s="1" t="s">
        <v>68</v>
      </c>
      <c r="E245" s="1">
        <v>119.991</v>
      </c>
      <c r="F245" s="1">
        <v>124.095</v>
      </c>
      <c r="G245" s="1">
        <v>120.504</v>
      </c>
      <c r="H245" s="1">
        <v>112.351</v>
      </c>
      <c r="I245" s="1">
        <v>104.995</v>
      </c>
      <c r="J245" s="1">
        <v>104.1</v>
      </c>
      <c r="K245" s="1">
        <v>105.715</v>
      </c>
      <c r="L245" s="1">
        <v>109.88500000000001</v>
      </c>
      <c r="M245" s="1">
        <v>115.71299999999999</v>
      </c>
      <c r="N245" s="1">
        <v>116.215</v>
      </c>
      <c r="O245" s="1">
        <v>113.399</v>
      </c>
      <c r="P245" s="1">
        <v>113.334</v>
      </c>
      <c r="Q245" s="1">
        <v>115.56</v>
      </c>
      <c r="R245" s="1">
        <v>116.51</v>
      </c>
      <c r="S245" s="1">
        <v>115.571</v>
      </c>
      <c r="T245" s="1">
        <v>115.90900000000001</v>
      </c>
      <c r="U245" s="1">
        <v>117.29</v>
      </c>
      <c r="V245" s="1">
        <v>115.28</v>
      </c>
      <c r="W245" s="1">
        <v>108.95</v>
      </c>
      <c r="X245" s="1">
        <v>96.83</v>
      </c>
      <c r="Y245" s="1">
        <v>89.06</v>
      </c>
      <c r="Z245" s="1">
        <v>93.81</v>
      </c>
      <c r="AA245" s="1">
        <v>97.66</v>
      </c>
      <c r="AB245" s="1">
        <v>97.77</v>
      </c>
      <c r="AC245" s="1">
        <v>97.2</v>
      </c>
      <c r="AD245" s="1">
        <v>95.22</v>
      </c>
      <c r="AE245" s="1">
        <v>93.72</v>
      </c>
      <c r="AF245" s="1">
        <v>97.2</v>
      </c>
      <c r="AG245" s="1">
        <v>104.08</v>
      </c>
      <c r="AH245" s="1">
        <v>105.85</v>
      </c>
      <c r="AI245" s="1">
        <v>109.76</v>
      </c>
      <c r="AJ245" s="1">
        <v>111.72</v>
      </c>
      <c r="AK245" s="1">
        <v>111.97</v>
      </c>
      <c r="AL245" s="1">
        <v>114.88</v>
      </c>
      <c r="AM245" s="1">
        <v>119.16</v>
      </c>
      <c r="AN245" s="1">
        <v>120.83</v>
      </c>
      <c r="AO245" s="1">
        <v>120.35</v>
      </c>
      <c r="AP245" s="1">
        <v>124.48</v>
      </c>
      <c r="AQ245" s="1">
        <v>131.08000000000001</v>
      </c>
      <c r="AR245" s="1">
        <v>123.08</v>
      </c>
      <c r="AS245" s="1">
        <v>121.26</v>
      </c>
      <c r="AT245" s="1">
        <v>128.1</v>
      </c>
      <c r="AU245" s="1">
        <v>151.4</v>
      </c>
      <c r="AV245" s="1">
        <v>159.04</v>
      </c>
      <c r="AW245" s="1">
        <v>163.22</v>
      </c>
      <c r="AX245" s="1">
        <v>173.11</v>
      </c>
      <c r="AY245" s="1">
        <v>175.12</v>
      </c>
      <c r="AZ245" s="1">
        <v>157.6</v>
      </c>
      <c r="BA245" s="1">
        <v>154.5</v>
      </c>
      <c r="BB245" s="1">
        <v>153.18</v>
      </c>
      <c r="BC245" s="1">
        <v>156.72</v>
      </c>
      <c r="BD245" s="1">
        <v>150.05000000000001</v>
      </c>
      <c r="BE245" s="1">
        <v>140.13</v>
      </c>
      <c r="BF245" s="1">
        <v>134.22</v>
      </c>
      <c r="BG245" s="1">
        <v>128.69</v>
      </c>
      <c r="BH245" s="1">
        <v>128.43</v>
      </c>
      <c r="BI245" s="1">
        <v>123.99</v>
      </c>
      <c r="BJ245" s="1">
        <v>116.9</v>
      </c>
      <c r="BK245" s="1">
        <v>116.56</v>
      </c>
      <c r="BL245" s="1">
        <v>131.03</v>
      </c>
      <c r="BM245" s="4">
        <f t="shared" si="9"/>
        <v>119.23525000000001</v>
      </c>
      <c r="BN245" s="2">
        <f t="shared" si="10"/>
        <v>127.49375000000001</v>
      </c>
      <c r="BO245" s="5">
        <f t="shared" si="11"/>
        <v>6.9262235790171087E-2</v>
      </c>
    </row>
    <row r="246" spans="1:67" ht="12" customHeight="1" x14ac:dyDescent="0.2">
      <c r="A246" s="1" t="s">
        <v>65</v>
      </c>
      <c r="B246" s="1" t="s">
        <v>312</v>
      </c>
      <c r="C246" s="1" t="s">
        <v>67</v>
      </c>
      <c r="D246" s="1" t="s">
        <v>68</v>
      </c>
      <c r="E246" s="1">
        <v>113.182</v>
      </c>
      <c r="F246" s="1">
        <v>117.968</v>
      </c>
      <c r="G246" s="1">
        <v>115.539</v>
      </c>
      <c r="H246" s="1">
        <v>109.244</v>
      </c>
      <c r="I246" s="1">
        <v>101.29600000000001</v>
      </c>
      <c r="J246" s="1">
        <v>100.88800000000001</v>
      </c>
      <c r="K246" s="1">
        <v>100.755</v>
      </c>
      <c r="L246" s="1">
        <v>100.643</v>
      </c>
      <c r="M246" s="1">
        <v>106.82599999999999</v>
      </c>
      <c r="N246" s="1">
        <v>107.785</v>
      </c>
      <c r="O246" s="1">
        <v>101.071</v>
      </c>
      <c r="P246" s="1">
        <v>99.622</v>
      </c>
      <c r="Q246" s="1">
        <v>99.091999999999999</v>
      </c>
      <c r="R246" s="1">
        <v>99.040999999999997</v>
      </c>
      <c r="S246" s="1">
        <v>102.449</v>
      </c>
      <c r="T246" s="1">
        <v>103.745</v>
      </c>
      <c r="U246" s="1">
        <v>103.84</v>
      </c>
      <c r="V246" s="1">
        <v>110.68</v>
      </c>
      <c r="W246" s="1">
        <v>110.7</v>
      </c>
      <c r="X246" s="1">
        <v>103.68</v>
      </c>
      <c r="Y246" s="1">
        <v>91.45</v>
      </c>
      <c r="Z246" s="1">
        <v>94.68</v>
      </c>
      <c r="AA246" s="1">
        <v>96.02</v>
      </c>
      <c r="AB246" s="1">
        <v>96.06</v>
      </c>
      <c r="AC246" s="1">
        <v>97.08</v>
      </c>
      <c r="AD246" s="1">
        <v>97.56</v>
      </c>
      <c r="AE246" s="1">
        <v>97.44</v>
      </c>
      <c r="AF246" s="1">
        <v>100.81</v>
      </c>
      <c r="AG246" s="1">
        <v>100.83</v>
      </c>
      <c r="AH246" s="1">
        <v>107.24</v>
      </c>
      <c r="AI246" s="1">
        <v>113.72</v>
      </c>
      <c r="AJ246" s="1">
        <v>113.77</v>
      </c>
      <c r="AK246" s="1">
        <v>113.8</v>
      </c>
      <c r="AL246" s="1">
        <v>111.06</v>
      </c>
      <c r="AM246" s="1">
        <v>114.47</v>
      </c>
      <c r="AN246" s="1">
        <v>120.45</v>
      </c>
      <c r="AO246" s="1">
        <v>123.93</v>
      </c>
      <c r="AP246" s="1">
        <v>124.16</v>
      </c>
      <c r="AQ246" s="1">
        <v>134.66999999999999</v>
      </c>
      <c r="AR246" s="1">
        <v>137.56</v>
      </c>
      <c r="AS246" s="1">
        <v>135.59</v>
      </c>
      <c r="AT246" s="1">
        <v>132.79</v>
      </c>
      <c r="AU246" s="1">
        <v>136.94999999999999</v>
      </c>
      <c r="AV246" s="1">
        <v>147.15</v>
      </c>
      <c r="AW246" s="1">
        <v>143.44</v>
      </c>
      <c r="AX246" s="1">
        <v>143.34</v>
      </c>
      <c r="AY246" s="1">
        <v>138.96</v>
      </c>
      <c r="AZ246" s="1">
        <v>137.56</v>
      </c>
      <c r="BA246" s="1">
        <v>132.85</v>
      </c>
      <c r="BB246" s="1">
        <v>132.5</v>
      </c>
      <c r="BC246" s="1">
        <v>130.30000000000001</v>
      </c>
      <c r="BD246" s="1">
        <v>129.02000000000001</v>
      </c>
      <c r="BE246" s="1">
        <v>128.78</v>
      </c>
      <c r="BF246" s="1">
        <v>125.31</v>
      </c>
      <c r="BG246" s="1">
        <v>124.93</v>
      </c>
      <c r="BH246" s="1">
        <v>124.77</v>
      </c>
      <c r="BI246" s="1">
        <v>124.71</v>
      </c>
      <c r="BJ246" s="1">
        <v>121.36</v>
      </c>
      <c r="BK246" s="1">
        <v>114.09</v>
      </c>
      <c r="BL246" s="1">
        <v>109.89</v>
      </c>
      <c r="BM246" s="4">
        <f t="shared" si="9"/>
        <v>113.98325</v>
      </c>
      <c r="BN246" s="2">
        <f t="shared" si="10"/>
        <v>121.73</v>
      </c>
      <c r="BO246" s="5">
        <f t="shared" si="11"/>
        <v>6.7963933297216964E-2</v>
      </c>
    </row>
    <row r="247" spans="1:67" ht="12" customHeight="1" x14ac:dyDescent="0.2">
      <c r="A247" s="1" t="s">
        <v>65</v>
      </c>
      <c r="B247" s="1" t="s">
        <v>313</v>
      </c>
      <c r="C247" s="1" t="s">
        <v>67</v>
      </c>
      <c r="D247" s="1" t="s">
        <v>68</v>
      </c>
      <c r="E247" s="1">
        <v>96.688000000000002</v>
      </c>
      <c r="F247" s="1">
        <v>96.745999999999995</v>
      </c>
      <c r="G247" s="1">
        <v>96.832999999999998</v>
      </c>
      <c r="H247" s="1">
        <v>96.415999999999997</v>
      </c>
      <c r="I247" s="1">
        <v>96.716999999999999</v>
      </c>
      <c r="J247" s="1">
        <v>97.016999999999996</v>
      </c>
      <c r="K247" s="1">
        <v>97.376000000000005</v>
      </c>
      <c r="L247" s="1">
        <v>97.676000000000002</v>
      </c>
      <c r="M247" s="1">
        <v>98.150999999999996</v>
      </c>
      <c r="N247" s="1">
        <v>98.537999999999997</v>
      </c>
      <c r="O247" s="1">
        <v>98.867999999999995</v>
      </c>
      <c r="P247" s="1">
        <v>98.936000000000007</v>
      </c>
      <c r="Q247" s="1">
        <v>99.322999999999993</v>
      </c>
      <c r="R247" s="1">
        <v>99.527000000000001</v>
      </c>
      <c r="S247" s="1">
        <v>99.372</v>
      </c>
      <c r="T247" s="1">
        <v>99.73</v>
      </c>
      <c r="U247" s="1">
        <v>99.88</v>
      </c>
      <c r="V247" s="1">
        <v>99.91</v>
      </c>
      <c r="W247" s="1">
        <v>99.98</v>
      </c>
      <c r="X247" s="1">
        <v>100.03</v>
      </c>
      <c r="Y247" s="1">
        <v>100.04</v>
      </c>
      <c r="Z247" s="1">
        <v>100.06</v>
      </c>
      <c r="AA247" s="1">
        <v>100.1</v>
      </c>
      <c r="AB247" s="1">
        <v>100.11</v>
      </c>
      <c r="AC247" s="1">
        <v>100.08</v>
      </c>
      <c r="AD247" s="1">
        <v>99.92</v>
      </c>
      <c r="AE247" s="1">
        <v>99.93</v>
      </c>
      <c r="AF247" s="1">
        <v>99.95</v>
      </c>
      <c r="AG247" s="1">
        <v>99.99</v>
      </c>
      <c r="AH247" s="1">
        <v>100.02</v>
      </c>
      <c r="AI247" s="1">
        <v>100.14</v>
      </c>
      <c r="AJ247" s="1">
        <v>100.22</v>
      </c>
      <c r="AK247" s="1">
        <v>100.22</v>
      </c>
      <c r="AL247" s="1">
        <v>100.35</v>
      </c>
      <c r="AM247" s="1">
        <v>100.43</v>
      </c>
      <c r="AN247" s="1">
        <v>100.49</v>
      </c>
      <c r="AO247" s="1">
        <v>100.29</v>
      </c>
      <c r="AP247" s="1">
        <v>100.21</v>
      </c>
      <c r="AQ247" s="1">
        <v>100.27</v>
      </c>
      <c r="AR247" s="1">
        <v>100.24</v>
      </c>
      <c r="AS247" s="1">
        <v>100.19</v>
      </c>
      <c r="AT247" s="1">
        <v>100.27</v>
      </c>
      <c r="AU247" s="1">
        <v>100.04</v>
      </c>
      <c r="AV247" s="1">
        <v>100.2</v>
      </c>
      <c r="AW247" s="1">
        <v>100.28</v>
      </c>
      <c r="AX247" s="1">
        <v>100.42</v>
      </c>
      <c r="AY247" s="1">
        <v>100.56</v>
      </c>
      <c r="AZ247" s="1">
        <v>100.62</v>
      </c>
      <c r="BA247" s="1">
        <v>100.59</v>
      </c>
      <c r="BB247" s="1">
        <v>100.69</v>
      </c>
      <c r="BC247" s="1">
        <v>100.83</v>
      </c>
      <c r="BD247" s="1">
        <v>100.97</v>
      </c>
      <c r="BE247" s="1">
        <v>101.31</v>
      </c>
      <c r="BF247" s="1">
        <v>101.69</v>
      </c>
      <c r="BG247" s="1">
        <v>102.02</v>
      </c>
      <c r="BH247" s="1">
        <v>102.31</v>
      </c>
      <c r="BI247" s="1">
        <v>102.51</v>
      </c>
      <c r="BJ247" s="1">
        <v>102.75</v>
      </c>
      <c r="BK247" s="1">
        <v>103.14</v>
      </c>
      <c r="BL247" s="1">
        <v>103.29</v>
      </c>
      <c r="BM247" s="4">
        <f t="shared" si="9"/>
        <v>96.670749999999998</v>
      </c>
      <c r="BN247" s="2">
        <f t="shared" si="10"/>
        <v>102.37749999999998</v>
      </c>
      <c r="BO247" s="5">
        <f t="shared" si="11"/>
        <v>5.903285119852681E-2</v>
      </c>
    </row>
    <row r="248" spans="1:67" ht="12" customHeight="1" x14ac:dyDescent="0.2">
      <c r="A248" s="1" t="s">
        <v>65</v>
      </c>
      <c r="B248" s="1" t="s">
        <v>314</v>
      </c>
      <c r="C248" s="1" t="s">
        <v>67</v>
      </c>
      <c r="D248" s="1" t="s">
        <v>68</v>
      </c>
      <c r="E248" s="1">
        <v>96.48</v>
      </c>
      <c r="F248" s="1">
        <v>96.417000000000002</v>
      </c>
      <c r="G248" s="1">
        <v>97.171000000000006</v>
      </c>
      <c r="H248" s="1">
        <v>97.564999999999998</v>
      </c>
      <c r="I248" s="1">
        <v>98.004999999999995</v>
      </c>
      <c r="J248" s="1">
        <v>98.274000000000001</v>
      </c>
      <c r="K248" s="1">
        <v>98.66</v>
      </c>
      <c r="L248" s="1">
        <v>98.83</v>
      </c>
      <c r="M248" s="1">
        <v>99.144000000000005</v>
      </c>
      <c r="N248" s="1">
        <v>99.448999999999998</v>
      </c>
      <c r="O248" s="1">
        <v>99.709000000000003</v>
      </c>
      <c r="P248" s="1">
        <v>99.745000000000005</v>
      </c>
      <c r="Q248" s="1">
        <v>99.772000000000006</v>
      </c>
      <c r="R248" s="1">
        <v>99.79</v>
      </c>
      <c r="S248" s="1">
        <v>99.825999999999993</v>
      </c>
      <c r="T248" s="1">
        <v>99.906999999999996</v>
      </c>
      <c r="U248" s="1">
        <v>99.91</v>
      </c>
      <c r="V248" s="1">
        <v>99.86</v>
      </c>
      <c r="W248" s="1">
        <v>99.88</v>
      </c>
      <c r="X248" s="1">
        <v>99.96</v>
      </c>
      <c r="Y248" s="1">
        <v>100.02</v>
      </c>
      <c r="Z248" s="1">
        <v>100</v>
      </c>
      <c r="AA248" s="1">
        <v>100.03</v>
      </c>
      <c r="AB248" s="1">
        <v>100.03</v>
      </c>
      <c r="AC248" s="1">
        <v>100.03</v>
      </c>
      <c r="AD248" s="1">
        <v>100.09</v>
      </c>
      <c r="AE248" s="1">
        <v>100.09</v>
      </c>
      <c r="AF248" s="1">
        <v>100.1</v>
      </c>
      <c r="AG248" s="1">
        <v>100.03</v>
      </c>
      <c r="AH248" s="1">
        <v>100</v>
      </c>
      <c r="AI248" s="1">
        <v>100</v>
      </c>
      <c r="AJ248" s="1">
        <v>100.09</v>
      </c>
      <c r="AK248" s="1">
        <v>100.09</v>
      </c>
      <c r="AL248" s="1">
        <v>100.16</v>
      </c>
      <c r="AM248" s="1">
        <v>100.16</v>
      </c>
      <c r="AN248" s="1">
        <v>100.16</v>
      </c>
      <c r="AO248" s="1">
        <v>100.21</v>
      </c>
      <c r="AP248" s="1">
        <v>100.18</v>
      </c>
      <c r="AQ248" s="1">
        <v>100.23</v>
      </c>
      <c r="AR248" s="1">
        <v>100.25</v>
      </c>
      <c r="AS248" s="1">
        <v>100.43</v>
      </c>
      <c r="AT248" s="1">
        <v>100.49</v>
      </c>
      <c r="AU248" s="1">
        <v>100.73</v>
      </c>
      <c r="AV248" s="1">
        <v>101.74</v>
      </c>
      <c r="AW248" s="1">
        <v>102.37</v>
      </c>
      <c r="AX248" s="1">
        <v>102.89</v>
      </c>
      <c r="AY248" s="1">
        <v>102.98</v>
      </c>
      <c r="AZ248" s="1">
        <v>103.09</v>
      </c>
      <c r="BA248" s="1">
        <v>104.11</v>
      </c>
      <c r="BB248" s="1">
        <v>105.93</v>
      </c>
      <c r="BC248" s="1">
        <v>110.26</v>
      </c>
      <c r="BD248" s="1">
        <v>113.5</v>
      </c>
      <c r="BE248" s="1">
        <v>116.05</v>
      </c>
      <c r="BF248" s="1">
        <v>117.41</v>
      </c>
      <c r="BG248" s="1">
        <v>118.56</v>
      </c>
      <c r="BH248" s="1">
        <v>119.62</v>
      </c>
      <c r="BI248" s="1">
        <v>120.41</v>
      </c>
      <c r="BJ248" s="1">
        <v>120.65</v>
      </c>
      <c r="BK248" s="1">
        <v>120.67</v>
      </c>
      <c r="BL248" s="1">
        <v>120.72</v>
      </c>
      <c r="BM248" s="4">
        <f t="shared" si="9"/>
        <v>96.908249999999995</v>
      </c>
      <c r="BN248" s="2">
        <f t="shared" si="10"/>
        <v>119.26124999999999</v>
      </c>
      <c r="BO248" s="5">
        <f t="shared" si="11"/>
        <v>0.2306614761901076</v>
      </c>
    </row>
    <row r="249" spans="1:67" ht="12" customHeight="1" x14ac:dyDescent="0.2">
      <c r="A249" s="1" t="s">
        <v>65</v>
      </c>
      <c r="B249" s="1" t="s">
        <v>315</v>
      </c>
      <c r="C249" s="1" t="s">
        <v>67</v>
      </c>
      <c r="D249" s="1" t="s">
        <v>68</v>
      </c>
      <c r="E249" s="1">
        <v>89.480999999999995</v>
      </c>
      <c r="F249" s="1">
        <v>89.456999999999994</v>
      </c>
      <c r="G249" s="1">
        <v>89.424999999999997</v>
      </c>
      <c r="H249" s="1">
        <v>89.57</v>
      </c>
      <c r="I249" s="1">
        <v>89.643000000000001</v>
      </c>
      <c r="J249" s="1">
        <v>89.74</v>
      </c>
      <c r="K249" s="1">
        <v>89.748000000000005</v>
      </c>
      <c r="L249" s="1">
        <v>89.957999999999998</v>
      </c>
      <c r="M249" s="1">
        <v>90.328999999999994</v>
      </c>
      <c r="N249" s="1">
        <v>90.668000000000006</v>
      </c>
      <c r="O249" s="1">
        <v>92.081999999999994</v>
      </c>
      <c r="P249" s="1">
        <v>93.18</v>
      </c>
      <c r="Q249" s="1">
        <v>94.415999999999997</v>
      </c>
      <c r="R249" s="1">
        <v>94.867999999999995</v>
      </c>
      <c r="S249" s="1">
        <v>95.272000000000006</v>
      </c>
      <c r="T249" s="1">
        <v>95.626999999999995</v>
      </c>
      <c r="U249" s="1">
        <v>96.12</v>
      </c>
      <c r="V249" s="1">
        <v>96.43</v>
      </c>
      <c r="W249" s="1">
        <v>96.7</v>
      </c>
      <c r="X249" s="1">
        <v>97.81</v>
      </c>
      <c r="Y249" s="1">
        <v>99.26</v>
      </c>
      <c r="Z249" s="1">
        <v>100.09</v>
      </c>
      <c r="AA249" s="1">
        <v>100.71</v>
      </c>
      <c r="AB249" s="1">
        <v>101.13</v>
      </c>
      <c r="AC249" s="1">
        <v>102.15</v>
      </c>
      <c r="AD249" s="1">
        <v>102.89</v>
      </c>
      <c r="AE249" s="1">
        <v>103.15</v>
      </c>
      <c r="AF249" s="1">
        <v>103.57</v>
      </c>
      <c r="AG249" s="1">
        <v>103.67</v>
      </c>
      <c r="AH249" s="1">
        <v>103.81</v>
      </c>
      <c r="AI249" s="1">
        <v>104.02</v>
      </c>
      <c r="AJ249" s="1">
        <v>104.13</v>
      </c>
      <c r="AK249" s="1">
        <v>104.38</v>
      </c>
      <c r="AL249" s="1">
        <v>106.03</v>
      </c>
      <c r="AM249" s="1">
        <v>107.4</v>
      </c>
      <c r="AN249" s="1">
        <v>107.64</v>
      </c>
      <c r="AO249" s="1">
        <v>108.08</v>
      </c>
      <c r="AP249" s="1">
        <v>108.24</v>
      </c>
      <c r="AQ249" s="1">
        <v>108.54</v>
      </c>
      <c r="AR249" s="1">
        <v>108.78</v>
      </c>
      <c r="AS249" s="1">
        <v>108.93</v>
      </c>
      <c r="AT249" s="1">
        <v>109.08</v>
      </c>
      <c r="AU249" s="1">
        <v>109.21</v>
      </c>
      <c r="AV249" s="1">
        <v>109.61</v>
      </c>
      <c r="AW249" s="1">
        <v>109.7</v>
      </c>
      <c r="AX249" s="1">
        <v>109.74</v>
      </c>
      <c r="AY249" s="1">
        <v>109.88</v>
      </c>
      <c r="AZ249" s="1">
        <v>110.03</v>
      </c>
      <c r="BA249" s="1">
        <v>110.38</v>
      </c>
      <c r="BB249" s="1">
        <v>110.6</v>
      </c>
      <c r="BC249" s="1">
        <v>110.79</v>
      </c>
      <c r="BD249" s="1">
        <v>110.79</v>
      </c>
      <c r="BE249" s="1">
        <v>111.08</v>
      </c>
      <c r="BF249" s="1">
        <v>111.38</v>
      </c>
      <c r="BG249" s="1">
        <v>112.25</v>
      </c>
      <c r="BH249" s="1">
        <v>114.27</v>
      </c>
      <c r="BI249" s="1">
        <v>114.85</v>
      </c>
      <c r="BJ249" s="1">
        <v>115.47</v>
      </c>
      <c r="BK249" s="1">
        <v>115.93</v>
      </c>
      <c r="BL249" s="1">
        <v>116.34</v>
      </c>
      <c r="BM249" s="4">
        <f t="shared" si="9"/>
        <v>89.483249999999998</v>
      </c>
      <c r="BN249" s="2">
        <f t="shared" si="10"/>
        <v>113.94625000000001</v>
      </c>
      <c r="BO249" s="5">
        <f t="shared" si="11"/>
        <v>0.2733807723791884</v>
      </c>
    </row>
    <row r="250" spans="1:67" ht="12" customHeight="1" x14ac:dyDescent="0.2">
      <c r="A250" s="1" t="s">
        <v>65</v>
      </c>
      <c r="B250" s="1" t="s">
        <v>316</v>
      </c>
      <c r="C250" s="1" t="s">
        <v>67</v>
      </c>
      <c r="D250" s="1" t="s">
        <v>68</v>
      </c>
      <c r="E250" s="1">
        <v>85.397999999999996</v>
      </c>
      <c r="F250" s="1">
        <v>85.424000000000007</v>
      </c>
      <c r="G250" s="1">
        <v>85.424000000000007</v>
      </c>
      <c r="H250" s="1">
        <v>85.558000000000007</v>
      </c>
      <c r="I250" s="1">
        <v>85.558000000000007</v>
      </c>
      <c r="J250" s="1">
        <v>85.768000000000001</v>
      </c>
      <c r="K250" s="1">
        <v>86.203999999999994</v>
      </c>
      <c r="L250" s="1">
        <v>88.763000000000005</v>
      </c>
      <c r="M250" s="1">
        <v>91.766000000000005</v>
      </c>
      <c r="N250" s="1">
        <v>94.207999999999998</v>
      </c>
      <c r="O250" s="1">
        <v>96.010999999999996</v>
      </c>
      <c r="P250" s="1">
        <v>96.825000000000003</v>
      </c>
      <c r="Q250" s="1">
        <v>97.730999999999995</v>
      </c>
      <c r="R250" s="1">
        <v>98.091999999999999</v>
      </c>
      <c r="S250" s="1">
        <v>98.822000000000003</v>
      </c>
      <c r="T250" s="1">
        <v>98.864000000000004</v>
      </c>
      <c r="U250" s="1">
        <v>99.25</v>
      </c>
      <c r="V250" s="1">
        <v>99.51</v>
      </c>
      <c r="W250" s="1">
        <v>99.81</v>
      </c>
      <c r="X250" s="1">
        <v>99.81</v>
      </c>
      <c r="Y250" s="1">
        <v>99.92</v>
      </c>
      <c r="Z250" s="1">
        <v>99.92</v>
      </c>
      <c r="AA250" s="1">
        <v>100.17</v>
      </c>
      <c r="AB250" s="1">
        <v>100.3</v>
      </c>
      <c r="AC250" s="1">
        <v>100.3</v>
      </c>
      <c r="AD250" s="1">
        <v>100.33</v>
      </c>
      <c r="AE250" s="1">
        <v>100.32</v>
      </c>
      <c r="AF250" s="1">
        <v>100.35</v>
      </c>
      <c r="AG250" s="1">
        <v>100.35</v>
      </c>
      <c r="AH250" s="1">
        <v>100.43</v>
      </c>
      <c r="AI250" s="1">
        <v>100.66</v>
      </c>
      <c r="AJ250" s="1">
        <v>100.83</v>
      </c>
      <c r="AK250" s="1">
        <v>100.87</v>
      </c>
      <c r="AL250" s="1">
        <v>100.9</v>
      </c>
      <c r="AM250" s="1">
        <v>100.95</v>
      </c>
      <c r="AN250" s="1">
        <v>101.05</v>
      </c>
      <c r="AO250" s="1">
        <v>101</v>
      </c>
      <c r="AP250" s="1">
        <v>100.99</v>
      </c>
      <c r="AQ250" s="1">
        <v>101.28</v>
      </c>
      <c r="AR250" s="1">
        <v>101.43</v>
      </c>
      <c r="AS250" s="1">
        <v>101.64</v>
      </c>
      <c r="AT250" s="1">
        <v>101.92</v>
      </c>
      <c r="AU250" s="1">
        <v>102.18</v>
      </c>
      <c r="AV250" s="1">
        <v>102.4</v>
      </c>
      <c r="AW250" s="1">
        <v>102.71</v>
      </c>
      <c r="AX250" s="1">
        <v>103.16</v>
      </c>
      <c r="AY250" s="1">
        <v>103.44</v>
      </c>
      <c r="AZ250" s="1">
        <v>103.74</v>
      </c>
      <c r="BA250" s="1">
        <v>104.07</v>
      </c>
      <c r="BB250" s="1">
        <v>104.09</v>
      </c>
      <c r="BC250" s="1">
        <v>104.61</v>
      </c>
      <c r="BD250" s="1">
        <v>104.72</v>
      </c>
      <c r="BE250" s="1">
        <v>104.97</v>
      </c>
      <c r="BF250" s="1">
        <v>105.45</v>
      </c>
      <c r="BG250" s="1">
        <v>106.09</v>
      </c>
      <c r="BH250" s="1">
        <v>106.59</v>
      </c>
      <c r="BI250" s="1">
        <v>106.96</v>
      </c>
      <c r="BJ250" s="1">
        <v>107.27</v>
      </c>
      <c r="BK250" s="1">
        <v>108.67</v>
      </c>
      <c r="BL250" s="1">
        <v>110.95</v>
      </c>
      <c r="BM250" s="4">
        <f t="shared" si="9"/>
        <v>85.450999999999993</v>
      </c>
      <c r="BN250" s="2">
        <f t="shared" si="10"/>
        <v>107.11875000000001</v>
      </c>
      <c r="BO250" s="5">
        <f t="shared" si="11"/>
        <v>0.25356929702402564</v>
      </c>
    </row>
    <row r="251" spans="1:67" ht="12" customHeight="1" x14ac:dyDescent="0.2">
      <c r="A251" s="1" t="s">
        <v>65</v>
      </c>
      <c r="B251" s="1" t="s">
        <v>317</v>
      </c>
      <c r="C251" s="1" t="s">
        <v>67</v>
      </c>
      <c r="D251" s="1" t="s">
        <v>68</v>
      </c>
      <c r="E251" s="1">
        <v>93.856999999999999</v>
      </c>
      <c r="F251" s="1">
        <v>94.192999999999998</v>
      </c>
      <c r="G251" s="1">
        <v>94.706000000000003</v>
      </c>
      <c r="H251" s="1">
        <v>94.873999999999995</v>
      </c>
      <c r="I251" s="1">
        <v>95.024000000000001</v>
      </c>
      <c r="J251" s="1">
        <v>95.120999999999995</v>
      </c>
      <c r="K251" s="1">
        <v>95.13</v>
      </c>
      <c r="L251" s="1">
        <v>95.412999999999997</v>
      </c>
      <c r="M251" s="1">
        <v>95.784999999999997</v>
      </c>
      <c r="N251" s="1">
        <v>95.748999999999995</v>
      </c>
      <c r="O251" s="1">
        <v>95.960999999999999</v>
      </c>
      <c r="P251" s="1">
        <v>96.244</v>
      </c>
      <c r="Q251" s="1">
        <v>96.563000000000002</v>
      </c>
      <c r="R251" s="1">
        <v>97.102000000000004</v>
      </c>
      <c r="S251" s="1">
        <v>97.543999999999997</v>
      </c>
      <c r="T251" s="1">
        <v>98.198999999999998</v>
      </c>
      <c r="U251" s="1">
        <v>99.17</v>
      </c>
      <c r="V251" s="1">
        <v>99.29</v>
      </c>
      <c r="W251" s="1">
        <v>99.47</v>
      </c>
      <c r="X251" s="1">
        <v>99.67</v>
      </c>
      <c r="Y251" s="1">
        <v>99.85</v>
      </c>
      <c r="Z251" s="1">
        <v>100.04</v>
      </c>
      <c r="AA251" s="1">
        <v>100.2</v>
      </c>
      <c r="AB251" s="1">
        <v>100.2</v>
      </c>
      <c r="AC251" s="1">
        <v>100.34</v>
      </c>
      <c r="AD251" s="1">
        <v>100.5</v>
      </c>
      <c r="AE251" s="1">
        <v>100.64</v>
      </c>
      <c r="AF251" s="1">
        <v>100.66</v>
      </c>
      <c r="AG251" s="1">
        <v>100.87</v>
      </c>
      <c r="AH251" s="1">
        <v>101.02</v>
      </c>
      <c r="AI251" s="1">
        <v>101.12</v>
      </c>
      <c r="AJ251" s="1">
        <v>101.3</v>
      </c>
      <c r="AK251" s="1">
        <v>101.33</v>
      </c>
      <c r="AL251" s="1">
        <v>101.41</v>
      </c>
      <c r="AM251" s="1">
        <v>101.56</v>
      </c>
      <c r="AN251" s="1">
        <v>101.77</v>
      </c>
      <c r="AO251" s="1">
        <v>101.8</v>
      </c>
      <c r="AP251" s="1">
        <v>101.89</v>
      </c>
      <c r="AQ251" s="1">
        <v>102.03</v>
      </c>
      <c r="AR251" s="1">
        <v>102.05</v>
      </c>
      <c r="AS251" s="1">
        <v>102.11</v>
      </c>
      <c r="AT251" s="1">
        <v>102.23</v>
      </c>
      <c r="AU251" s="1">
        <v>102.32</v>
      </c>
      <c r="AV251" s="1">
        <v>102.51</v>
      </c>
      <c r="AW251" s="1">
        <v>102.58</v>
      </c>
      <c r="AX251" s="1">
        <v>102.7</v>
      </c>
      <c r="AY251" s="1">
        <v>102.49</v>
      </c>
      <c r="AZ251" s="1">
        <v>102.68</v>
      </c>
      <c r="BA251" s="1">
        <v>102.73</v>
      </c>
      <c r="BB251" s="1">
        <v>102.78</v>
      </c>
      <c r="BC251" s="1">
        <v>103.11</v>
      </c>
      <c r="BD251" s="1">
        <v>103.31</v>
      </c>
      <c r="BE251" s="1">
        <v>103.37</v>
      </c>
      <c r="BF251" s="1">
        <v>103.84</v>
      </c>
      <c r="BG251" s="1">
        <v>104.04</v>
      </c>
      <c r="BH251" s="1">
        <v>104.38</v>
      </c>
      <c r="BI251" s="1">
        <v>104.6</v>
      </c>
      <c r="BJ251" s="1">
        <v>104.78</v>
      </c>
      <c r="BK251" s="1">
        <v>105.17</v>
      </c>
      <c r="BL251" s="1">
        <v>105.02</v>
      </c>
      <c r="BM251" s="4">
        <f t="shared" si="9"/>
        <v>94.407499999999999</v>
      </c>
      <c r="BN251" s="2">
        <f t="shared" si="10"/>
        <v>104.39999999999999</v>
      </c>
      <c r="BO251" s="5">
        <f t="shared" si="11"/>
        <v>0.1058443449937769</v>
      </c>
    </row>
    <row r="252" spans="1:67" ht="12" customHeight="1" x14ac:dyDescent="0.2">
      <c r="A252" s="1" t="s">
        <v>65</v>
      </c>
      <c r="B252" s="1" t="s">
        <v>318</v>
      </c>
      <c r="C252" s="1" t="s">
        <v>67</v>
      </c>
      <c r="D252" s="1" t="s">
        <v>68</v>
      </c>
      <c r="E252" s="1">
        <v>90.25</v>
      </c>
      <c r="F252" s="1">
        <v>90.751999999999995</v>
      </c>
      <c r="G252" s="1">
        <v>91.078999999999994</v>
      </c>
      <c r="H252" s="1">
        <v>91.269000000000005</v>
      </c>
      <c r="I252" s="1">
        <v>92.242000000000004</v>
      </c>
      <c r="J252" s="1">
        <v>92.918999999999997</v>
      </c>
      <c r="K252" s="1">
        <v>93.975999999999999</v>
      </c>
      <c r="L252" s="1">
        <v>94.804000000000002</v>
      </c>
      <c r="M252" s="1">
        <v>96.088999999999999</v>
      </c>
      <c r="N252" s="1">
        <v>96.241</v>
      </c>
      <c r="O252" s="1">
        <v>97.04</v>
      </c>
      <c r="P252" s="1">
        <v>97.253</v>
      </c>
      <c r="Q252" s="1">
        <v>97.700999999999993</v>
      </c>
      <c r="R252" s="1">
        <v>98.088999999999999</v>
      </c>
      <c r="S252" s="1">
        <v>98.126999999999995</v>
      </c>
      <c r="T252" s="1">
        <v>98.135000000000005</v>
      </c>
      <c r="U252" s="1">
        <v>98.58</v>
      </c>
      <c r="V252" s="1">
        <v>98.96</v>
      </c>
      <c r="W252" s="1">
        <v>99.46</v>
      </c>
      <c r="X252" s="1">
        <v>99.68</v>
      </c>
      <c r="Y252" s="1">
        <v>99.94</v>
      </c>
      <c r="Z252" s="1">
        <v>99.94</v>
      </c>
      <c r="AA252" s="1">
        <v>99.97</v>
      </c>
      <c r="AB252" s="1">
        <v>100.05</v>
      </c>
      <c r="AC252" s="1">
        <v>100.3</v>
      </c>
      <c r="AD252" s="1">
        <v>100.69</v>
      </c>
      <c r="AE252" s="1">
        <v>101.01</v>
      </c>
      <c r="AF252" s="1">
        <v>101.43</v>
      </c>
      <c r="AG252" s="1">
        <v>101.58</v>
      </c>
      <c r="AH252" s="1">
        <v>101.96</v>
      </c>
      <c r="AI252" s="1">
        <v>102.19</v>
      </c>
      <c r="AJ252" s="1">
        <v>102.34</v>
      </c>
      <c r="AK252" s="1">
        <v>102.48</v>
      </c>
      <c r="AL252" s="1">
        <v>102.48</v>
      </c>
      <c r="AM252" s="1">
        <v>102.43</v>
      </c>
      <c r="AN252" s="1">
        <v>102.35</v>
      </c>
      <c r="AO252" s="1">
        <v>102.48</v>
      </c>
      <c r="AP252" s="1">
        <v>102.73</v>
      </c>
      <c r="AQ252" s="1">
        <v>102.73</v>
      </c>
      <c r="AR252" s="1">
        <v>102.73</v>
      </c>
      <c r="AS252" s="1">
        <v>102.81</v>
      </c>
      <c r="AT252" s="1">
        <v>103.25</v>
      </c>
      <c r="AU252" s="1">
        <v>103.34</v>
      </c>
      <c r="AV252" s="1">
        <v>103.77</v>
      </c>
      <c r="AW252" s="1">
        <v>103.91</v>
      </c>
      <c r="AX252" s="1">
        <v>104.24</v>
      </c>
      <c r="AY252" s="1">
        <v>104.49</v>
      </c>
      <c r="AZ252" s="1">
        <v>104.62</v>
      </c>
      <c r="BA252" s="1">
        <v>104.91</v>
      </c>
      <c r="BB252" s="1">
        <v>105.13</v>
      </c>
      <c r="BC252" s="1">
        <v>105.51</v>
      </c>
      <c r="BD252" s="1">
        <v>105.83</v>
      </c>
      <c r="BE252" s="1">
        <v>106.13</v>
      </c>
      <c r="BF252" s="1">
        <v>106.62</v>
      </c>
      <c r="BG252" s="1">
        <v>106.8</v>
      </c>
      <c r="BH252" s="1">
        <v>106.71</v>
      </c>
      <c r="BI252" s="1">
        <v>106.74</v>
      </c>
      <c r="BJ252" s="1">
        <v>107</v>
      </c>
      <c r="BK252" s="1">
        <v>107.18</v>
      </c>
      <c r="BL252" s="1">
        <v>107.55</v>
      </c>
      <c r="BM252" s="4">
        <f t="shared" si="9"/>
        <v>90.837500000000006</v>
      </c>
      <c r="BN252" s="2">
        <f t="shared" si="10"/>
        <v>106.84125</v>
      </c>
      <c r="BO252" s="5">
        <f t="shared" si="11"/>
        <v>0.17617999174349797</v>
      </c>
    </row>
    <row r="253" spans="1:67" ht="12" customHeight="1" x14ac:dyDescent="0.2">
      <c r="A253" s="1" t="s">
        <v>65</v>
      </c>
      <c r="B253" s="1" t="s">
        <v>319</v>
      </c>
      <c r="C253" s="1" t="s">
        <v>67</v>
      </c>
      <c r="D253" s="1" t="s">
        <v>68</v>
      </c>
      <c r="E253" s="1">
        <v>97.236999999999995</v>
      </c>
      <c r="F253" s="1">
        <v>97.344999999999999</v>
      </c>
      <c r="G253" s="1">
        <v>97.444000000000003</v>
      </c>
      <c r="H253" s="1">
        <v>97.561000000000007</v>
      </c>
      <c r="I253" s="1">
        <v>97.552000000000007</v>
      </c>
      <c r="J253" s="1">
        <v>97.552000000000007</v>
      </c>
      <c r="K253" s="1">
        <v>97.975999999999999</v>
      </c>
      <c r="L253" s="1">
        <v>98.183999999999997</v>
      </c>
      <c r="M253" s="1">
        <v>98.49</v>
      </c>
      <c r="N253" s="1">
        <v>98.688999999999993</v>
      </c>
      <c r="O253" s="1">
        <v>98.933000000000007</v>
      </c>
      <c r="P253" s="1">
        <v>99.040999999999997</v>
      </c>
      <c r="Q253" s="1">
        <v>99.067999999999998</v>
      </c>
      <c r="R253" s="1">
        <v>99.221000000000004</v>
      </c>
      <c r="S253" s="1">
        <v>99.239000000000004</v>
      </c>
      <c r="T253" s="1">
        <v>99.266000000000005</v>
      </c>
      <c r="U253" s="1">
        <v>99.4</v>
      </c>
      <c r="V253" s="1">
        <v>99.57</v>
      </c>
      <c r="W253" s="1">
        <v>99.61</v>
      </c>
      <c r="X253" s="1">
        <v>99.79</v>
      </c>
      <c r="Y253" s="1">
        <v>99.94</v>
      </c>
      <c r="Z253" s="1">
        <v>100.09</v>
      </c>
      <c r="AA253" s="1">
        <v>100.22</v>
      </c>
      <c r="AB253" s="1">
        <v>100.29</v>
      </c>
      <c r="AC253" s="1">
        <v>100.29</v>
      </c>
      <c r="AD253" s="1">
        <v>100.29</v>
      </c>
      <c r="AE253" s="1">
        <v>100.24</v>
      </c>
      <c r="AF253" s="1">
        <v>100.29</v>
      </c>
      <c r="AG253" s="1">
        <v>100.32</v>
      </c>
      <c r="AH253" s="1">
        <v>100.34</v>
      </c>
      <c r="AI253" s="1">
        <v>100.57</v>
      </c>
      <c r="AJ253" s="1">
        <v>101.1</v>
      </c>
      <c r="AK253" s="1">
        <v>101.27</v>
      </c>
      <c r="AL253" s="1">
        <v>101.37</v>
      </c>
      <c r="AM253" s="1">
        <v>101.5</v>
      </c>
      <c r="AN253" s="1">
        <v>101.81</v>
      </c>
      <c r="AO253" s="1">
        <v>101.95</v>
      </c>
      <c r="AP253" s="1">
        <v>101.96</v>
      </c>
      <c r="AQ253" s="1">
        <v>102.14</v>
      </c>
      <c r="AR253" s="1">
        <v>102.28</v>
      </c>
      <c r="AS253" s="1">
        <v>102.29</v>
      </c>
      <c r="AT253" s="1">
        <v>102.29</v>
      </c>
      <c r="AU253" s="1">
        <v>102.45</v>
      </c>
      <c r="AV253" s="1">
        <v>102.47</v>
      </c>
      <c r="AW253" s="1">
        <v>102.71</v>
      </c>
      <c r="AX253" s="1">
        <v>103.78</v>
      </c>
      <c r="AY253" s="1">
        <v>105.35</v>
      </c>
      <c r="AZ253" s="1">
        <v>106.19</v>
      </c>
      <c r="BA253" s="1">
        <v>107.43</v>
      </c>
      <c r="BB253" s="1">
        <v>108</v>
      </c>
      <c r="BC253" s="1">
        <v>108.73</v>
      </c>
      <c r="BD253" s="1">
        <v>109.5</v>
      </c>
      <c r="BE253" s="1">
        <v>109.82</v>
      </c>
      <c r="BF253" s="1">
        <v>110.24</v>
      </c>
      <c r="BG253" s="1">
        <v>110.41</v>
      </c>
      <c r="BH253" s="1">
        <v>110.85</v>
      </c>
      <c r="BI253" s="1">
        <v>111.04</v>
      </c>
      <c r="BJ253" s="1">
        <v>111.46</v>
      </c>
      <c r="BK253" s="1">
        <v>111.69</v>
      </c>
      <c r="BL253" s="1">
        <v>111.87</v>
      </c>
      <c r="BM253" s="4">
        <f t="shared" si="9"/>
        <v>97.396749999999997</v>
      </c>
      <c r="BN253" s="2">
        <f t="shared" si="10"/>
        <v>110.9225</v>
      </c>
      <c r="BO253" s="5">
        <f t="shared" si="11"/>
        <v>0.1388727036579763</v>
      </c>
    </row>
    <row r="254" spans="1:67" ht="12" customHeight="1" x14ac:dyDescent="0.2">
      <c r="A254" s="1" t="s">
        <v>65</v>
      </c>
      <c r="B254" s="1" t="s">
        <v>320</v>
      </c>
      <c r="C254" s="1" t="s">
        <v>67</v>
      </c>
      <c r="D254" s="1" t="s">
        <v>68</v>
      </c>
      <c r="E254" s="1">
        <v>91.206000000000003</v>
      </c>
      <c r="F254" s="1">
        <v>91.233000000000004</v>
      </c>
      <c r="G254" s="1">
        <v>91.384</v>
      </c>
      <c r="H254" s="1">
        <v>91.402000000000001</v>
      </c>
      <c r="I254" s="1">
        <v>91.828000000000003</v>
      </c>
      <c r="J254" s="1">
        <v>93.313000000000002</v>
      </c>
      <c r="K254" s="1">
        <v>95.099000000000004</v>
      </c>
      <c r="L254" s="1">
        <v>96.876999999999995</v>
      </c>
      <c r="M254" s="1">
        <v>97.65</v>
      </c>
      <c r="N254" s="1">
        <v>98.183000000000007</v>
      </c>
      <c r="O254" s="1">
        <v>98.45</v>
      </c>
      <c r="P254" s="1">
        <v>98.468000000000004</v>
      </c>
      <c r="Q254" s="1">
        <v>98.778999999999996</v>
      </c>
      <c r="R254" s="1">
        <v>99.125</v>
      </c>
      <c r="S254" s="1">
        <v>99.125</v>
      </c>
      <c r="T254" s="1">
        <v>99.382999999999996</v>
      </c>
      <c r="U254" s="1">
        <v>99.52</v>
      </c>
      <c r="V254" s="1">
        <v>99.56</v>
      </c>
      <c r="W254" s="1">
        <v>99.72</v>
      </c>
      <c r="X254" s="1">
        <v>99.72</v>
      </c>
      <c r="Y254" s="1">
        <v>99.96</v>
      </c>
      <c r="Z254" s="1">
        <v>100.02</v>
      </c>
      <c r="AA254" s="1">
        <v>100.22</v>
      </c>
      <c r="AB254" s="1">
        <v>100.22</v>
      </c>
      <c r="AC254" s="1">
        <v>100.2</v>
      </c>
      <c r="AD254" s="1">
        <v>100.27</v>
      </c>
      <c r="AE254" s="1">
        <v>100.32</v>
      </c>
      <c r="AF254" s="1">
        <v>100.29</v>
      </c>
      <c r="AG254" s="1">
        <v>100.29</v>
      </c>
      <c r="AH254" s="1">
        <v>100.33</v>
      </c>
      <c r="AI254" s="1">
        <v>100.33</v>
      </c>
      <c r="AJ254" s="1">
        <v>100.32</v>
      </c>
      <c r="AK254" s="1">
        <v>100.35</v>
      </c>
      <c r="AL254" s="1">
        <v>100.47</v>
      </c>
      <c r="AM254" s="1">
        <v>100.52</v>
      </c>
      <c r="AN254" s="1">
        <v>100.56</v>
      </c>
      <c r="AO254" s="1">
        <v>100.64</v>
      </c>
      <c r="AP254" s="1">
        <v>100.67</v>
      </c>
      <c r="AQ254" s="1">
        <v>100.7</v>
      </c>
      <c r="AR254" s="1">
        <v>100.82</v>
      </c>
      <c r="AS254" s="1">
        <v>100.87</v>
      </c>
      <c r="AT254" s="1">
        <v>100.99</v>
      </c>
      <c r="AU254" s="1">
        <v>100.97</v>
      </c>
      <c r="AV254" s="1">
        <v>101.06</v>
      </c>
      <c r="AW254" s="1">
        <v>101.24</v>
      </c>
      <c r="AX254" s="1">
        <v>101.33</v>
      </c>
      <c r="AY254" s="1">
        <v>101.37</v>
      </c>
      <c r="AZ254" s="1">
        <v>101.37</v>
      </c>
      <c r="BA254" s="1">
        <v>101.48</v>
      </c>
      <c r="BB254" s="1">
        <v>101.49</v>
      </c>
      <c r="BC254" s="1">
        <v>101.54</v>
      </c>
      <c r="BD254" s="1">
        <v>101.54</v>
      </c>
      <c r="BE254" s="1">
        <v>101.54</v>
      </c>
      <c r="BF254" s="1">
        <v>101.71</v>
      </c>
      <c r="BG254" s="1">
        <v>101.81</v>
      </c>
      <c r="BH254" s="1">
        <v>101.83</v>
      </c>
      <c r="BI254" s="1">
        <v>101.96</v>
      </c>
      <c r="BJ254" s="1">
        <v>102.07</v>
      </c>
      <c r="BK254" s="1">
        <v>102.1</v>
      </c>
      <c r="BL254" s="1">
        <v>102.1</v>
      </c>
      <c r="BM254" s="4">
        <f t="shared" si="9"/>
        <v>91.306250000000006</v>
      </c>
      <c r="BN254" s="2">
        <f t="shared" si="10"/>
        <v>101.89</v>
      </c>
      <c r="BO254" s="5">
        <f t="shared" si="11"/>
        <v>0.11591484701211575</v>
      </c>
    </row>
    <row r="255" spans="1:67" ht="12" customHeight="1" x14ac:dyDescent="0.2">
      <c r="A255" s="1" t="s">
        <v>65</v>
      </c>
      <c r="B255" s="1" t="s">
        <v>321</v>
      </c>
      <c r="C255" s="1" t="s">
        <v>67</v>
      </c>
      <c r="D255" s="1" t="s">
        <v>68</v>
      </c>
      <c r="E255" s="1">
        <v>86.775999999999996</v>
      </c>
      <c r="F255" s="1">
        <v>86.715000000000003</v>
      </c>
      <c r="G255" s="1">
        <v>86.662999999999997</v>
      </c>
      <c r="H255" s="1">
        <v>86.688999999999993</v>
      </c>
      <c r="I255" s="1">
        <v>86.688999999999993</v>
      </c>
      <c r="J255" s="1">
        <v>86.61</v>
      </c>
      <c r="K255" s="1">
        <v>86.593000000000004</v>
      </c>
      <c r="L255" s="1">
        <v>86.522999999999996</v>
      </c>
      <c r="M255" s="1">
        <v>88.091999999999999</v>
      </c>
      <c r="N255" s="1">
        <v>92.075999999999993</v>
      </c>
      <c r="O255" s="1">
        <v>95.738</v>
      </c>
      <c r="P255" s="1">
        <v>96.626999999999995</v>
      </c>
      <c r="Q255" s="1">
        <v>98.204999999999998</v>
      </c>
      <c r="R255" s="1">
        <v>98.980999999999995</v>
      </c>
      <c r="S255" s="1">
        <v>99.206999999999994</v>
      </c>
      <c r="T255" s="1">
        <v>99.442999999999998</v>
      </c>
      <c r="U255" s="1">
        <v>99.57</v>
      </c>
      <c r="V255" s="1">
        <v>99.67</v>
      </c>
      <c r="W255" s="1">
        <v>99.8</v>
      </c>
      <c r="X255" s="1">
        <v>99.81</v>
      </c>
      <c r="Y255" s="1">
        <v>99.89</v>
      </c>
      <c r="Z255" s="1">
        <v>99.99</v>
      </c>
      <c r="AA255" s="1">
        <v>100.04</v>
      </c>
      <c r="AB255" s="1">
        <v>100.04</v>
      </c>
      <c r="AC255" s="1">
        <v>100.16</v>
      </c>
      <c r="AD255" s="1">
        <v>100.16</v>
      </c>
      <c r="AE255" s="1">
        <v>100.4</v>
      </c>
      <c r="AF255" s="1">
        <v>100.46</v>
      </c>
      <c r="AG255" s="1">
        <v>100.58</v>
      </c>
      <c r="AH255" s="1">
        <v>100.78</v>
      </c>
      <c r="AI255" s="1">
        <v>100.9</v>
      </c>
      <c r="AJ255" s="1">
        <v>101.04</v>
      </c>
      <c r="AK255" s="1">
        <v>101.25</v>
      </c>
      <c r="AL255" s="1">
        <v>101.26</v>
      </c>
      <c r="AM255" s="1">
        <v>101.3</v>
      </c>
      <c r="AN255" s="1">
        <v>101.37</v>
      </c>
      <c r="AO255" s="1">
        <v>101.39</v>
      </c>
      <c r="AP255" s="1">
        <v>101.34</v>
      </c>
      <c r="AQ255" s="1">
        <v>101.39</v>
      </c>
      <c r="AR255" s="1">
        <v>101.44</v>
      </c>
      <c r="AS255" s="1">
        <v>101.49</v>
      </c>
      <c r="AT255" s="1">
        <v>101.57</v>
      </c>
      <c r="AU255" s="1">
        <v>101.56</v>
      </c>
      <c r="AV255" s="1">
        <v>101.66</v>
      </c>
      <c r="AW255" s="1">
        <v>101.69</v>
      </c>
      <c r="AX255" s="1">
        <v>101.7</v>
      </c>
      <c r="AY255" s="1">
        <v>101.71</v>
      </c>
      <c r="AZ255" s="1">
        <v>101.75</v>
      </c>
      <c r="BA255" s="1">
        <v>101.83</v>
      </c>
      <c r="BB255" s="1">
        <v>101.88</v>
      </c>
      <c r="BC255" s="1">
        <v>101.97</v>
      </c>
      <c r="BD255" s="1">
        <v>101.98</v>
      </c>
      <c r="BE255" s="1">
        <v>102.06</v>
      </c>
      <c r="BF255" s="1">
        <v>102.09</v>
      </c>
      <c r="BG255" s="1">
        <v>102.13</v>
      </c>
      <c r="BH255" s="1">
        <v>102.14</v>
      </c>
      <c r="BI255" s="1">
        <v>102.28</v>
      </c>
      <c r="BJ255" s="1">
        <v>102.27</v>
      </c>
      <c r="BK255" s="1">
        <v>111.12</v>
      </c>
      <c r="BL255" s="1">
        <v>111.11</v>
      </c>
      <c r="BM255" s="4">
        <f t="shared" si="9"/>
        <v>86.71074999999999</v>
      </c>
      <c r="BN255" s="2">
        <f t="shared" si="10"/>
        <v>104.39999999999999</v>
      </c>
      <c r="BO255" s="5">
        <f t="shared" si="11"/>
        <v>0.20400296387702796</v>
      </c>
    </row>
    <row r="256" spans="1:67" ht="12" customHeight="1" x14ac:dyDescent="0.2">
      <c r="A256" s="1" t="s">
        <v>65</v>
      </c>
      <c r="B256" s="1" t="s">
        <v>322</v>
      </c>
      <c r="C256" s="1" t="s">
        <v>67</v>
      </c>
      <c r="D256" s="1" t="s">
        <v>68</v>
      </c>
      <c r="E256" s="1">
        <v>101.77200000000001</v>
      </c>
      <c r="F256" s="1">
        <v>101.77200000000001</v>
      </c>
      <c r="G256" s="1">
        <v>101.77200000000001</v>
      </c>
      <c r="H256" s="1">
        <v>100.872</v>
      </c>
      <c r="I256" s="1">
        <v>100.872</v>
      </c>
      <c r="J256" s="1">
        <v>100.872</v>
      </c>
      <c r="K256" s="1">
        <v>100.872</v>
      </c>
      <c r="L256" s="1">
        <v>100.872</v>
      </c>
      <c r="M256" s="1">
        <v>100.872</v>
      </c>
      <c r="N256" s="1">
        <v>100.872</v>
      </c>
      <c r="O256" s="1">
        <v>100.872</v>
      </c>
      <c r="P256" s="1">
        <v>100.872</v>
      </c>
      <c r="Q256" s="1">
        <v>100.819</v>
      </c>
      <c r="R256" s="1">
        <v>100.819</v>
      </c>
      <c r="S256" s="1">
        <v>100.321</v>
      </c>
      <c r="T256" s="1">
        <v>100.321</v>
      </c>
      <c r="U256" s="1">
        <v>100.18</v>
      </c>
      <c r="V256" s="1">
        <v>100.18</v>
      </c>
      <c r="W256" s="1">
        <v>100.18</v>
      </c>
      <c r="X256" s="1">
        <v>100.18</v>
      </c>
      <c r="Y256" s="1">
        <v>100.15</v>
      </c>
      <c r="Z256" s="1">
        <v>100.12</v>
      </c>
      <c r="AA256" s="1">
        <v>100.12</v>
      </c>
      <c r="AB256" s="1">
        <v>100.12</v>
      </c>
      <c r="AC256" s="1">
        <v>99.99</v>
      </c>
      <c r="AD256" s="1">
        <v>99.61</v>
      </c>
      <c r="AE256" s="1">
        <v>99.59</v>
      </c>
      <c r="AF256" s="1">
        <v>99.57</v>
      </c>
      <c r="AG256" s="1">
        <v>99.57</v>
      </c>
      <c r="AH256" s="1">
        <v>99.56</v>
      </c>
      <c r="AI256" s="1">
        <v>99.55</v>
      </c>
      <c r="AJ256" s="1">
        <v>99.55</v>
      </c>
      <c r="AK256" s="1">
        <v>99.51</v>
      </c>
      <c r="AL256" s="1">
        <v>99.51</v>
      </c>
      <c r="AM256" s="1">
        <v>99.51</v>
      </c>
      <c r="AN256" s="1">
        <v>99.48</v>
      </c>
      <c r="AO256" s="1">
        <v>99.08</v>
      </c>
      <c r="AP256" s="1">
        <v>98.88</v>
      </c>
      <c r="AQ256" s="1">
        <v>98.88</v>
      </c>
      <c r="AR256" s="1">
        <v>98.73</v>
      </c>
      <c r="AS256" s="1">
        <v>98.46</v>
      </c>
      <c r="AT256" s="1">
        <v>98.46</v>
      </c>
      <c r="AU256" s="1">
        <v>98.17</v>
      </c>
      <c r="AV256" s="1">
        <v>98.16</v>
      </c>
      <c r="AW256" s="1">
        <v>98.12</v>
      </c>
      <c r="AX256" s="1">
        <v>98.09</v>
      </c>
      <c r="AY256" s="1">
        <v>98.07</v>
      </c>
      <c r="AZ256" s="1">
        <v>98.05</v>
      </c>
      <c r="BA256" s="1">
        <v>97.77</v>
      </c>
      <c r="BB256" s="1">
        <v>97.77</v>
      </c>
      <c r="BC256" s="1">
        <v>97.6</v>
      </c>
      <c r="BD256" s="1">
        <v>97.55</v>
      </c>
      <c r="BE256" s="1">
        <v>97.55</v>
      </c>
      <c r="BF256" s="1">
        <v>97.55</v>
      </c>
      <c r="BG256" s="1">
        <v>97.55</v>
      </c>
      <c r="BH256" s="1">
        <v>97.39</v>
      </c>
      <c r="BI256" s="1">
        <v>97.34</v>
      </c>
      <c r="BJ256" s="1">
        <v>97.3</v>
      </c>
      <c r="BK256" s="1">
        <v>97.3</v>
      </c>
      <c r="BL256" s="1">
        <v>97.29</v>
      </c>
      <c r="BM256" s="4">
        <f t="shared" si="9"/>
        <v>101.54700000000001</v>
      </c>
      <c r="BN256" s="2">
        <f t="shared" si="10"/>
        <v>97.408749999999984</v>
      </c>
      <c r="BO256" s="5">
        <f t="shared" si="11"/>
        <v>-4.07520655460036E-2</v>
      </c>
    </row>
    <row r="257" spans="1:67" ht="12" customHeight="1" x14ac:dyDescent="0.2">
      <c r="A257" s="1" t="s">
        <v>65</v>
      </c>
      <c r="B257" s="1" t="s">
        <v>323</v>
      </c>
      <c r="C257" s="1" t="s">
        <v>67</v>
      </c>
      <c r="D257" s="1" t="s">
        <v>68</v>
      </c>
      <c r="E257" s="1">
        <v>89.376000000000005</v>
      </c>
      <c r="F257" s="1">
        <v>89.528000000000006</v>
      </c>
      <c r="G257" s="1">
        <v>89.704999999999998</v>
      </c>
      <c r="H257" s="1">
        <v>89.79</v>
      </c>
      <c r="I257" s="1">
        <v>90.921999999999997</v>
      </c>
      <c r="J257" s="1">
        <v>91.944000000000003</v>
      </c>
      <c r="K257" s="1">
        <v>93.05</v>
      </c>
      <c r="L257" s="1">
        <v>93.878</v>
      </c>
      <c r="M257" s="1">
        <v>95.153999999999996</v>
      </c>
      <c r="N257" s="1">
        <v>96.125</v>
      </c>
      <c r="O257" s="1">
        <v>96.707999999999998</v>
      </c>
      <c r="P257" s="1">
        <v>96.707999999999998</v>
      </c>
      <c r="Q257" s="1">
        <v>97.915999999999997</v>
      </c>
      <c r="R257" s="1">
        <v>98.498999999999995</v>
      </c>
      <c r="S257" s="1">
        <v>98.744</v>
      </c>
      <c r="T257" s="1">
        <v>99.2</v>
      </c>
      <c r="U257" s="1">
        <v>99.69</v>
      </c>
      <c r="V257" s="1">
        <v>99.6</v>
      </c>
      <c r="W257" s="1">
        <v>99.84</v>
      </c>
      <c r="X257" s="1">
        <v>99.99</v>
      </c>
      <c r="Y257" s="1">
        <v>99.95</v>
      </c>
      <c r="Z257" s="1">
        <v>100.02</v>
      </c>
      <c r="AA257" s="1">
        <v>99.99</v>
      </c>
      <c r="AB257" s="1">
        <v>99.95</v>
      </c>
      <c r="AC257" s="1">
        <v>100.14</v>
      </c>
      <c r="AD257" s="1">
        <v>100.26</v>
      </c>
      <c r="AE257" s="1">
        <v>100.23</v>
      </c>
      <c r="AF257" s="1">
        <v>100.33</v>
      </c>
      <c r="AG257" s="1">
        <v>100.36</v>
      </c>
      <c r="AH257" s="1">
        <v>100.37</v>
      </c>
      <c r="AI257" s="1">
        <v>100.66</v>
      </c>
      <c r="AJ257" s="1">
        <v>100.86</v>
      </c>
      <c r="AK257" s="1">
        <v>100.75</v>
      </c>
      <c r="AL257" s="1">
        <v>101.19</v>
      </c>
      <c r="AM257" s="1">
        <v>101.37</v>
      </c>
      <c r="AN257" s="1">
        <v>101.67</v>
      </c>
      <c r="AO257" s="1">
        <v>101.84</v>
      </c>
      <c r="AP257" s="1">
        <v>101.98</v>
      </c>
      <c r="AQ257" s="1">
        <v>102.12</v>
      </c>
      <c r="AR257" s="1">
        <v>102.29</v>
      </c>
      <c r="AS257" s="1">
        <v>102.98</v>
      </c>
      <c r="AT257" s="1">
        <v>103.28</v>
      </c>
      <c r="AU257" s="1">
        <v>103.44</v>
      </c>
      <c r="AV257" s="1">
        <v>104.07</v>
      </c>
      <c r="AW257" s="1">
        <v>104.46</v>
      </c>
      <c r="AX257" s="1">
        <v>104.89</v>
      </c>
      <c r="AY257" s="1">
        <v>105.39</v>
      </c>
      <c r="AZ257" s="1">
        <v>105.56</v>
      </c>
      <c r="BA257" s="1">
        <v>105.7</v>
      </c>
      <c r="BB257" s="1">
        <v>105.79</v>
      </c>
      <c r="BC257" s="1">
        <v>106.19</v>
      </c>
      <c r="BD257" s="1">
        <v>106.45</v>
      </c>
      <c r="BE257" s="1">
        <v>107.84</v>
      </c>
      <c r="BF257" s="1">
        <v>109.51</v>
      </c>
      <c r="BG257" s="1">
        <v>110.66</v>
      </c>
      <c r="BH257" s="1">
        <v>111.83</v>
      </c>
      <c r="BI257" s="1">
        <v>112.51</v>
      </c>
      <c r="BJ257" s="1">
        <v>113.39</v>
      </c>
      <c r="BK257" s="1">
        <v>113.93</v>
      </c>
      <c r="BL257" s="1">
        <v>114.38</v>
      </c>
      <c r="BM257" s="4">
        <f t="shared" si="9"/>
        <v>89.59975</v>
      </c>
      <c r="BN257" s="2">
        <f t="shared" si="10"/>
        <v>111.75625000000001</v>
      </c>
      <c r="BO257" s="5">
        <f t="shared" si="11"/>
        <v>0.2472830560353127</v>
      </c>
    </row>
    <row r="258" spans="1:67" ht="12" customHeight="1" x14ac:dyDescent="0.2">
      <c r="A258" s="1" t="s">
        <v>65</v>
      </c>
      <c r="B258" s="1" t="s">
        <v>324</v>
      </c>
      <c r="C258" s="1" t="s">
        <v>67</v>
      </c>
      <c r="D258" s="1" t="s">
        <v>68</v>
      </c>
      <c r="E258" s="1">
        <v>99.528999999999996</v>
      </c>
      <c r="F258" s="1">
        <v>99.569000000000003</v>
      </c>
      <c r="G258" s="1">
        <v>99.75</v>
      </c>
      <c r="H258" s="1">
        <v>99.76</v>
      </c>
      <c r="I258" s="1">
        <v>99.378</v>
      </c>
      <c r="J258" s="1">
        <v>99.388000000000005</v>
      </c>
      <c r="K258" s="1">
        <v>99.489000000000004</v>
      </c>
      <c r="L258" s="1">
        <v>99.498999999999995</v>
      </c>
      <c r="M258" s="1">
        <v>99.76</v>
      </c>
      <c r="N258" s="1">
        <v>99.619</v>
      </c>
      <c r="O258" s="1">
        <v>99.509</v>
      </c>
      <c r="P258" s="1">
        <v>99.498999999999995</v>
      </c>
      <c r="Q258" s="1">
        <v>99.79</v>
      </c>
      <c r="R258" s="1">
        <v>99.81</v>
      </c>
      <c r="S258" s="1">
        <v>99.79</v>
      </c>
      <c r="T258" s="1">
        <v>99.91</v>
      </c>
      <c r="U258" s="1">
        <v>100.08</v>
      </c>
      <c r="V258" s="1">
        <v>100.27</v>
      </c>
      <c r="W258" s="1">
        <v>100.22</v>
      </c>
      <c r="X258" s="1">
        <v>100.21</v>
      </c>
      <c r="Y258" s="1">
        <v>99.94</v>
      </c>
      <c r="Z258" s="1">
        <v>99.91</v>
      </c>
      <c r="AA258" s="1">
        <v>99.98</v>
      </c>
      <c r="AB258" s="1">
        <v>100.01</v>
      </c>
      <c r="AC258" s="1">
        <v>99.81</v>
      </c>
      <c r="AD258" s="1">
        <v>99.81</v>
      </c>
      <c r="AE258" s="1">
        <v>99.81</v>
      </c>
      <c r="AF258" s="1">
        <v>99.96</v>
      </c>
      <c r="AG258" s="1">
        <v>100.25</v>
      </c>
      <c r="AH258" s="1">
        <v>100.55</v>
      </c>
      <c r="AI258" s="1">
        <v>101.29</v>
      </c>
      <c r="AJ258" s="1">
        <v>101.53</v>
      </c>
      <c r="AK258" s="1">
        <v>101.88</v>
      </c>
      <c r="AL258" s="1">
        <v>102.05</v>
      </c>
      <c r="AM258" s="1">
        <v>102.12</v>
      </c>
      <c r="AN258" s="1">
        <v>102.28</v>
      </c>
      <c r="AO258" s="1">
        <v>102.18</v>
      </c>
      <c r="AP258" s="1">
        <v>102.23</v>
      </c>
      <c r="AQ258" s="1">
        <v>102.37</v>
      </c>
      <c r="AR258" s="1">
        <v>102.48</v>
      </c>
      <c r="AS258" s="1">
        <v>102.45</v>
      </c>
      <c r="AT258" s="1">
        <v>102.53</v>
      </c>
      <c r="AU258" s="1">
        <v>102.57</v>
      </c>
      <c r="AV258" s="1">
        <v>102.71</v>
      </c>
      <c r="AW258" s="1">
        <v>102.78</v>
      </c>
      <c r="AX258" s="1">
        <v>103.06</v>
      </c>
      <c r="AY258" s="1">
        <v>103.1</v>
      </c>
      <c r="AZ258" s="1">
        <v>103.28</v>
      </c>
      <c r="BA258" s="1">
        <v>103.36</v>
      </c>
      <c r="BB258" s="1">
        <v>103.56</v>
      </c>
      <c r="BC258" s="1">
        <v>103.78</v>
      </c>
      <c r="BD258" s="1">
        <v>103.85</v>
      </c>
      <c r="BE258" s="1">
        <v>104.12</v>
      </c>
      <c r="BF258" s="1">
        <v>104.34</v>
      </c>
      <c r="BG258" s="1">
        <v>105.27</v>
      </c>
      <c r="BH258" s="1">
        <v>106.53</v>
      </c>
      <c r="BI258" s="1">
        <v>107.6</v>
      </c>
      <c r="BJ258" s="1">
        <v>108.55</v>
      </c>
      <c r="BK258" s="1">
        <v>109.69</v>
      </c>
      <c r="BL258" s="1">
        <v>110.03</v>
      </c>
      <c r="BM258" s="4">
        <f t="shared" si="9"/>
        <v>99.652000000000001</v>
      </c>
      <c r="BN258" s="2">
        <f t="shared" si="10"/>
        <v>107.01624999999999</v>
      </c>
      <c r="BO258" s="5">
        <f t="shared" si="11"/>
        <v>7.389967085457376E-2</v>
      </c>
    </row>
    <row r="259" spans="1:67" ht="12" customHeight="1" x14ac:dyDescent="0.2">
      <c r="A259" s="1" t="s">
        <v>65</v>
      </c>
      <c r="B259" s="1" t="s">
        <v>325</v>
      </c>
      <c r="C259" s="1" t="s">
        <v>67</v>
      </c>
      <c r="D259" s="1" t="s">
        <v>68</v>
      </c>
      <c r="E259" s="1">
        <v>101.633</v>
      </c>
      <c r="F259" s="1">
        <v>101.633</v>
      </c>
      <c r="G259" s="1">
        <v>101.633</v>
      </c>
      <c r="H259" s="1">
        <v>100.79600000000001</v>
      </c>
      <c r="I259" s="1">
        <v>100.79600000000001</v>
      </c>
      <c r="J259" s="1">
        <v>100.79600000000001</v>
      </c>
      <c r="K259" s="1">
        <v>100.79600000000001</v>
      </c>
      <c r="L259" s="1">
        <v>100.79600000000001</v>
      </c>
      <c r="M259" s="1">
        <v>100.79600000000001</v>
      </c>
      <c r="N259" s="1">
        <v>100.79600000000001</v>
      </c>
      <c r="O259" s="1">
        <v>100.79600000000001</v>
      </c>
      <c r="P259" s="1">
        <v>100.79600000000001</v>
      </c>
      <c r="Q259" s="1">
        <v>100.753</v>
      </c>
      <c r="R259" s="1">
        <v>100.753</v>
      </c>
      <c r="S259" s="1">
        <v>100.303</v>
      </c>
      <c r="T259" s="1">
        <v>100.303</v>
      </c>
      <c r="U259" s="1">
        <v>100.22</v>
      </c>
      <c r="V259" s="1">
        <v>100.22</v>
      </c>
      <c r="W259" s="1">
        <v>100.22</v>
      </c>
      <c r="X259" s="1">
        <v>100.18</v>
      </c>
      <c r="Y259" s="1">
        <v>100.11</v>
      </c>
      <c r="Z259" s="1">
        <v>100.09</v>
      </c>
      <c r="AA259" s="1">
        <v>100.09</v>
      </c>
      <c r="AB259" s="1">
        <v>100.09</v>
      </c>
      <c r="AC259" s="1">
        <v>99.96</v>
      </c>
      <c r="AD259" s="1">
        <v>99.64</v>
      </c>
      <c r="AE259" s="1">
        <v>99.63</v>
      </c>
      <c r="AF259" s="1">
        <v>99.55</v>
      </c>
      <c r="AG259" s="1">
        <v>99.55</v>
      </c>
      <c r="AH259" s="1">
        <v>99.5</v>
      </c>
      <c r="AI259" s="1">
        <v>99.49</v>
      </c>
      <c r="AJ259" s="1">
        <v>99.49</v>
      </c>
      <c r="AK259" s="1">
        <v>99.44</v>
      </c>
      <c r="AL259" s="1">
        <v>99.44</v>
      </c>
      <c r="AM259" s="1">
        <v>99.44</v>
      </c>
      <c r="AN259" s="1">
        <v>99.42</v>
      </c>
      <c r="AO259" s="1">
        <v>99</v>
      </c>
      <c r="AP259" s="1">
        <v>98.81</v>
      </c>
      <c r="AQ259" s="1">
        <v>98.81</v>
      </c>
      <c r="AR259" s="1">
        <v>98.7</v>
      </c>
      <c r="AS259" s="1">
        <v>98.37</v>
      </c>
      <c r="AT259" s="1">
        <v>98.35</v>
      </c>
      <c r="AU259" s="1">
        <v>97.59</v>
      </c>
      <c r="AV259" s="1">
        <v>97.58</v>
      </c>
      <c r="AW259" s="1">
        <v>97.54</v>
      </c>
      <c r="AX259" s="1">
        <v>97.52</v>
      </c>
      <c r="AY259" s="1">
        <v>97.48</v>
      </c>
      <c r="AZ259" s="1">
        <v>97.42</v>
      </c>
      <c r="BA259" s="1">
        <v>97.2</v>
      </c>
      <c r="BB259" s="1">
        <v>97.2</v>
      </c>
      <c r="BC259" s="1">
        <v>97.03</v>
      </c>
      <c r="BD259" s="1">
        <v>96.99</v>
      </c>
      <c r="BE259" s="1">
        <v>96.99</v>
      </c>
      <c r="BF259" s="1">
        <v>96.99</v>
      </c>
      <c r="BG259" s="1">
        <v>96.99</v>
      </c>
      <c r="BH259" s="1">
        <v>96.86</v>
      </c>
      <c r="BI259" s="1">
        <v>96.77</v>
      </c>
      <c r="BJ259" s="1">
        <v>96.74</v>
      </c>
      <c r="BK259" s="1">
        <v>96.73</v>
      </c>
      <c r="BL259" s="1">
        <v>96.69</v>
      </c>
      <c r="BM259" s="4">
        <f t="shared" si="9"/>
        <v>101.42375</v>
      </c>
      <c r="BN259" s="2">
        <f t="shared" si="10"/>
        <v>96.844999999999999</v>
      </c>
      <c r="BO259" s="5">
        <f t="shared" si="11"/>
        <v>-4.5144751599107698E-2</v>
      </c>
    </row>
    <row r="260" spans="1:67" ht="12" customHeight="1" x14ac:dyDescent="0.2">
      <c r="A260" s="1" t="s">
        <v>65</v>
      </c>
      <c r="B260" s="1" t="s">
        <v>326</v>
      </c>
      <c r="C260" s="1" t="s">
        <v>67</v>
      </c>
      <c r="D260" s="1" t="s">
        <v>68</v>
      </c>
      <c r="E260" s="1">
        <v>98.945999999999998</v>
      </c>
      <c r="F260" s="1">
        <v>98.644999999999996</v>
      </c>
      <c r="G260" s="1">
        <v>98.718000000000004</v>
      </c>
      <c r="H260" s="1">
        <v>98.302999999999997</v>
      </c>
      <c r="I260" s="1">
        <v>98.759</v>
      </c>
      <c r="J260" s="1">
        <v>99.153000000000006</v>
      </c>
      <c r="K260" s="1">
        <v>100.181</v>
      </c>
      <c r="L260" s="1">
        <v>99.849000000000004</v>
      </c>
      <c r="M260" s="1">
        <v>100.58499999999999</v>
      </c>
      <c r="N260" s="1">
        <v>99.766000000000005</v>
      </c>
      <c r="O260" s="1">
        <v>99.724000000000004</v>
      </c>
      <c r="P260" s="1">
        <v>98.903999999999996</v>
      </c>
      <c r="Q260" s="1">
        <v>97.867000000000004</v>
      </c>
      <c r="R260" s="1">
        <v>97.555999999999997</v>
      </c>
      <c r="S260" s="1">
        <v>97.772999999999996</v>
      </c>
      <c r="T260" s="1">
        <v>98.593000000000004</v>
      </c>
      <c r="U260" s="1">
        <v>98.78</v>
      </c>
      <c r="V260" s="1">
        <v>99.42</v>
      </c>
      <c r="W260" s="1">
        <v>99.19</v>
      </c>
      <c r="X260" s="1">
        <v>98.8</v>
      </c>
      <c r="Y260" s="1">
        <v>98.42</v>
      </c>
      <c r="Z260" s="1">
        <v>99.76</v>
      </c>
      <c r="AA260" s="1">
        <v>100.4</v>
      </c>
      <c r="AB260" s="1">
        <v>100.31</v>
      </c>
      <c r="AC260" s="1">
        <v>101.48</v>
      </c>
      <c r="AD260" s="1">
        <v>100.77</v>
      </c>
      <c r="AE260" s="1">
        <v>100.88</v>
      </c>
      <c r="AF260" s="1">
        <v>101.79</v>
      </c>
      <c r="AG260" s="1">
        <v>101.5</v>
      </c>
      <c r="AH260" s="1">
        <v>101.19</v>
      </c>
      <c r="AI260" s="1">
        <v>101.77</v>
      </c>
      <c r="AJ260" s="1">
        <v>103.13</v>
      </c>
      <c r="AK260" s="1">
        <v>102.84</v>
      </c>
      <c r="AL260" s="1">
        <v>101.06</v>
      </c>
      <c r="AM260" s="1">
        <v>101.68</v>
      </c>
      <c r="AN260" s="1">
        <v>101.84</v>
      </c>
      <c r="AO260" s="1">
        <v>101.85</v>
      </c>
      <c r="AP260" s="1">
        <v>102.8</v>
      </c>
      <c r="AQ260" s="1">
        <v>100.31</v>
      </c>
      <c r="AR260" s="1">
        <v>104.37</v>
      </c>
      <c r="AS260" s="1">
        <v>104.59</v>
      </c>
      <c r="AT260" s="1">
        <v>107.16</v>
      </c>
      <c r="AU260" s="1">
        <v>107.35</v>
      </c>
      <c r="AV260" s="1">
        <v>106.23</v>
      </c>
      <c r="AW260" s="1">
        <v>109.73</v>
      </c>
      <c r="AX260" s="1">
        <v>112.12</v>
      </c>
      <c r="AY260" s="1">
        <v>112.5</v>
      </c>
      <c r="AZ260" s="1">
        <v>112.16</v>
      </c>
      <c r="BA260" s="1">
        <v>113.05</v>
      </c>
      <c r="BB260" s="1">
        <v>113.6</v>
      </c>
      <c r="BC260" s="1">
        <v>115.01</v>
      </c>
      <c r="BD260" s="1">
        <v>115.72</v>
      </c>
      <c r="BE260" s="1">
        <v>115.41</v>
      </c>
      <c r="BF260" s="1">
        <v>114.87</v>
      </c>
      <c r="BG260" s="1">
        <v>116.91</v>
      </c>
      <c r="BH260" s="1">
        <v>115.97</v>
      </c>
      <c r="BI260" s="1">
        <v>115.32</v>
      </c>
      <c r="BJ260" s="1">
        <v>115</v>
      </c>
      <c r="BK260" s="1">
        <v>115.69</v>
      </c>
      <c r="BL260" s="1">
        <v>117.24</v>
      </c>
      <c r="BM260" s="4">
        <f t="shared" ref="BM260:BM323" si="12">AVERAGE(E260:H260)</f>
        <v>98.653000000000006</v>
      </c>
      <c r="BN260" s="2">
        <f t="shared" ref="BN260:BN323" si="13">AVERAGE(BE260:BL260)</f>
        <v>115.80125000000001</v>
      </c>
      <c r="BO260" s="5">
        <f t="shared" ref="BO260:BO323" si="14">(BN260-BM260)/BM260</f>
        <v>0.17382390804131656</v>
      </c>
    </row>
    <row r="261" spans="1:67" ht="12" customHeight="1" x14ac:dyDescent="0.2">
      <c r="A261" s="1" t="s">
        <v>65</v>
      </c>
      <c r="B261" s="1" t="s">
        <v>327</v>
      </c>
      <c r="C261" s="1" t="s">
        <v>67</v>
      </c>
      <c r="D261" s="1" t="s">
        <v>68</v>
      </c>
      <c r="E261" s="1">
        <v>98.492999999999995</v>
      </c>
      <c r="F261" s="1">
        <v>98.113</v>
      </c>
      <c r="G261" s="1">
        <v>100.47799999999999</v>
      </c>
      <c r="H261" s="1">
        <v>93.164000000000001</v>
      </c>
      <c r="I261" s="1">
        <v>99.460999999999999</v>
      </c>
      <c r="J261" s="1">
        <v>102.217</v>
      </c>
      <c r="K261" s="1">
        <v>107.46</v>
      </c>
      <c r="L261" s="1">
        <v>107.375</v>
      </c>
      <c r="M261" s="1">
        <v>111.55200000000001</v>
      </c>
      <c r="N261" s="1">
        <v>102.658</v>
      </c>
      <c r="O261" s="1">
        <v>99.203999999999994</v>
      </c>
      <c r="P261" s="1">
        <v>102.524</v>
      </c>
      <c r="Q261" s="1">
        <v>98.542000000000002</v>
      </c>
      <c r="R261" s="1">
        <v>100.331</v>
      </c>
      <c r="S261" s="1">
        <v>98.198999999999998</v>
      </c>
      <c r="T261" s="1">
        <v>97.807000000000002</v>
      </c>
      <c r="U261" s="1">
        <v>95.81</v>
      </c>
      <c r="V261" s="1">
        <v>100.52</v>
      </c>
      <c r="W261" s="1">
        <v>99.31</v>
      </c>
      <c r="X261" s="1">
        <v>101.38</v>
      </c>
      <c r="Y261" s="1">
        <v>98.79</v>
      </c>
      <c r="Z261" s="1">
        <v>94.61</v>
      </c>
      <c r="AA261" s="1">
        <v>101.85</v>
      </c>
      <c r="AB261" s="1">
        <v>103.07</v>
      </c>
      <c r="AC261" s="1">
        <v>102.16</v>
      </c>
      <c r="AD261" s="1">
        <v>102.37</v>
      </c>
      <c r="AE261" s="1">
        <v>100.7</v>
      </c>
      <c r="AF261" s="1">
        <v>99.41</v>
      </c>
      <c r="AG261" s="1">
        <v>100.42</v>
      </c>
      <c r="AH261" s="1">
        <v>102.27</v>
      </c>
      <c r="AI261" s="1">
        <v>100.64</v>
      </c>
      <c r="AJ261" s="1">
        <v>100.22</v>
      </c>
      <c r="AK261" s="1">
        <v>95.14</v>
      </c>
      <c r="AL261" s="1">
        <v>99.71</v>
      </c>
      <c r="AM261" s="1">
        <v>102.41</v>
      </c>
      <c r="AN261" s="1">
        <v>100.78</v>
      </c>
      <c r="AO261" s="1">
        <v>103.71</v>
      </c>
      <c r="AP261" s="1">
        <v>102.65</v>
      </c>
      <c r="AQ261" s="1">
        <v>108.07</v>
      </c>
      <c r="AR261" s="1">
        <v>102.67</v>
      </c>
      <c r="AS261" s="1">
        <v>110.76</v>
      </c>
      <c r="AT261" s="1">
        <v>115.24</v>
      </c>
      <c r="AU261" s="1">
        <v>115.85</v>
      </c>
      <c r="AV261" s="1">
        <v>114.98</v>
      </c>
      <c r="AW261" s="1">
        <v>115.94</v>
      </c>
      <c r="AX261" s="1">
        <v>109.77</v>
      </c>
      <c r="AY261" s="1">
        <v>112.04</v>
      </c>
      <c r="AZ261" s="1">
        <v>111.85</v>
      </c>
      <c r="BA261" s="1">
        <v>113.61</v>
      </c>
      <c r="BB261" s="1">
        <v>114.31</v>
      </c>
      <c r="BC261" s="1">
        <v>115.01</v>
      </c>
      <c r="BD261" s="1">
        <v>114.91</v>
      </c>
      <c r="BE261" s="1">
        <v>120.51</v>
      </c>
      <c r="BF261" s="1">
        <v>119.13</v>
      </c>
      <c r="BG261" s="1">
        <v>130.29</v>
      </c>
      <c r="BH261" s="1">
        <v>125.15</v>
      </c>
      <c r="BI261" s="1">
        <v>122.09</v>
      </c>
      <c r="BJ261" s="1">
        <v>125.95</v>
      </c>
      <c r="BK261" s="1">
        <v>125.39</v>
      </c>
      <c r="BL261" s="1">
        <v>124.25</v>
      </c>
      <c r="BM261" s="4">
        <f t="shared" si="12"/>
        <v>97.561999999999998</v>
      </c>
      <c r="BN261" s="2">
        <f t="shared" si="13"/>
        <v>124.095</v>
      </c>
      <c r="BO261" s="5">
        <f t="shared" si="14"/>
        <v>0.27196039441585868</v>
      </c>
    </row>
    <row r="262" spans="1:67" ht="12" customHeight="1" x14ac:dyDescent="0.2">
      <c r="A262" s="1" t="s">
        <v>65</v>
      </c>
      <c r="B262" s="1" t="s">
        <v>328</v>
      </c>
      <c r="C262" s="1" t="s">
        <v>67</v>
      </c>
      <c r="D262" s="1" t="s">
        <v>68</v>
      </c>
      <c r="E262" s="1">
        <v>107.998</v>
      </c>
      <c r="F262" s="1">
        <v>101.812</v>
      </c>
      <c r="G262" s="1">
        <v>113.16800000000001</v>
      </c>
      <c r="H262" s="1">
        <v>106.904</v>
      </c>
      <c r="I262" s="1">
        <v>107.779</v>
      </c>
      <c r="J262" s="1">
        <v>110.10599999999999</v>
      </c>
      <c r="K262" s="1">
        <v>112.402</v>
      </c>
      <c r="L262" s="1">
        <v>105.342</v>
      </c>
      <c r="M262" s="1">
        <v>104.04600000000001</v>
      </c>
      <c r="N262" s="1">
        <v>98.421999999999997</v>
      </c>
      <c r="O262" s="1">
        <v>102.23399999999999</v>
      </c>
      <c r="P262" s="1">
        <v>99.266000000000005</v>
      </c>
      <c r="Q262" s="1">
        <v>103.28</v>
      </c>
      <c r="R262" s="1">
        <v>103.577</v>
      </c>
      <c r="S262" s="1">
        <v>102.437</v>
      </c>
      <c r="T262" s="1">
        <v>104.608</v>
      </c>
      <c r="U262" s="1">
        <v>100.89</v>
      </c>
      <c r="V262" s="1">
        <v>101.5</v>
      </c>
      <c r="W262" s="1">
        <v>100.33</v>
      </c>
      <c r="X262" s="1">
        <v>102.28</v>
      </c>
      <c r="Y262" s="1">
        <v>100.42</v>
      </c>
      <c r="Z262" s="1">
        <v>99.76</v>
      </c>
      <c r="AA262" s="1">
        <v>96.53</v>
      </c>
      <c r="AB262" s="1">
        <v>100.05</v>
      </c>
      <c r="AC262" s="1">
        <v>103.24</v>
      </c>
      <c r="AD262" s="1">
        <v>96.88</v>
      </c>
      <c r="AE262" s="1">
        <v>99.28</v>
      </c>
      <c r="AF262" s="1">
        <v>98.85</v>
      </c>
      <c r="AG262" s="1">
        <v>96.03</v>
      </c>
      <c r="AH262" s="1">
        <v>102.52</v>
      </c>
      <c r="AI262" s="1">
        <v>99.11</v>
      </c>
      <c r="AJ262" s="1">
        <v>99.83</v>
      </c>
      <c r="AK262" s="1">
        <v>101.21</v>
      </c>
      <c r="AL262" s="1">
        <v>90.92</v>
      </c>
      <c r="AM262" s="1">
        <v>92.5</v>
      </c>
      <c r="AN262" s="1">
        <v>102.66</v>
      </c>
      <c r="AO262" s="1">
        <v>100.44</v>
      </c>
      <c r="AP262" s="1">
        <v>113.33</v>
      </c>
      <c r="AQ262" s="1">
        <v>105.16</v>
      </c>
      <c r="AR262" s="1">
        <v>102.08</v>
      </c>
      <c r="AS262" s="1">
        <v>98.08</v>
      </c>
      <c r="AT262" s="1">
        <v>106.81</v>
      </c>
      <c r="AU262" s="1">
        <v>104.81</v>
      </c>
      <c r="AV262" s="1">
        <v>103.5</v>
      </c>
      <c r="AW262" s="1">
        <v>116.1</v>
      </c>
      <c r="AX262" s="1">
        <v>116.01</v>
      </c>
      <c r="AY262" s="1">
        <v>117.54</v>
      </c>
      <c r="AZ262" s="1">
        <v>129.79</v>
      </c>
      <c r="BA262" s="1">
        <v>129.63999999999999</v>
      </c>
      <c r="BB262" s="1">
        <v>126.46</v>
      </c>
      <c r="BC262" s="1">
        <v>128.88</v>
      </c>
      <c r="BD262" s="1">
        <v>131.66999999999999</v>
      </c>
      <c r="BE262" s="1">
        <v>125.58</v>
      </c>
      <c r="BF262" s="1">
        <v>123.93</v>
      </c>
      <c r="BG262" s="1">
        <v>122.35</v>
      </c>
      <c r="BH262" s="1">
        <v>116.04</v>
      </c>
      <c r="BI262" s="1">
        <v>115.4</v>
      </c>
      <c r="BJ262" s="1">
        <v>108.88</v>
      </c>
      <c r="BK262" s="1">
        <v>112.52</v>
      </c>
      <c r="BL262" s="1">
        <v>109.65</v>
      </c>
      <c r="BM262" s="4">
        <f t="shared" si="12"/>
        <v>107.4705</v>
      </c>
      <c r="BN262" s="2">
        <f t="shared" si="13"/>
        <v>116.79375</v>
      </c>
      <c r="BO262" s="5">
        <f t="shared" si="14"/>
        <v>8.6751713260848337E-2</v>
      </c>
    </row>
    <row r="263" spans="1:67" ht="12" customHeight="1" x14ac:dyDescent="0.2">
      <c r="A263" s="1" t="s">
        <v>65</v>
      </c>
      <c r="B263" s="1" t="s">
        <v>329</v>
      </c>
      <c r="C263" s="1" t="s">
        <v>67</v>
      </c>
      <c r="D263" s="1" t="s">
        <v>68</v>
      </c>
      <c r="E263" s="1">
        <v>98.734999999999999</v>
      </c>
      <c r="F263" s="1">
        <v>99.241</v>
      </c>
      <c r="G263" s="1">
        <v>97.891000000000005</v>
      </c>
      <c r="H263" s="1">
        <v>98.942999999999998</v>
      </c>
      <c r="I263" s="1">
        <v>98.387</v>
      </c>
      <c r="J263" s="1">
        <v>98.616</v>
      </c>
      <c r="K263" s="1">
        <v>99.748000000000005</v>
      </c>
      <c r="L263" s="1">
        <v>100.383</v>
      </c>
      <c r="M263" s="1">
        <v>100.87</v>
      </c>
      <c r="N263" s="1">
        <v>100.443</v>
      </c>
      <c r="O263" s="1">
        <v>100.473</v>
      </c>
      <c r="P263" s="1">
        <v>100.35299999999999</v>
      </c>
      <c r="Q263" s="1">
        <v>99.311000000000007</v>
      </c>
      <c r="R263" s="1">
        <v>99.301000000000002</v>
      </c>
      <c r="S263" s="1">
        <v>99.599000000000004</v>
      </c>
      <c r="T263" s="1">
        <v>100.35299999999999</v>
      </c>
      <c r="U263" s="1">
        <v>100.39</v>
      </c>
      <c r="V263" s="1">
        <v>99.89</v>
      </c>
      <c r="W263" s="1">
        <v>100.03</v>
      </c>
      <c r="X263" s="1">
        <v>99.7</v>
      </c>
      <c r="Y263" s="1">
        <v>99.91</v>
      </c>
      <c r="Z263" s="1">
        <v>102.21</v>
      </c>
      <c r="AA263" s="1">
        <v>100.33</v>
      </c>
      <c r="AB263" s="1">
        <v>100.09</v>
      </c>
      <c r="AC263" s="1">
        <v>99.67</v>
      </c>
      <c r="AD263" s="1">
        <v>98.76</v>
      </c>
      <c r="AE263" s="1">
        <v>99.29</v>
      </c>
      <c r="AF263" s="1">
        <v>99.72</v>
      </c>
      <c r="AG263" s="1">
        <v>99.83</v>
      </c>
      <c r="AH263" s="1">
        <v>100.12</v>
      </c>
      <c r="AI263" s="1">
        <v>100.38</v>
      </c>
      <c r="AJ263" s="1">
        <v>100.06</v>
      </c>
      <c r="AK263" s="1">
        <v>100.22</v>
      </c>
      <c r="AL263" s="1">
        <v>99.73</v>
      </c>
      <c r="AM263" s="1">
        <v>100</v>
      </c>
      <c r="AN263" s="1">
        <v>99.63</v>
      </c>
      <c r="AO263" s="1">
        <v>99.11</v>
      </c>
      <c r="AP263" s="1">
        <v>99.76</v>
      </c>
      <c r="AQ263" s="1">
        <v>99.88</v>
      </c>
      <c r="AR263" s="1">
        <v>99.66</v>
      </c>
      <c r="AS263" s="1">
        <v>99.49</v>
      </c>
      <c r="AT263" s="1">
        <v>99.77</v>
      </c>
      <c r="AU263" s="1">
        <v>101.75</v>
      </c>
      <c r="AV263" s="1">
        <v>100.84</v>
      </c>
      <c r="AW263" s="1">
        <v>101.81</v>
      </c>
      <c r="AX263" s="1">
        <v>106.36</v>
      </c>
      <c r="AY263" s="1">
        <v>106.27</v>
      </c>
      <c r="AZ263" s="1">
        <v>105.16</v>
      </c>
      <c r="BA263" s="1">
        <v>105.46</v>
      </c>
      <c r="BB263" s="1">
        <v>105.38</v>
      </c>
      <c r="BC263" s="1">
        <v>106.67</v>
      </c>
      <c r="BD263" s="1">
        <v>106.26</v>
      </c>
      <c r="BE263" s="1">
        <v>106.55</v>
      </c>
      <c r="BF263" s="1">
        <v>107.14</v>
      </c>
      <c r="BG263" s="1">
        <v>106.74</v>
      </c>
      <c r="BH263" s="1">
        <v>106.94</v>
      </c>
      <c r="BI263" s="1">
        <v>106.94</v>
      </c>
      <c r="BJ263" s="1">
        <v>106.3</v>
      </c>
      <c r="BK263" s="1">
        <v>110.55</v>
      </c>
      <c r="BL263" s="1">
        <v>110.42</v>
      </c>
      <c r="BM263" s="4">
        <f t="shared" si="12"/>
        <v>98.702500000000001</v>
      </c>
      <c r="BN263" s="2">
        <f t="shared" si="13"/>
        <v>107.69749999999998</v>
      </c>
      <c r="BO263" s="5">
        <f t="shared" si="14"/>
        <v>9.1132443453812981E-2</v>
      </c>
    </row>
    <row r="264" spans="1:67" ht="12" customHeight="1" x14ac:dyDescent="0.2">
      <c r="A264" s="1" t="s">
        <v>65</v>
      </c>
      <c r="B264" s="1" t="s">
        <v>330</v>
      </c>
      <c r="C264" s="1" t="s">
        <v>67</v>
      </c>
      <c r="D264" s="1" t="s">
        <v>68</v>
      </c>
      <c r="E264" s="1">
        <v>98.622</v>
      </c>
      <c r="F264" s="1">
        <v>98.334999999999994</v>
      </c>
      <c r="G264" s="1">
        <v>98.334999999999994</v>
      </c>
      <c r="H264" s="1">
        <v>98.334999999999994</v>
      </c>
      <c r="I264" s="1">
        <v>98.334999999999994</v>
      </c>
      <c r="J264" s="1">
        <v>98.334999999999994</v>
      </c>
      <c r="K264" s="1">
        <v>98.334999999999994</v>
      </c>
      <c r="L264" s="1">
        <v>97.677999999999997</v>
      </c>
      <c r="M264" s="1">
        <v>98.078000000000003</v>
      </c>
      <c r="N264" s="1">
        <v>98.191000000000003</v>
      </c>
      <c r="O264" s="1">
        <v>98.570999999999998</v>
      </c>
      <c r="P264" s="1">
        <v>96.590999999999994</v>
      </c>
      <c r="Q264" s="1">
        <v>95.863</v>
      </c>
      <c r="R264" s="1">
        <v>95.647000000000006</v>
      </c>
      <c r="S264" s="1">
        <v>95.924000000000007</v>
      </c>
      <c r="T264" s="1">
        <v>96.652000000000001</v>
      </c>
      <c r="U264" s="1">
        <v>96.91</v>
      </c>
      <c r="V264" s="1">
        <v>98.28</v>
      </c>
      <c r="W264" s="1">
        <v>98.57</v>
      </c>
      <c r="X264" s="1">
        <v>98.3</v>
      </c>
      <c r="Y264" s="1">
        <v>95.11</v>
      </c>
      <c r="Z264" s="1">
        <v>97.76</v>
      </c>
      <c r="AA264" s="1">
        <v>101.15</v>
      </c>
      <c r="AB264" s="1">
        <v>100.25</v>
      </c>
      <c r="AC264" s="1">
        <v>103.21</v>
      </c>
      <c r="AD264" s="1">
        <v>102.52</v>
      </c>
      <c r="AE264" s="1">
        <v>102.96</v>
      </c>
      <c r="AF264" s="1">
        <v>104.98</v>
      </c>
      <c r="AG264" s="1">
        <v>104.23</v>
      </c>
      <c r="AH264" s="1">
        <v>102.1</v>
      </c>
      <c r="AI264" s="1">
        <v>104.63</v>
      </c>
      <c r="AJ264" s="1">
        <v>108.16</v>
      </c>
      <c r="AK264" s="1">
        <v>109.2</v>
      </c>
      <c r="AL264" s="1">
        <v>104.3</v>
      </c>
      <c r="AM264" s="1">
        <v>105.06</v>
      </c>
      <c r="AN264" s="1">
        <v>105.19</v>
      </c>
      <c r="AO264" s="1">
        <v>104.71</v>
      </c>
      <c r="AP264" s="1">
        <v>104.75</v>
      </c>
      <c r="AQ264" s="1">
        <v>96.43</v>
      </c>
      <c r="AR264" s="1">
        <v>110.85</v>
      </c>
      <c r="AS264" s="1">
        <v>109.67</v>
      </c>
      <c r="AT264" s="1">
        <v>111.96</v>
      </c>
      <c r="AU264" s="1">
        <v>110.89</v>
      </c>
      <c r="AV264" s="1">
        <v>110.29</v>
      </c>
      <c r="AW264" s="1">
        <v>116.95</v>
      </c>
      <c r="AX264" s="1">
        <v>121.08</v>
      </c>
      <c r="AY264" s="1">
        <v>120.2</v>
      </c>
      <c r="AZ264" s="1">
        <v>119.92</v>
      </c>
      <c r="BA264" s="1">
        <v>121.64</v>
      </c>
      <c r="BB264" s="1">
        <v>123.21</v>
      </c>
      <c r="BC264" s="1">
        <v>126.03</v>
      </c>
      <c r="BD264" s="1">
        <v>126.27</v>
      </c>
      <c r="BE264" s="1">
        <v>124.29</v>
      </c>
      <c r="BF264" s="1">
        <v>124.08</v>
      </c>
      <c r="BG264" s="1">
        <v>125.41</v>
      </c>
      <c r="BH264" s="1">
        <v>124.63</v>
      </c>
      <c r="BI264" s="1">
        <v>124.63</v>
      </c>
      <c r="BJ264" s="1">
        <v>124.6</v>
      </c>
      <c r="BK264" s="1">
        <v>122.49</v>
      </c>
      <c r="BL264" s="1">
        <v>127.49</v>
      </c>
      <c r="BM264" s="4">
        <f t="shared" si="12"/>
        <v>98.406749999999988</v>
      </c>
      <c r="BN264" s="2">
        <f t="shared" si="13"/>
        <v>124.7025</v>
      </c>
      <c r="BO264" s="5">
        <f t="shared" si="14"/>
        <v>0.26721490141682369</v>
      </c>
    </row>
    <row r="265" spans="1:67" ht="12" customHeight="1" x14ac:dyDescent="0.2">
      <c r="A265" s="1" t="s">
        <v>65</v>
      </c>
      <c r="B265" s="1" t="s">
        <v>331</v>
      </c>
      <c r="C265" s="1" t="s">
        <v>67</v>
      </c>
      <c r="D265" s="1" t="s">
        <v>68</v>
      </c>
      <c r="E265" s="1">
        <v>97.786000000000001</v>
      </c>
      <c r="F265" s="1">
        <v>96.941999999999993</v>
      </c>
      <c r="G265" s="1">
        <v>96.951999999999998</v>
      </c>
      <c r="H265" s="1">
        <v>95.927999999999997</v>
      </c>
      <c r="I265" s="1">
        <v>97.616</v>
      </c>
      <c r="J265" s="1">
        <v>98.905000000000001</v>
      </c>
      <c r="K265" s="1">
        <v>99.454999999999998</v>
      </c>
      <c r="L265" s="1">
        <v>100.09099999999999</v>
      </c>
      <c r="M265" s="1">
        <v>100.575</v>
      </c>
      <c r="N265" s="1">
        <v>102.49</v>
      </c>
      <c r="O265" s="1">
        <v>100.565</v>
      </c>
      <c r="P265" s="1">
        <v>100.831</v>
      </c>
      <c r="Q265" s="1">
        <v>99.911000000000001</v>
      </c>
      <c r="R265" s="1">
        <v>99.730999999999995</v>
      </c>
      <c r="S265" s="1">
        <v>100.062</v>
      </c>
      <c r="T265" s="1">
        <v>100.167</v>
      </c>
      <c r="U265" s="1">
        <v>100.26</v>
      </c>
      <c r="V265" s="1">
        <v>100.35</v>
      </c>
      <c r="W265" s="1">
        <v>100.52</v>
      </c>
      <c r="X265" s="1">
        <v>99.45</v>
      </c>
      <c r="Y265" s="1">
        <v>99.8</v>
      </c>
      <c r="Z265" s="1">
        <v>99.54</v>
      </c>
      <c r="AA265" s="1">
        <v>99.53</v>
      </c>
      <c r="AB265" s="1">
        <v>99.74</v>
      </c>
      <c r="AC265" s="1">
        <v>100.32</v>
      </c>
      <c r="AD265" s="1">
        <v>100.39</v>
      </c>
      <c r="AE265" s="1">
        <v>99.7</v>
      </c>
      <c r="AF265" s="1">
        <v>100.41</v>
      </c>
      <c r="AG265" s="1">
        <v>100.61</v>
      </c>
      <c r="AH265" s="1">
        <v>100.66</v>
      </c>
      <c r="AI265" s="1">
        <v>101.09</v>
      </c>
      <c r="AJ265" s="1">
        <v>101.82</v>
      </c>
      <c r="AK265" s="1">
        <v>101.75</v>
      </c>
      <c r="AL265" s="1">
        <v>101.6</v>
      </c>
      <c r="AM265" s="1">
        <v>101.67</v>
      </c>
      <c r="AN265" s="1">
        <v>101.39</v>
      </c>
      <c r="AO265" s="1">
        <v>102.92</v>
      </c>
      <c r="AP265" s="1">
        <v>103.18</v>
      </c>
      <c r="AQ265" s="1">
        <v>103.09</v>
      </c>
      <c r="AR265" s="1">
        <v>102.83</v>
      </c>
      <c r="AS265" s="1">
        <v>101.86</v>
      </c>
      <c r="AT265" s="1">
        <v>103.91</v>
      </c>
      <c r="AU265" s="1">
        <v>103.26</v>
      </c>
      <c r="AV265" s="1">
        <v>104.97</v>
      </c>
      <c r="AW265" s="1">
        <v>105.37</v>
      </c>
      <c r="AX265" s="1">
        <v>102.76</v>
      </c>
      <c r="AY265" s="1">
        <v>100.87</v>
      </c>
      <c r="AZ265" s="1">
        <v>101.39</v>
      </c>
      <c r="BA265" s="1">
        <v>101.34</v>
      </c>
      <c r="BB265" s="1">
        <v>101.42</v>
      </c>
      <c r="BC265" s="1">
        <v>101.71</v>
      </c>
      <c r="BD265" s="1">
        <v>102.82</v>
      </c>
      <c r="BE265" s="1">
        <v>103.73</v>
      </c>
      <c r="BF265" s="1">
        <v>100.72</v>
      </c>
      <c r="BG265" s="1">
        <v>102.12</v>
      </c>
      <c r="BH265" s="1">
        <v>104.85</v>
      </c>
      <c r="BI265" s="1">
        <v>104.85</v>
      </c>
      <c r="BJ265" s="1">
        <v>104.12</v>
      </c>
      <c r="BK265" s="1">
        <v>104.12</v>
      </c>
      <c r="BL265" s="1">
        <v>104.56</v>
      </c>
      <c r="BM265" s="4">
        <f t="shared" si="12"/>
        <v>96.902000000000001</v>
      </c>
      <c r="BN265" s="2">
        <f t="shared" si="13"/>
        <v>103.63374999999999</v>
      </c>
      <c r="BO265" s="5">
        <f t="shared" si="14"/>
        <v>6.9469670388639979E-2</v>
      </c>
    </row>
    <row r="266" spans="1:67" ht="12" customHeight="1" x14ac:dyDescent="0.2">
      <c r="A266" s="1" t="s">
        <v>65</v>
      </c>
      <c r="B266" s="1" t="s">
        <v>332</v>
      </c>
      <c r="C266" s="1" t="s">
        <v>67</v>
      </c>
      <c r="D266" s="1" t="s">
        <v>68</v>
      </c>
      <c r="E266" s="1">
        <v>100.61</v>
      </c>
      <c r="F266" s="1">
        <v>97.378</v>
      </c>
      <c r="G266" s="1">
        <v>100.51900000000001</v>
      </c>
      <c r="H266" s="1">
        <v>99.475999999999999</v>
      </c>
      <c r="I266" s="1">
        <v>100.71299999999999</v>
      </c>
      <c r="J266" s="1">
        <v>99.59</v>
      </c>
      <c r="K266" s="1">
        <v>100.542</v>
      </c>
      <c r="L266" s="1">
        <v>96.575999999999993</v>
      </c>
      <c r="M266" s="1">
        <v>97.561999999999998</v>
      </c>
      <c r="N266" s="1">
        <v>98.718999999999994</v>
      </c>
      <c r="O266" s="1">
        <v>100.61</v>
      </c>
      <c r="P266" s="1">
        <v>95.831000000000003</v>
      </c>
      <c r="Q266" s="1">
        <v>94.811000000000007</v>
      </c>
      <c r="R266" s="1">
        <v>87.831000000000003</v>
      </c>
      <c r="S266" s="1">
        <v>91.2</v>
      </c>
      <c r="T266" s="1">
        <v>94.96</v>
      </c>
      <c r="U266" s="1">
        <v>101.96</v>
      </c>
      <c r="V266" s="1">
        <v>98.96</v>
      </c>
      <c r="W266" s="1">
        <v>95.48</v>
      </c>
      <c r="X266" s="1">
        <v>89.16</v>
      </c>
      <c r="Y266" s="1">
        <v>104.51</v>
      </c>
      <c r="Z266" s="1">
        <v>104.91</v>
      </c>
      <c r="AA266" s="1">
        <v>97.15</v>
      </c>
      <c r="AB266" s="1">
        <v>97.9</v>
      </c>
      <c r="AC266" s="1">
        <v>101.75</v>
      </c>
      <c r="AD266" s="1">
        <v>103.06</v>
      </c>
      <c r="AE266" s="1">
        <v>101.3</v>
      </c>
      <c r="AF266" s="1">
        <v>103.85</v>
      </c>
      <c r="AG266" s="1">
        <v>102.48</v>
      </c>
      <c r="AH266" s="1">
        <v>100.52</v>
      </c>
      <c r="AI266" s="1">
        <v>98.63</v>
      </c>
      <c r="AJ266" s="1">
        <v>102.31</v>
      </c>
      <c r="AK266" s="1">
        <v>99.17</v>
      </c>
      <c r="AL266" s="1">
        <v>99.16</v>
      </c>
      <c r="AM266" s="1">
        <v>97.45</v>
      </c>
      <c r="AN266" s="1">
        <v>98.72</v>
      </c>
      <c r="AO266" s="1">
        <v>99.49</v>
      </c>
      <c r="AP266" s="1">
        <v>104.4</v>
      </c>
      <c r="AQ266" s="1">
        <v>105.53</v>
      </c>
      <c r="AR266" s="1">
        <v>102.99</v>
      </c>
      <c r="AS266" s="1">
        <v>103.02</v>
      </c>
      <c r="AT266" s="1">
        <v>114.52</v>
      </c>
      <c r="AU266" s="1">
        <v>112.15</v>
      </c>
      <c r="AV266" s="1">
        <v>104.11</v>
      </c>
      <c r="AW266" s="1">
        <v>107.57</v>
      </c>
      <c r="AX266" s="1">
        <v>107.81</v>
      </c>
      <c r="AY266" s="1">
        <v>115.95</v>
      </c>
      <c r="AZ266" s="1">
        <v>111.68</v>
      </c>
      <c r="BA266" s="1">
        <v>111.51</v>
      </c>
      <c r="BB266" s="1">
        <v>112.68</v>
      </c>
      <c r="BC266" s="1">
        <v>108.77</v>
      </c>
      <c r="BD266" s="1">
        <v>118.52</v>
      </c>
      <c r="BE266" s="1">
        <v>115.79</v>
      </c>
      <c r="BF266" s="1">
        <v>110.87</v>
      </c>
      <c r="BG266" s="1">
        <v>118.49</v>
      </c>
      <c r="BH266" s="1">
        <v>116.84</v>
      </c>
      <c r="BI266" s="1">
        <v>112.32</v>
      </c>
      <c r="BJ266" s="1">
        <v>109.06</v>
      </c>
      <c r="BK266" s="1">
        <v>104.79</v>
      </c>
      <c r="BL266" s="1">
        <v>105.63</v>
      </c>
      <c r="BM266" s="4">
        <f t="shared" si="12"/>
        <v>99.495750000000001</v>
      </c>
      <c r="BN266" s="2">
        <f t="shared" si="13"/>
        <v>111.72374999999998</v>
      </c>
      <c r="BO266" s="5">
        <f t="shared" si="14"/>
        <v>0.12289972184741539</v>
      </c>
    </row>
    <row r="267" spans="1:67" ht="12" customHeight="1" x14ac:dyDescent="0.2">
      <c r="A267" s="1" t="s">
        <v>65</v>
      </c>
      <c r="B267" s="1" t="s">
        <v>333</v>
      </c>
      <c r="C267" s="1" t="s">
        <v>67</v>
      </c>
      <c r="D267" s="1" t="s">
        <v>68</v>
      </c>
      <c r="E267" s="1">
        <v>98.635999999999996</v>
      </c>
      <c r="F267" s="1">
        <v>98.694999999999993</v>
      </c>
      <c r="G267" s="1">
        <v>98.822000000000003</v>
      </c>
      <c r="H267" s="1">
        <v>98.929000000000002</v>
      </c>
      <c r="I267" s="1">
        <v>97.622</v>
      </c>
      <c r="J267" s="1">
        <v>99.260999999999996</v>
      </c>
      <c r="K267" s="1">
        <v>99.055999999999997</v>
      </c>
      <c r="L267" s="1">
        <v>99.201999999999998</v>
      </c>
      <c r="M267" s="1">
        <v>99.3</v>
      </c>
      <c r="N267" s="1">
        <v>98.977999999999994</v>
      </c>
      <c r="O267" s="1">
        <v>99.114000000000004</v>
      </c>
      <c r="P267" s="1">
        <v>99.162999999999997</v>
      </c>
      <c r="Q267" s="1">
        <v>98.997</v>
      </c>
      <c r="R267" s="1">
        <v>99.563000000000002</v>
      </c>
      <c r="S267" s="1">
        <v>98.947999999999993</v>
      </c>
      <c r="T267" s="1">
        <v>99.513999999999996</v>
      </c>
      <c r="U267" s="1">
        <v>100.03</v>
      </c>
      <c r="V267" s="1">
        <v>100.71</v>
      </c>
      <c r="W267" s="1">
        <v>100.42</v>
      </c>
      <c r="X267" s="1">
        <v>99.89</v>
      </c>
      <c r="Y267" s="1">
        <v>100.83</v>
      </c>
      <c r="Z267" s="1">
        <v>100.56</v>
      </c>
      <c r="AA267" s="1">
        <v>99.92</v>
      </c>
      <c r="AB267" s="1">
        <v>99.99</v>
      </c>
      <c r="AC267" s="1">
        <v>99.47</v>
      </c>
      <c r="AD267" s="1">
        <v>99.72</v>
      </c>
      <c r="AE267" s="1">
        <v>99.31</v>
      </c>
      <c r="AF267" s="1">
        <v>99.14</v>
      </c>
      <c r="AG267" s="1">
        <v>99.29</v>
      </c>
      <c r="AH267" s="1">
        <v>99.24</v>
      </c>
      <c r="AI267" s="1">
        <v>99.02</v>
      </c>
      <c r="AJ267" s="1">
        <v>98.79</v>
      </c>
      <c r="AK267" s="1">
        <v>99.43</v>
      </c>
      <c r="AL267" s="1">
        <v>99.46</v>
      </c>
      <c r="AM267" s="1">
        <v>99.52</v>
      </c>
      <c r="AN267" s="1">
        <v>99.74</v>
      </c>
      <c r="AO267" s="1">
        <v>99.43</v>
      </c>
      <c r="AP267" s="1">
        <v>99.81</v>
      </c>
      <c r="AQ267" s="1">
        <v>99.91</v>
      </c>
      <c r="AR267" s="1">
        <v>100.68</v>
      </c>
      <c r="AS267" s="1">
        <v>100.58</v>
      </c>
      <c r="AT267" s="1">
        <v>101.23</v>
      </c>
      <c r="AU267" s="1">
        <v>101.56</v>
      </c>
      <c r="AV267" s="1">
        <v>102.5</v>
      </c>
      <c r="AW267" s="1">
        <v>103.21</v>
      </c>
      <c r="AX267" s="1">
        <v>103.95</v>
      </c>
      <c r="AY267" s="1">
        <v>104.15</v>
      </c>
      <c r="AZ267" s="1">
        <v>104.51</v>
      </c>
      <c r="BA267" s="1">
        <v>103.87</v>
      </c>
      <c r="BB267" s="1">
        <v>104.94</v>
      </c>
      <c r="BC267" s="1">
        <v>105.29</v>
      </c>
      <c r="BD267" s="1">
        <v>106.15</v>
      </c>
      <c r="BE267" s="1">
        <v>106.27</v>
      </c>
      <c r="BF267" s="1">
        <v>107.12</v>
      </c>
      <c r="BG267" s="1">
        <v>107.37</v>
      </c>
      <c r="BH267" s="1">
        <v>107.53</v>
      </c>
      <c r="BI267" s="1">
        <v>107.81</v>
      </c>
      <c r="BJ267" s="1">
        <v>107.76</v>
      </c>
      <c r="BK267" s="1">
        <v>108.2</v>
      </c>
      <c r="BL267" s="1">
        <v>108.37</v>
      </c>
      <c r="BM267" s="4">
        <f t="shared" si="12"/>
        <v>98.770499999999998</v>
      </c>
      <c r="BN267" s="2">
        <f t="shared" si="13"/>
        <v>107.55374999999999</v>
      </c>
      <c r="BO267" s="5">
        <f t="shared" si="14"/>
        <v>8.892584324266857E-2</v>
      </c>
    </row>
    <row r="268" spans="1:67" ht="12" customHeight="1" x14ac:dyDescent="0.2">
      <c r="A268" s="1" t="s">
        <v>65</v>
      </c>
      <c r="B268" s="1" t="s">
        <v>334</v>
      </c>
      <c r="C268" s="1" t="s">
        <v>67</v>
      </c>
      <c r="D268" s="1" t="s">
        <v>68</v>
      </c>
      <c r="E268" s="1">
        <v>100</v>
      </c>
      <c r="F268" s="1">
        <v>100</v>
      </c>
      <c r="G268" s="1">
        <v>100</v>
      </c>
      <c r="H268" s="1">
        <v>100</v>
      </c>
      <c r="I268" s="1">
        <v>100</v>
      </c>
      <c r="J268" s="1">
        <v>100</v>
      </c>
      <c r="K268" s="1">
        <v>100</v>
      </c>
      <c r="L268" s="1">
        <v>100</v>
      </c>
      <c r="M268" s="1">
        <v>100</v>
      </c>
      <c r="N268" s="1">
        <v>100</v>
      </c>
      <c r="O268" s="1">
        <v>100</v>
      </c>
      <c r="P268" s="1">
        <v>100</v>
      </c>
      <c r="Q268" s="1">
        <v>100</v>
      </c>
      <c r="R268" s="1">
        <v>100</v>
      </c>
      <c r="S268" s="1">
        <v>100</v>
      </c>
      <c r="T268" s="1">
        <v>100</v>
      </c>
      <c r="U268" s="1">
        <v>100</v>
      </c>
      <c r="V268" s="1">
        <v>100</v>
      </c>
      <c r="W268" s="1">
        <v>100</v>
      </c>
      <c r="X268" s="1">
        <v>100</v>
      </c>
      <c r="Y268" s="1">
        <v>100</v>
      </c>
      <c r="Z268" s="1">
        <v>100</v>
      </c>
      <c r="AA268" s="1">
        <v>100</v>
      </c>
      <c r="AB268" s="1">
        <v>100</v>
      </c>
      <c r="AC268" s="1">
        <v>100</v>
      </c>
      <c r="AD268" s="1">
        <v>100</v>
      </c>
      <c r="AE268" s="1">
        <v>100</v>
      </c>
      <c r="AF268" s="1">
        <v>100</v>
      </c>
      <c r="AG268" s="1">
        <v>100</v>
      </c>
      <c r="AH268" s="1">
        <v>100</v>
      </c>
      <c r="AI268" s="1">
        <v>100</v>
      </c>
      <c r="AJ268" s="1">
        <v>100</v>
      </c>
      <c r="AK268" s="1">
        <v>100</v>
      </c>
      <c r="AL268" s="1">
        <v>100</v>
      </c>
      <c r="AM268" s="1">
        <v>100</v>
      </c>
      <c r="AN268" s="1">
        <v>100</v>
      </c>
      <c r="AO268" s="1">
        <v>100</v>
      </c>
      <c r="AP268" s="1">
        <v>100</v>
      </c>
      <c r="AQ268" s="1">
        <v>100</v>
      </c>
      <c r="AR268" s="1">
        <v>100</v>
      </c>
      <c r="AS268" s="1">
        <v>100</v>
      </c>
      <c r="AT268" s="1">
        <v>100</v>
      </c>
      <c r="AU268" s="1">
        <v>100</v>
      </c>
      <c r="AV268" s="1">
        <v>100</v>
      </c>
      <c r="AW268" s="1">
        <v>100</v>
      </c>
      <c r="AX268" s="1">
        <v>100</v>
      </c>
      <c r="AY268" s="1">
        <v>100</v>
      </c>
      <c r="AZ268" s="1">
        <v>100</v>
      </c>
      <c r="BA268" s="1">
        <v>100</v>
      </c>
      <c r="BB268" s="1">
        <v>100</v>
      </c>
      <c r="BC268" s="1">
        <v>100</v>
      </c>
      <c r="BD268" s="1">
        <v>100</v>
      </c>
      <c r="BE268" s="1">
        <v>100</v>
      </c>
      <c r="BF268" s="1">
        <v>100</v>
      </c>
      <c r="BG268" s="1">
        <v>100</v>
      </c>
      <c r="BH268" s="1">
        <v>100</v>
      </c>
      <c r="BI268" s="1">
        <v>100</v>
      </c>
      <c r="BJ268" s="1">
        <v>100</v>
      </c>
      <c r="BK268" s="1">
        <v>100</v>
      </c>
      <c r="BL268" s="1">
        <v>100</v>
      </c>
      <c r="BM268" s="4">
        <f t="shared" si="12"/>
        <v>100</v>
      </c>
      <c r="BN268" s="2">
        <f t="shared" si="13"/>
        <v>100</v>
      </c>
      <c r="BO268" s="5">
        <f t="shared" si="14"/>
        <v>0</v>
      </c>
    </row>
    <row r="269" spans="1:67" ht="12" customHeight="1" x14ac:dyDescent="0.2">
      <c r="A269" s="1" t="s">
        <v>65</v>
      </c>
      <c r="B269" s="1" t="s">
        <v>335</v>
      </c>
      <c r="C269" s="1" t="s">
        <v>67</v>
      </c>
      <c r="D269" s="1" t="s">
        <v>68</v>
      </c>
      <c r="E269" s="1">
        <v>94.090999999999994</v>
      </c>
      <c r="F269" s="1">
        <v>94.090999999999994</v>
      </c>
      <c r="G269" s="1">
        <v>94.090999999999994</v>
      </c>
      <c r="H269" s="1">
        <v>94.090999999999994</v>
      </c>
      <c r="I269" s="1">
        <v>94.090999999999994</v>
      </c>
      <c r="J269" s="1">
        <v>94.090999999999994</v>
      </c>
      <c r="K269" s="1">
        <v>94.090999999999994</v>
      </c>
      <c r="L269" s="1">
        <v>94.090999999999994</v>
      </c>
      <c r="M269" s="1">
        <v>94.090999999999994</v>
      </c>
      <c r="N269" s="1">
        <v>100</v>
      </c>
      <c r="O269" s="1">
        <v>100</v>
      </c>
      <c r="P269" s="1">
        <v>100</v>
      </c>
      <c r="Q269" s="1">
        <v>100</v>
      </c>
      <c r="R269" s="1">
        <v>100</v>
      </c>
      <c r="S269" s="1">
        <v>100</v>
      </c>
      <c r="T269" s="1">
        <v>100</v>
      </c>
      <c r="U269" s="1">
        <v>100</v>
      </c>
      <c r="V269" s="1">
        <v>100</v>
      </c>
      <c r="W269" s="1">
        <v>100</v>
      </c>
      <c r="X269" s="1">
        <v>100</v>
      </c>
      <c r="Y269" s="1">
        <v>100</v>
      </c>
      <c r="Z269" s="1">
        <v>100</v>
      </c>
      <c r="AA269" s="1">
        <v>100</v>
      </c>
      <c r="AB269" s="1">
        <v>100</v>
      </c>
      <c r="AC269" s="1">
        <v>100</v>
      </c>
      <c r="AD269" s="1">
        <v>100</v>
      </c>
      <c r="AE269" s="1">
        <v>100</v>
      </c>
      <c r="AF269" s="1">
        <v>100</v>
      </c>
      <c r="AG269" s="1">
        <v>100</v>
      </c>
      <c r="AH269" s="1">
        <v>100</v>
      </c>
      <c r="AI269" s="1">
        <v>100</v>
      </c>
      <c r="AJ269" s="1">
        <v>100</v>
      </c>
      <c r="AK269" s="1">
        <v>100</v>
      </c>
      <c r="AL269" s="1">
        <v>100</v>
      </c>
      <c r="AM269" s="1">
        <v>100</v>
      </c>
      <c r="AN269" s="1">
        <v>100</v>
      </c>
      <c r="AO269" s="1">
        <v>100</v>
      </c>
      <c r="AP269" s="1">
        <v>100</v>
      </c>
      <c r="AQ269" s="1">
        <v>100</v>
      </c>
      <c r="AR269" s="1">
        <v>100</v>
      </c>
      <c r="AS269" s="1">
        <v>100</v>
      </c>
      <c r="AT269" s="1">
        <v>100</v>
      </c>
      <c r="AU269" s="1">
        <v>100</v>
      </c>
      <c r="AV269" s="1">
        <v>100</v>
      </c>
      <c r="AW269" s="1">
        <v>100</v>
      </c>
      <c r="AX269" s="1">
        <v>100</v>
      </c>
      <c r="AY269" s="1">
        <v>100</v>
      </c>
      <c r="AZ269" s="1">
        <v>100</v>
      </c>
      <c r="BA269" s="1">
        <v>100</v>
      </c>
      <c r="BB269" s="1">
        <v>100</v>
      </c>
      <c r="BC269" s="1">
        <v>100</v>
      </c>
      <c r="BD269" s="1">
        <v>106.33</v>
      </c>
      <c r="BE269" s="1">
        <v>106.33</v>
      </c>
      <c r="BF269" s="1">
        <v>106.33</v>
      </c>
      <c r="BG269" s="1">
        <v>106.33</v>
      </c>
      <c r="BH269" s="1">
        <v>106.33</v>
      </c>
      <c r="BI269" s="1">
        <v>106.33</v>
      </c>
      <c r="BJ269" s="1">
        <v>106.33</v>
      </c>
      <c r="BK269" s="1">
        <v>106.33</v>
      </c>
      <c r="BL269" s="1">
        <v>106.33</v>
      </c>
      <c r="BM269" s="4">
        <f t="shared" si="12"/>
        <v>94.090999999999994</v>
      </c>
      <c r="BN269" s="2">
        <f t="shared" si="13"/>
        <v>106.33000000000001</v>
      </c>
      <c r="BO269" s="5">
        <f t="shared" si="14"/>
        <v>0.13007620282492502</v>
      </c>
    </row>
    <row r="270" spans="1:67" ht="12" customHeight="1" x14ac:dyDescent="0.2">
      <c r="A270" s="1" t="s">
        <v>65</v>
      </c>
      <c r="B270" s="1" t="s">
        <v>336</v>
      </c>
      <c r="C270" s="1" t="s">
        <v>67</v>
      </c>
      <c r="D270" s="1" t="s">
        <v>68</v>
      </c>
      <c r="E270" s="1">
        <v>95.858999999999995</v>
      </c>
      <c r="F270" s="1">
        <v>95.858999999999995</v>
      </c>
      <c r="G270" s="1">
        <v>96.804000000000002</v>
      </c>
      <c r="H270" s="1">
        <v>97.861000000000004</v>
      </c>
      <c r="I270" s="1">
        <v>87.472999999999999</v>
      </c>
      <c r="J270" s="1">
        <v>97.861000000000004</v>
      </c>
      <c r="K270" s="1">
        <v>97.861000000000004</v>
      </c>
      <c r="L270" s="1">
        <v>97.861000000000004</v>
      </c>
      <c r="M270" s="1">
        <v>97.861000000000004</v>
      </c>
      <c r="N270" s="1">
        <v>97.861000000000004</v>
      </c>
      <c r="O270" s="1">
        <v>97.861000000000004</v>
      </c>
      <c r="P270" s="1">
        <v>97.861000000000004</v>
      </c>
      <c r="Q270" s="1">
        <v>98.488</v>
      </c>
      <c r="R270" s="1">
        <v>98.488</v>
      </c>
      <c r="S270" s="1">
        <v>98.488</v>
      </c>
      <c r="T270" s="1">
        <v>98.488</v>
      </c>
      <c r="U270" s="1">
        <v>93.53</v>
      </c>
      <c r="V270" s="1">
        <v>97.03</v>
      </c>
      <c r="W270" s="1">
        <v>97.03</v>
      </c>
      <c r="X270" s="1">
        <v>87.85</v>
      </c>
      <c r="Y270" s="1">
        <v>97.71</v>
      </c>
      <c r="Z270" s="1">
        <v>97.71</v>
      </c>
      <c r="AA270" s="1">
        <v>104.86</v>
      </c>
      <c r="AB270" s="1">
        <v>104.86</v>
      </c>
      <c r="AC270" s="1">
        <v>104.86</v>
      </c>
      <c r="AD270" s="1">
        <v>104.86</v>
      </c>
      <c r="AE270" s="1">
        <v>104.86</v>
      </c>
      <c r="AF270" s="1">
        <v>104.86</v>
      </c>
      <c r="AG270" s="1">
        <v>101.83</v>
      </c>
      <c r="AH270" s="1">
        <v>104.86</v>
      </c>
      <c r="AI270" s="1">
        <v>104.86</v>
      </c>
      <c r="AJ270" s="1">
        <v>101.28</v>
      </c>
      <c r="AK270" s="1">
        <v>104.86</v>
      </c>
      <c r="AL270" s="1">
        <v>104.86</v>
      </c>
      <c r="AM270" s="1">
        <v>104.86</v>
      </c>
      <c r="AN270" s="1">
        <v>104.86</v>
      </c>
      <c r="AO270" s="1">
        <v>104.86</v>
      </c>
      <c r="AP270" s="1">
        <v>100.58</v>
      </c>
      <c r="AQ270" s="1">
        <v>106.08</v>
      </c>
      <c r="AR270" s="1">
        <v>106.6</v>
      </c>
      <c r="AS270" s="1">
        <v>107.97</v>
      </c>
      <c r="AT270" s="1">
        <v>110.83</v>
      </c>
      <c r="AU270" s="1">
        <v>110.83</v>
      </c>
      <c r="AV270" s="1">
        <v>108.56</v>
      </c>
      <c r="AW270" s="1">
        <v>110.87</v>
      </c>
      <c r="AX270" s="1">
        <v>110.88</v>
      </c>
      <c r="AY270" s="1">
        <v>112.29</v>
      </c>
      <c r="AZ270" s="1">
        <v>112.29</v>
      </c>
      <c r="BA270" s="1">
        <v>112.29</v>
      </c>
      <c r="BB270" s="1">
        <v>110.69</v>
      </c>
      <c r="BC270" s="1">
        <v>110.69</v>
      </c>
      <c r="BD270" s="1">
        <v>112.29</v>
      </c>
      <c r="BE270" s="1">
        <v>112.29</v>
      </c>
      <c r="BF270" s="1">
        <v>112.9</v>
      </c>
      <c r="BG270" s="1">
        <v>112.9</v>
      </c>
      <c r="BH270" s="1">
        <v>112.9</v>
      </c>
      <c r="BI270" s="1">
        <v>112.9</v>
      </c>
      <c r="BJ270" s="1">
        <v>112.9</v>
      </c>
      <c r="BK270" s="1">
        <v>112.9</v>
      </c>
      <c r="BL270" s="1">
        <v>112.9</v>
      </c>
      <c r="BM270" s="4">
        <f t="shared" si="12"/>
        <v>96.595749999999995</v>
      </c>
      <c r="BN270" s="2">
        <f t="shared" si="13"/>
        <v>112.82374999999999</v>
      </c>
      <c r="BO270" s="5">
        <f t="shared" si="14"/>
        <v>0.16799910969167894</v>
      </c>
    </row>
    <row r="271" spans="1:67" ht="12" customHeight="1" x14ac:dyDescent="0.2">
      <c r="A271" s="1" t="s">
        <v>65</v>
      </c>
      <c r="B271" s="1" t="s">
        <v>337</v>
      </c>
      <c r="C271" s="1" t="s">
        <v>67</v>
      </c>
      <c r="D271" s="1" t="s">
        <v>68</v>
      </c>
      <c r="E271" s="1">
        <v>100</v>
      </c>
      <c r="F271" s="1">
        <v>100</v>
      </c>
      <c r="G271" s="1">
        <v>100</v>
      </c>
      <c r="H271" s="1">
        <v>100</v>
      </c>
      <c r="I271" s="1">
        <v>100</v>
      </c>
      <c r="J271" s="1">
        <v>100</v>
      </c>
      <c r="K271" s="1">
        <v>100</v>
      </c>
      <c r="L271" s="1">
        <v>100</v>
      </c>
      <c r="M271" s="1">
        <v>100</v>
      </c>
      <c r="N271" s="1">
        <v>100</v>
      </c>
      <c r="O271" s="1">
        <v>100</v>
      </c>
      <c r="P271" s="1">
        <v>100</v>
      </c>
      <c r="Q271" s="1">
        <v>100</v>
      </c>
      <c r="R271" s="1">
        <v>100</v>
      </c>
      <c r="S271" s="1">
        <v>100</v>
      </c>
      <c r="T271" s="1">
        <v>100</v>
      </c>
      <c r="U271" s="1">
        <v>100</v>
      </c>
      <c r="V271" s="1">
        <v>100</v>
      </c>
      <c r="W271" s="1">
        <v>100</v>
      </c>
      <c r="X271" s="1">
        <v>100</v>
      </c>
      <c r="Y271" s="1">
        <v>100</v>
      </c>
      <c r="Z271" s="1">
        <v>100</v>
      </c>
      <c r="AA271" s="1">
        <v>100</v>
      </c>
      <c r="AB271" s="1">
        <v>100</v>
      </c>
      <c r="AC271" s="1">
        <v>100</v>
      </c>
      <c r="AD271" s="1">
        <v>100</v>
      </c>
      <c r="AE271" s="1">
        <v>100</v>
      </c>
      <c r="AF271" s="1">
        <v>100</v>
      </c>
      <c r="AG271" s="1">
        <v>100</v>
      </c>
      <c r="AH271" s="1">
        <v>100</v>
      </c>
      <c r="AI271" s="1">
        <v>100</v>
      </c>
      <c r="AJ271" s="1">
        <v>100</v>
      </c>
      <c r="AK271" s="1">
        <v>100</v>
      </c>
      <c r="AL271" s="1">
        <v>100</v>
      </c>
      <c r="AM271" s="1">
        <v>100</v>
      </c>
      <c r="AN271" s="1">
        <v>100</v>
      </c>
      <c r="AO271" s="1">
        <v>100</v>
      </c>
      <c r="AP271" s="1">
        <v>100</v>
      </c>
      <c r="AQ271" s="1">
        <v>100</v>
      </c>
      <c r="AR271" s="1">
        <v>100</v>
      </c>
      <c r="AS271" s="1">
        <v>100</v>
      </c>
      <c r="AT271" s="1">
        <v>100</v>
      </c>
      <c r="AU271" s="1">
        <v>100</v>
      </c>
      <c r="AV271" s="1">
        <v>100</v>
      </c>
      <c r="AW271" s="1">
        <v>100</v>
      </c>
      <c r="AX271" s="1">
        <v>100</v>
      </c>
      <c r="AY271" s="1">
        <v>100</v>
      </c>
      <c r="AZ271" s="1">
        <v>100</v>
      </c>
      <c r="BA271" s="1">
        <v>100</v>
      </c>
      <c r="BB271" s="1">
        <v>100</v>
      </c>
      <c r="BC271" s="1">
        <v>104.2</v>
      </c>
      <c r="BD271" s="1">
        <v>104.2</v>
      </c>
      <c r="BE271" s="1">
        <v>104.2</v>
      </c>
      <c r="BF271" s="1">
        <v>104.2</v>
      </c>
      <c r="BG271" s="1">
        <v>107.8</v>
      </c>
      <c r="BH271" s="1">
        <v>107.8</v>
      </c>
      <c r="BI271" s="1">
        <v>107.8</v>
      </c>
      <c r="BJ271" s="1">
        <v>107.8</v>
      </c>
      <c r="BK271" s="1">
        <v>107.8</v>
      </c>
      <c r="BL271" s="1">
        <v>107.8</v>
      </c>
      <c r="BM271" s="4">
        <f t="shared" si="12"/>
        <v>100</v>
      </c>
      <c r="BN271" s="2">
        <f t="shared" si="13"/>
        <v>106.89999999999998</v>
      </c>
      <c r="BO271" s="5">
        <f t="shared" si="14"/>
        <v>6.899999999999977E-2</v>
      </c>
    </row>
    <row r="272" spans="1:67" ht="12" customHeight="1" x14ac:dyDescent="0.2">
      <c r="A272" s="1" t="s">
        <v>65</v>
      </c>
      <c r="B272" s="1" t="s">
        <v>338</v>
      </c>
      <c r="C272" s="1" t="s">
        <v>67</v>
      </c>
      <c r="D272" s="1" t="s">
        <v>68</v>
      </c>
      <c r="E272" s="1">
        <v>99.932000000000002</v>
      </c>
      <c r="F272" s="1">
        <v>99.962000000000003</v>
      </c>
      <c r="G272" s="1">
        <v>99.962000000000003</v>
      </c>
      <c r="H272" s="1">
        <v>100.17</v>
      </c>
      <c r="I272" s="1">
        <v>100.209</v>
      </c>
      <c r="J272" s="1">
        <v>100.14</v>
      </c>
      <c r="K272" s="1">
        <v>100.249</v>
      </c>
      <c r="L272" s="1">
        <v>100.229</v>
      </c>
      <c r="M272" s="1">
        <v>100.06100000000001</v>
      </c>
      <c r="N272" s="1">
        <v>100.11</v>
      </c>
      <c r="O272" s="1">
        <v>99.745000000000005</v>
      </c>
      <c r="P272" s="1">
        <v>99.763999999999996</v>
      </c>
      <c r="Q272" s="1">
        <v>99.962000000000003</v>
      </c>
      <c r="R272" s="1">
        <v>99.962000000000003</v>
      </c>
      <c r="S272" s="1">
        <v>99.646000000000001</v>
      </c>
      <c r="T272" s="1">
        <v>100.012</v>
      </c>
      <c r="U272" s="1">
        <v>100.4</v>
      </c>
      <c r="V272" s="1">
        <v>100.28</v>
      </c>
      <c r="W272" s="1">
        <v>99.93</v>
      </c>
      <c r="X272" s="1">
        <v>99.99</v>
      </c>
      <c r="Y272" s="1">
        <v>99.98</v>
      </c>
      <c r="Z272" s="1">
        <v>100.09</v>
      </c>
      <c r="AA272" s="1">
        <v>100.09</v>
      </c>
      <c r="AB272" s="1">
        <v>100.04</v>
      </c>
      <c r="AC272" s="1">
        <v>100.04</v>
      </c>
      <c r="AD272" s="1">
        <v>99.84</v>
      </c>
      <c r="AE272" s="1">
        <v>99.67</v>
      </c>
      <c r="AF272" s="1">
        <v>99.67</v>
      </c>
      <c r="AG272" s="1">
        <v>99.73</v>
      </c>
      <c r="AH272" s="1">
        <v>100.14</v>
      </c>
      <c r="AI272" s="1">
        <v>100.4</v>
      </c>
      <c r="AJ272" s="1">
        <v>100.65</v>
      </c>
      <c r="AK272" s="1">
        <v>100.78</v>
      </c>
      <c r="AL272" s="1">
        <v>101.24</v>
      </c>
      <c r="AM272" s="1">
        <v>101.58</v>
      </c>
      <c r="AN272" s="1">
        <v>101.79</v>
      </c>
      <c r="AO272" s="1">
        <v>102.77</v>
      </c>
      <c r="AP272" s="1">
        <v>103.4</v>
      </c>
      <c r="AQ272" s="1">
        <v>104.17</v>
      </c>
      <c r="AR272" s="1">
        <v>104.69</v>
      </c>
      <c r="AS272" s="1">
        <v>105.2</v>
      </c>
      <c r="AT272" s="1">
        <v>107.09</v>
      </c>
      <c r="AU272" s="1">
        <v>108.91</v>
      </c>
      <c r="AV272" s="1">
        <v>110.52</v>
      </c>
      <c r="AW272" s="1">
        <v>110.97</v>
      </c>
      <c r="AX272" s="1">
        <v>111.92</v>
      </c>
      <c r="AY272" s="1">
        <v>112.79</v>
      </c>
      <c r="AZ272" s="1">
        <v>114.43</v>
      </c>
      <c r="BA272" s="1">
        <v>116.64</v>
      </c>
      <c r="BB272" s="1">
        <v>117.41</v>
      </c>
      <c r="BC272" s="1">
        <v>118.81</v>
      </c>
      <c r="BD272" s="1">
        <v>119.63</v>
      </c>
      <c r="BE272" s="1">
        <v>120.38</v>
      </c>
      <c r="BF272" s="1">
        <v>121.29</v>
      </c>
      <c r="BG272" s="1">
        <v>122.45</v>
      </c>
      <c r="BH272" s="1">
        <v>123</v>
      </c>
      <c r="BI272" s="1">
        <v>122.99</v>
      </c>
      <c r="BJ272" s="1">
        <v>123.33</v>
      </c>
      <c r="BK272" s="1">
        <v>123.55</v>
      </c>
      <c r="BL272" s="1">
        <v>124.07</v>
      </c>
      <c r="BM272" s="4">
        <f t="shared" si="12"/>
        <v>100.0065</v>
      </c>
      <c r="BN272" s="2">
        <f t="shared" si="13"/>
        <v>122.63249999999999</v>
      </c>
      <c r="BO272" s="5">
        <f t="shared" si="14"/>
        <v>0.22624529405588625</v>
      </c>
    </row>
    <row r="273" spans="1:67" ht="12" customHeight="1" x14ac:dyDescent="0.2">
      <c r="A273" s="1" t="s">
        <v>65</v>
      </c>
      <c r="B273" s="1" t="s">
        <v>339</v>
      </c>
      <c r="C273" s="1" t="s">
        <v>67</v>
      </c>
      <c r="D273" s="1" t="s">
        <v>68</v>
      </c>
      <c r="E273" s="1">
        <v>98.14</v>
      </c>
      <c r="F273" s="1">
        <v>98.168000000000006</v>
      </c>
      <c r="G273" s="1">
        <v>98.337000000000003</v>
      </c>
      <c r="H273" s="1">
        <v>98.355999999999995</v>
      </c>
      <c r="I273" s="1">
        <v>98.394000000000005</v>
      </c>
      <c r="J273" s="1">
        <v>98.665999999999997</v>
      </c>
      <c r="K273" s="1">
        <v>98.957999999999998</v>
      </c>
      <c r="L273" s="1">
        <v>98.93</v>
      </c>
      <c r="M273" s="1">
        <v>99.183999999999997</v>
      </c>
      <c r="N273" s="1">
        <v>99.221000000000004</v>
      </c>
      <c r="O273" s="1">
        <v>99.361999999999995</v>
      </c>
      <c r="P273" s="1">
        <v>99.522000000000006</v>
      </c>
      <c r="Q273" s="1">
        <v>99.587999999999994</v>
      </c>
      <c r="R273" s="1">
        <v>99.644000000000005</v>
      </c>
      <c r="S273" s="1">
        <v>99.748000000000005</v>
      </c>
      <c r="T273" s="1">
        <v>99.795000000000002</v>
      </c>
      <c r="U273" s="1">
        <v>99.83</v>
      </c>
      <c r="V273" s="1">
        <v>99.86</v>
      </c>
      <c r="W273" s="1">
        <v>99.98</v>
      </c>
      <c r="X273" s="1">
        <v>99.98</v>
      </c>
      <c r="Y273" s="1">
        <v>100.01</v>
      </c>
      <c r="Z273" s="1">
        <v>100.05</v>
      </c>
      <c r="AA273" s="1">
        <v>100.04</v>
      </c>
      <c r="AB273" s="1">
        <v>100.06</v>
      </c>
      <c r="AC273" s="1">
        <v>100.11</v>
      </c>
      <c r="AD273" s="1">
        <v>100.04</v>
      </c>
      <c r="AE273" s="1">
        <v>100</v>
      </c>
      <c r="AF273" s="1">
        <v>100.03</v>
      </c>
      <c r="AG273" s="1">
        <v>100.14</v>
      </c>
      <c r="AH273" s="1">
        <v>100.38</v>
      </c>
      <c r="AI273" s="1">
        <v>100.79</v>
      </c>
      <c r="AJ273" s="1">
        <v>102.06</v>
      </c>
      <c r="AK273" s="1">
        <v>104.5</v>
      </c>
      <c r="AL273" s="1">
        <v>106.22</v>
      </c>
      <c r="AM273" s="1">
        <v>106.7</v>
      </c>
      <c r="AN273" s="1">
        <v>107.45</v>
      </c>
      <c r="AO273" s="1">
        <v>107.73</v>
      </c>
      <c r="AP273" s="1">
        <v>108.2</v>
      </c>
      <c r="AQ273" s="1">
        <v>108.87</v>
      </c>
      <c r="AR273" s="1">
        <v>109.2</v>
      </c>
      <c r="AS273" s="1">
        <v>109.75</v>
      </c>
      <c r="AT273" s="1">
        <v>110.38</v>
      </c>
      <c r="AU273" s="1">
        <v>111.73</v>
      </c>
      <c r="AV273" s="1">
        <v>115.04</v>
      </c>
      <c r="AW273" s="1">
        <v>116.09</v>
      </c>
      <c r="AX273" s="1">
        <v>116.97</v>
      </c>
      <c r="AY273" s="1">
        <v>117.45</v>
      </c>
      <c r="AZ273" s="1">
        <v>117.78</v>
      </c>
      <c r="BA273" s="1">
        <v>117.96</v>
      </c>
      <c r="BB273" s="1">
        <v>118.1</v>
      </c>
      <c r="BC273" s="1">
        <v>118.23</v>
      </c>
      <c r="BD273" s="1">
        <v>118.18</v>
      </c>
      <c r="BE273" s="1">
        <v>118.31</v>
      </c>
      <c r="BF273" s="1">
        <v>118.47</v>
      </c>
      <c r="BG273" s="1">
        <v>118.68</v>
      </c>
      <c r="BH273" s="1">
        <v>118.29</v>
      </c>
      <c r="BI273" s="1">
        <v>118.76</v>
      </c>
      <c r="BJ273" s="1">
        <v>118.84</v>
      </c>
      <c r="BK273" s="1">
        <v>118.85</v>
      </c>
      <c r="BL273" s="1">
        <v>118.95</v>
      </c>
      <c r="BM273" s="4">
        <f t="shared" si="12"/>
        <v>98.250249999999994</v>
      </c>
      <c r="BN273" s="2">
        <f t="shared" si="13"/>
        <v>118.64375000000003</v>
      </c>
      <c r="BO273" s="5">
        <f t="shared" si="14"/>
        <v>0.20756690186538998</v>
      </c>
    </row>
    <row r="274" spans="1:67" ht="12" customHeight="1" x14ac:dyDescent="0.2">
      <c r="A274" s="1" t="s">
        <v>65</v>
      </c>
      <c r="B274" s="1" t="s">
        <v>340</v>
      </c>
      <c r="C274" s="1" t="s">
        <v>67</v>
      </c>
      <c r="D274" s="1" t="s">
        <v>68</v>
      </c>
      <c r="E274" s="1">
        <v>94.194000000000003</v>
      </c>
      <c r="F274" s="1">
        <v>95.43</v>
      </c>
      <c r="G274" s="1">
        <v>95.489000000000004</v>
      </c>
      <c r="H274" s="1">
        <v>94.671000000000006</v>
      </c>
      <c r="I274" s="1">
        <v>85.328000000000003</v>
      </c>
      <c r="J274" s="1">
        <v>95.608999999999995</v>
      </c>
      <c r="K274" s="1">
        <v>94.509</v>
      </c>
      <c r="L274" s="1">
        <v>95.66</v>
      </c>
      <c r="M274" s="1">
        <v>95.515000000000001</v>
      </c>
      <c r="N274" s="1">
        <v>95.319000000000003</v>
      </c>
      <c r="O274" s="1">
        <v>93.861000000000004</v>
      </c>
      <c r="P274" s="1">
        <v>97.108999999999995</v>
      </c>
      <c r="Q274" s="1">
        <v>98.046999999999997</v>
      </c>
      <c r="R274" s="1">
        <v>100.143</v>
      </c>
      <c r="S274" s="1">
        <v>99.257000000000005</v>
      </c>
      <c r="T274" s="1">
        <v>100.169</v>
      </c>
      <c r="U274" s="1">
        <v>96.19</v>
      </c>
      <c r="V274" s="1">
        <v>102.04</v>
      </c>
      <c r="W274" s="1">
        <v>97.79</v>
      </c>
      <c r="X274" s="1">
        <v>95.28</v>
      </c>
      <c r="Y274" s="1">
        <v>102.02</v>
      </c>
      <c r="Z274" s="1">
        <v>100.32</v>
      </c>
      <c r="AA274" s="1">
        <v>102.47</v>
      </c>
      <c r="AB274" s="1">
        <v>100.96</v>
      </c>
      <c r="AC274" s="1">
        <v>99.74</v>
      </c>
      <c r="AD274" s="1">
        <v>101.68</v>
      </c>
      <c r="AE274" s="1">
        <v>101.6</v>
      </c>
      <c r="AF274" s="1">
        <v>99.88</v>
      </c>
      <c r="AG274" s="1">
        <v>92.65</v>
      </c>
      <c r="AH274" s="1">
        <v>100.73</v>
      </c>
      <c r="AI274" s="1">
        <v>102.01</v>
      </c>
      <c r="AJ274" s="1">
        <v>94.75</v>
      </c>
      <c r="AK274" s="1">
        <v>100.49</v>
      </c>
      <c r="AL274" s="1">
        <v>102.35</v>
      </c>
      <c r="AM274" s="1">
        <v>102.32</v>
      </c>
      <c r="AN274" s="1">
        <v>102.37</v>
      </c>
      <c r="AO274" s="1">
        <v>97</v>
      </c>
      <c r="AP274" s="1">
        <v>92.52</v>
      </c>
      <c r="AQ274" s="1">
        <v>102.97</v>
      </c>
      <c r="AR274" s="1">
        <v>101.33</v>
      </c>
      <c r="AS274" s="1">
        <v>92.88</v>
      </c>
      <c r="AT274" s="1">
        <v>103.11</v>
      </c>
      <c r="AU274" s="1">
        <v>101.45</v>
      </c>
      <c r="AV274" s="1">
        <v>105.97</v>
      </c>
      <c r="AW274" s="1">
        <v>111.09</v>
      </c>
      <c r="AX274" s="1">
        <v>111.89</v>
      </c>
      <c r="AY274" s="1">
        <v>109.66</v>
      </c>
      <c r="AZ274" s="1">
        <v>114.61</v>
      </c>
      <c r="BA274" s="1">
        <v>108.12</v>
      </c>
      <c r="BB274" s="1">
        <v>104.58</v>
      </c>
      <c r="BC274" s="1">
        <v>109.84</v>
      </c>
      <c r="BD274" s="1">
        <v>108.29</v>
      </c>
      <c r="BE274" s="1">
        <v>112.64</v>
      </c>
      <c r="BF274" s="1">
        <v>121.26</v>
      </c>
      <c r="BG274" s="1">
        <v>118.7</v>
      </c>
      <c r="BH274" s="1">
        <v>112.95</v>
      </c>
      <c r="BI274" s="1">
        <v>119.49</v>
      </c>
      <c r="BJ274" s="1">
        <v>118.97</v>
      </c>
      <c r="BK274" s="1">
        <v>120.51</v>
      </c>
      <c r="BL274" s="1">
        <v>121.57</v>
      </c>
      <c r="BM274" s="4">
        <f t="shared" si="12"/>
        <v>94.946000000000012</v>
      </c>
      <c r="BN274" s="2">
        <f t="shared" si="13"/>
        <v>118.26124999999999</v>
      </c>
      <c r="BO274" s="5">
        <f t="shared" si="14"/>
        <v>0.24556326754154967</v>
      </c>
    </row>
    <row r="275" spans="1:67" ht="12" customHeight="1" x14ac:dyDescent="0.2">
      <c r="A275" s="1" t="s">
        <v>65</v>
      </c>
      <c r="B275" s="1" t="s">
        <v>341</v>
      </c>
      <c r="C275" s="1" t="s">
        <v>67</v>
      </c>
      <c r="D275" s="1" t="s">
        <v>68</v>
      </c>
      <c r="E275" s="1">
        <v>102.911</v>
      </c>
      <c r="F275" s="1">
        <v>103.545</v>
      </c>
      <c r="G275" s="1">
        <v>99.762</v>
      </c>
      <c r="H275" s="1">
        <v>105.28100000000001</v>
      </c>
      <c r="I275" s="1">
        <v>104.758</v>
      </c>
      <c r="J275" s="1">
        <v>100.71899999999999</v>
      </c>
      <c r="K275" s="1">
        <v>105.28100000000001</v>
      </c>
      <c r="L275" s="1">
        <v>105.949</v>
      </c>
      <c r="M275" s="1">
        <v>104.914</v>
      </c>
      <c r="N275" s="1">
        <v>99.662000000000006</v>
      </c>
      <c r="O275" s="1">
        <v>103.22199999999999</v>
      </c>
      <c r="P275" s="1">
        <v>99.171999999999997</v>
      </c>
      <c r="Q275" s="1">
        <v>99.929000000000002</v>
      </c>
      <c r="R275" s="1">
        <v>98.682000000000002</v>
      </c>
      <c r="S275" s="1">
        <v>97.024000000000001</v>
      </c>
      <c r="T275" s="1">
        <v>100.919</v>
      </c>
      <c r="U275" s="1">
        <v>100.85</v>
      </c>
      <c r="V275" s="1">
        <v>99.18</v>
      </c>
      <c r="W275" s="1">
        <v>99.32</v>
      </c>
      <c r="X275" s="1">
        <v>99.97</v>
      </c>
      <c r="Y275" s="1">
        <v>102.58</v>
      </c>
      <c r="Z275" s="1">
        <v>102.8</v>
      </c>
      <c r="AA275" s="1">
        <v>98.82</v>
      </c>
      <c r="AB275" s="1">
        <v>101.97</v>
      </c>
      <c r="AC275" s="1">
        <v>100.6</v>
      </c>
      <c r="AD275" s="1">
        <v>98.78</v>
      </c>
      <c r="AE275" s="1">
        <v>98.7</v>
      </c>
      <c r="AF275" s="1">
        <v>96.43</v>
      </c>
      <c r="AG275" s="1">
        <v>96.6</v>
      </c>
      <c r="AH275" s="1">
        <v>96.64</v>
      </c>
      <c r="AI275" s="1">
        <v>95.36</v>
      </c>
      <c r="AJ275" s="1">
        <v>99.86</v>
      </c>
      <c r="AK275" s="1">
        <v>97.83</v>
      </c>
      <c r="AL275" s="1">
        <v>96.82</v>
      </c>
      <c r="AM275" s="1">
        <v>96.74</v>
      </c>
      <c r="AN275" s="1">
        <v>100.37</v>
      </c>
      <c r="AO275" s="1">
        <v>93.65</v>
      </c>
      <c r="AP275" s="1">
        <v>99.43</v>
      </c>
      <c r="AQ275" s="1">
        <v>95.39</v>
      </c>
      <c r="AR275" s="1">
        <v>96.66</v>
      </c>
      <c r="AS275" s="1">
        <v>98.67</v>
      </c>
      <c r="AT275" s="1">
        <v>96.78</v>
      </c>
      <c r="AU275" s="1">
        <v>100.43</v>
      </c>
      <c r="AV275" s="1">
        <v>103.26</v>
      </c>
      <c r="AW275" s="1">
        <v>98.82</v>
      </c>
      <c r="AX275" s="1">
        <v>102.45</v>
      </c>
      <c r="AY275" s="1">
        <v>103.79</v>
      </c>
      <c r="AZ275" s="1">
        <v>104.65</v>
      </c>
      <c r="BA275" s="1">
        <v>100.27</v>
      </c>
      <c r="BB275" s="1">
        <v>104.94</v>
      </c>
      <c r="BC275" s="1">
        <v>102.21</v>
      </c>
      <c r="BD275" s="1">
        <v>105.76</v>
      </c>
      <c r="BE275" s="1">
        <v>105.65</v>
      </c>
      <c r="BF275" s="1">
        <v>103.61</v>
      </c>
      <c r="BG275" s="1">
        <v>102.51</v>
      </c>
      <c r="BH275" s="1">
        <v>102.45</v>
      </c>
      <c r="BI275" s="1">
        <v>104.45</v>
      </c>
      <c r="BJ275" s="1">
        <v>103.76</v>
      </c>
      <c r="BK275" s="1">
        <v>102.83</v>
      </c>
      <c r="BL275" s="1">
        <v>103.37</v>
      </c>
      <c r="BM275" s="4">
        <f t="shared" si="12"/>
        <v>102.87475000000001</v>
      </c>
      <c r="BN275" s="2">
        <f t="shared" si="13"/>
        <v>103.57875</v>
      </c>
      <c r="BO275" s="5">
        <f t="shared" si="14"/>
        <v>6.8432730091688536E-3</v>
      </c>
    </row>
    <row r="276" spans="1:67" ht="12" customHeight="1" x14ac:dyDescent="0.2">
      <c r="A276" s="1" t="s">
        <v>65</v>
      </c>
      <c r="B276" s="1" t="s">
        <v>342</v>
      </c>
      <c r="C276" s="1" t="s">
        <v>67</v>
      </c>
      <c r="D276" s="1" t="s">
        <v>68</v>
      </c>
      <c r="E276" s="1">
        <v>98.491</v>
      </c>
      <c r="F276" s="1">
        <v>98.433000000000007</v>
      </c>
      <c r="G276" s="1">
        <v>98.820999999999998</v>
      </c>
      <c r="H276" s="1">
        <v>98.879000000000005</v>
      </c>
      <c r="I276" s="1">
        <v>98.888000000000005</v>
      </c>
      <c r="J276" s="1">
        <v>98.995000000000005</v>
      </c>
      <c r="K276" s="1">
        <v>98.975999999999999</v>
      </c>
      <c r="L276" s="1">
        <v>83.611000000000004</v>
      </c>
      <c r="M276" s="1">
        <v>89.676000000000002</v>
      </c>
      <c r="N276" s="1">
        <v>99.275999999999996</v>
      </c>
      <c r="O276" s="1">
        <v>99.14</v>
      </c>
      <c r="P276" s="1">
        <v>94.683999999999997</v>
      </c>
      <c r="Q276" s="1">
        <v>99.634</v>
      </c>
      <c r="R276" s="1">
        <v>102.57</v>
      </c>
      <c r="S276" s="1">
        <v>97.986999999999995</v>
      </c>
      <c r="T276" s="1">
        <v>102.327</v>
      </c>
      <c r="U276" s="1">
        <v>95.35</v>
      </c>
      <c r="V276" s="1">
        <v>102.5</v>
      </c>
      <c r="W276" s="1">
        <v>102.18</v>
      </c>
      <c r="X276" s="1">
        <v>95.7</v>
      </c>
      <c r="Y276" s="1">
        <v>97.5</v>
      </c>
      <c r="Z276" s="1">
        <v>102.46</v>
      </c>
      <c r="AA276" s="1">
        <v>93.63</v>
      </c>
      <c r="AB276" s="1">
        <v>97.48</v>
      </c>
      <c r="AC276" s="1">
        <v>103.08</v>
      </c>
      <c r="AD276" s="1">
        <v>103.26</v>
      </c>
      <c r="AE276" s="1">
        <v>103.38</v>
      </c>
      <c r="AF276" s="1">
        <v>103.5</v>
      </c>
      <c r="AG276" s="1">
        <v>103.61</v>
      </c>
      <c r="AH276" s="1">
        <v>99.41</v>
      </c>
      <c r="AI276" s="1">
        <v>103.71</v>
      </c>
      <c r="AJ276" s="1">
        <v>99.25</v>
      </c>
      <c r="AK276" s="1">
        <v>99.07</v>
      </c>
      <c r="AL276" s="1">
        <v>104.45</v>
      </c>
      <c r="AM276" s="1">
        <v>94.19</v>
      </c>
      <c r="AN276" s="1">
        <v>105.1</v>
      </c>
      <c r="AO276" s="1">
        <v>98.4</v>
      </c>
      <c r="AP276" s="1">
        <v>105.94</v>
      </c>
      <c r="AQ276" s="1">
        <v>103.24</v>
      </c>
      <c r="AR276" s="1">
        <v>109.61</v>
      </c>
      <c r="AS276" s="1">
        <v>110.97</v>
      </c>
      <c r="AT276" s="1">
        <v>114.68</v>
      </c>
      <c r="AU276" s="1">
        <v>115.17</v>
      </c>
      <c r="AV276" s="1">
        <v>107.86</v>
      </c>
      <c r="AW276" s="1">
        <v>115.62</v>
      </c>
      <c r="AX276" s="1">
        <v>115.71</v>
      </c>
      <c r="AY276" s="1">
        <v>103.82</v>
      </c>
      <c r="AZ276" s="1">
        <v>115.93</v>
      </c>
      <c r="BA276" s="1">
        <v>105.16</v>
      </c>
      <c r="BB276" s="1">
        <v>116.27</v>
      </c>
      <c r="BC276" s="1">
        <v>116.39</v>
      </c>
      <c r="BD276" s="1">
        <v>116.58</v>
      </c>
      <c r="BE276" s="1">
        <v>116.87</v>
      </c>
      <c r="BF276" s="1">
        <v>117.49</v>
      </c>
      <c r="BG276" s="1">
        <v>117.65</v>
      </c>
      <c r="BH276" s="1">
        <v>117.69</v>
      </c>
      <c r="BI276" s="1">
        <v>117.73</v>
      </c>
      <c r="BJ276" s="1">
        <v>117.88</v>
      </c>
      <c r="BK276" s="1">
        <v>107.68</v>
      </c>
      <c r="BL276" s="1">
        <v>120.03</v>
      </c>
      <c r="BM276" s="4">
        <f t="shared" si="12"/>
        <v>98.656000000000006</v>
      </c>
      <c r="BN276" s="2">
        <f t="shared" si="13"/>
        <v>116.6275</v>
      </c>
      <c r="BO276" s="5">
        <f t="shared" si="14"/>
        <v>0.18216327440804403</v>
      </c>
    </row>
    <row r="277" spans="1:67" ht="12" customHeight="1" x14ac:dyDescent="0.2">
      <c r="A277" s="1" t="s">
        <v>65</v>
      </c>
      <c r="B277" s="1" t="s">
        <v>343</v>
      </c>
      <c r="C277" s="1" t="s">
        <v>67</v>
      </c>
      <c r="D277" s="1" t="s">
        <v>68</v>
      </c>
      <c r="E277" s="1">
        <v>91.64</v>
      </c>
      <c r="F277" s="1">
        <v>105.929</v>
      </c>
      <c r="G277" s="1">
        <v>98.171999999999997</v>
      </c>
      <c r="H277" s="1">
        <v>106.259</v>
      </c>
      <c r="I277" s="1">
        <v>97.831000000000003</v>
      </c>
      <c r="J277" s="1">
        <v>100.825</v>
      </c>
      <c r="K277" s="1">
        <v>101.145</v>
      </c>
      <c r="L277" s="1">
        <v>100.09</v>
      </c>
      <c r="M277" s="1">
        <v>106.17400000000001</v>
      </c>
      <c r="N277" s="1">
        <v>103.745</v>
      </c>
      <c r="O277" s="1">
        <v>105.343</v>
      </c>
      <c r="P277" s="1">
        <v>108.55</v>
      </c>
      <c r="Q277" s="1">
        <v>87.174999999999997</v>
      </c>
      <c r="R277" s="1">
        <v>105.84399999999999</v>
      </c>
      <c r="S277" s="1">
        <v>89.679000000000002</v>
      </c>
      <c r="T277" s="1">
        <v>106.249</v>
      </c>
      <c r="U277" s="1">
        <v>89.21</v>
      </c>
      <c r="V277" s="1">
        <v>106.37</v>
      </c>
      <c r="W277" s="1">
        <v>99.22</v>
      </c>
      <c r="X277" s="1">
        <v>98.52</v>
      </c>
      <c r="Y277" s="1">
        <v>106.34</v>
      </c>
      <c r="Z277" s="1">
        <v>105.58</v>
      </c>
      <c r="AA277" s="1">
        <v>105.62</v>
      </c>
      <c r="AB277" s="1">
        <v>102.44</v>
      </c>
      <c r="AC277" s="1">
        <v>88.16</v>
      </c>
      <c r="AD277" s="1">
        <v>99.79</v>
      </c>
      <c r="AE277" s="1">
        <v>94.32</v>
      </c>
      <c r="AF277" s="1">
        <v>104.43</v>
      </c>
      <c r="AG277" s="1">
        <v>105.63</v>
      </c>
      <c r="AH277" s="1">
        <v>97.54</v>
      </c>
      <c r="AI277" s="1">
        <v>99.88</v>
      </c>
      <c r="AJ277" s="1">
        <v>98.36</v>
      </c>
      <c r="AK277" s="1">
        <v>99.86</v>
      </c>
      <c r="AL277" s="1">
        <v>104.65</v>
      </c>
      <c r="AM277" s="1">
        <v>102.12</v>
      </c>
      <c r="AN277" s="1">
        <v>103.33</v>
      </c>
      <c r="AO277" s="1">
        <v>94.87</v>
      </c>
      <c r="AP277" s="1">
        <v>106.4</v>
      </c>
      <c r="AQ277" s="1">
        <v>90.62</v>
      </c>
      <c r="AR277" s="1">
        <v>112.76</v>
      </c>
      <c r="AS277" s="1">
        <v>100.5</v>
      </c>
      <c r="AT277" s="1">
        <v>116.95</v>
      </c>
      <c r="AU277" s="1">
        <v>105.17</v>
      </c>
      <c r="AV277" s="1">
        <v>112.56</v>
      </c>
      <c r="AW277" s="1">
        <v>116.43</v>
      </c>
      <c r="AX277" s="1">
        <v>116.84</v>
      </c>
      <c r="AY277" s="1">
        <v>118.84</v>
      </c>
      <c r="AZ277" s="1">
        <v>118.05</v>
      </c>
      <c r="BA277" s="1">
        <v>104</v>
      </c>
      <c r="BB277" s="1">
        <v>115.96</v>
      </c>
      <c r="BC277" s="1">
        <v>100.8</v>
      </c>
      <c r="BD277" s="1">
        <v>117.89</v>
      </c>
      <c r="BE277" s="1">
        <v>98.41</v>
      </c>
      <c r="BF277" s="1">
        <v>119.47</v>
      </c>
      <c r="BG277" s="1">
        <v>118.39</v>
      </c>
      <c r="BH277" s="1">
        <v>117.72</v>
      </c>
      <c r="BI277" s="1">
        <v>120.27</v>
      </c>
      <c r="BJ277" s="1">
        <v>119.3</v>
      </c>
      <c r="BK277" s="1">
        <v>123.32</v>
      </c>
      <c r="BL277" s="1">
        <v>125.37</v>
      </c>
      <c r="BM277" s="4">
        <f t="shared" si="12"/>
        <v>100.5</v>
      </c>
      <c r="BN277" s="2">
        <f t="shared" si="13"/>
        <v>117.78124999999999</v>
      </c>
      <c r="BO277" s="5">
        <f t="shared" si="14"/>
        <v>0.17195273631840782</v>
      </c>
    </row>
    <row r="278" spans="1:67" ht="12" customHeight="1" x14ac:dyDescent="0.2">
      <c r="A278" s="1" t="s">
        <v>65</v>
      </c>
      <c r="B278" s="1" t="s">
        <v>344</v>
      </c>
      <c r="C278" s="1" t="s">
        <v>67</v>
      </c>
      <c r="D278" s="1" t="s">
        <v>68</v>
      </c>
      <c r="E278" s="1">
        <v>97.471999999999994</v>
      </c>
      <c r="F278" s="1">
        <v>103.667</v>
      </c>
      <c r="G278" s="1">
        <v>95.998000000000005</v>
      </c>
      <c r="H278" s="1">
        <v>103.06699999999999</v>
      </c>
      <c r="I278" s="1">
        <v>98.093000000000004</v>
      </c>
      <c r="J278" s="1">
        <v>104.09399999999999</v>
      </c>
      <c r="K278" s="1">
        <v>97.766999999999996</v>
      </c>
      <c r="L278" s="1">
        <v>101.80500000000001</v>
      </c>
      <c r="M278" s="1">
        <v>102.843</v>
      </c>
      <c r="N278" s="1">
        <v>104.114</v>
      </c>
      <c r="O278" s="1">
        <v>99.527000000000001</v>
      </c>
      <c r="P278" s="1">
        <v>104.21599999999999</v>
      </c>
      <c r="Q278" s="1">
        <v>92.111999999999995</v>
      </c>
      <c r="R278" s="1">
        <v>102.762</v>
      </c>
      <c r="S278" s="1">
        <v>90.504999999999995</v>
      </c>
      <c r="T278" s="1">
        <v>104.09399999999999</v>
      </c>
      <c r="U278" s="1">
        <v>94.34</v>
      </c>
      <c r="V278" s="1">
        <v>104.26</v>
      </c>
      <c r="W278" s="1">
        <v>94.72</v>
      </c>
      <c r="X278" s="1">
        <v>99.89</v>
      </c>
      <c r="Y278" s="1">
        <v>103.77</v>
      </c>
      <c r="Z278" s="1">
        <v>103.93</v>
      </c>
      <c r="AA278" s="1">
        <v>99.88</v>
      </c>
      <c r="AB278" s="1">
        <v>103.82</v>
      </c>
      <c r="AC278" s="1">
        <v>98.03</v>
      </c>
      <c r="AD278" s="1">
        <v>104.23</v>
      </c>
      <c r="AE278" s="1">
        <v>89.67</v>
      </c>
      <c r="AF278" s="1">
        <v>103.45</v>
      </c>
      <c r="AG278" s="1">
        <v>104.91</v>
      </c>
      <c r="AH278" s="1">
        <v>102.27</v>
      </c>
      <c r="AI278" s="1">
        <v>102.79</v>
      </c>
      <c r="AJ278" s="1">
        <v>106.07</v>
      </c>
      <c r="AK278" s="1">
        <v>108.67</v>
      </c>
      <c r="AL278" s="1">
        <v>108.58</v>
      </c>
      <c r="AM278" s="1">
        <v>103.83</v>
      </c>
      <c r="AN278" s="1">
        <v>109.92</v>
      </c>
      <c r="AO278" s="1">
        <v>98.66</v>
      </c>
      <c r="AP278" s="1">
        <v>110.2</v>
      </c>
      <c r="AQ278" s="1">
        <v>99.42</v>
      </c>
      <c r="AR278" s="1">
        <v>112.18</v>
      </c>
      <c r="AS278" s="1">
        <v>101.23</v>
      </c>
      <c r="AT278" s="1">
        <v>119.16</v>
      </c>
      <c r="AU278" s="1">
        <v>112.09</v>
      </c>
      <c r="AV278" s="1">
        <v>117.63</v>
      </c>
      <c r="AW278" s="1">
        <v>119.55</v>
      </c>
      <c r="AX278" s="1">
        <v>117.32</v>
      </c>
      <c r="AY278" s="1">
        <v>118.32</v>
      </c>
      <c r="AZ278" s="1">
        <v>120.45</v>
      </c>
      <c r="BA278" s="1">
        <v>109.88</v>
      </c>
      <c r="BB278" s="1">
        <v>120.24</v>
      </c>
      <c r="BC278" s="1">
        <v>111.31</v>
      </c>
      <c r="BD278" s="1">
        <v>123.61</v>
      </c>
      <c r="BE278" s="1">
        <v>106.95</v>
      </c>
      <c r="BF278" s="1">
        <v>123.65</v>
      </c>
      <c r="BG278" s="1">
        <v>114.77</v>
      </c>
      <c r="BH278" s="1">
        <v>121.64</v>
      </c>
      <c r="BI278" s="1">
        <v>124.12</v>
      </c>
      <c r="BJ278" s="1">
        <v>119.67</v>
      </c>
      <c r="BK278" s="1">
        <v>121.26</v>
      </c>
      <c r="BL278" s="1">
        <v>123.87</v>
      </c>
      <c r="BM278" s="4">
        <f t="shared" si="12"/>
        <v>100.051</v>
      </c>
      <c r="BN278" s="2">
        <f t="shared" si="13"/>
        <v>119.49124999999999</v>
      </c>
      <c r="BO278" s="5">
        <f t="shared" si="14"/>
        <v>0.19430340526331563</v>
      </c>
    </row>
    <row r="279" spans="1:67" ht="12" customHeight="1" x14ac:dyDescent="0.2">
      <c r="A279" s="1" t="s">
        <v>65</v>
      </c>
      <c r="B279" s="1" t="s">
        <v>345</v>
      </c>
      <c r="C279" s="1" t="s">
        <v>67</v>
      </c>
      <c r="D279" s="1" t="s">
        <v>68</v>
      </c>
      <c r="E279" s="1">
        <v>97.92</v>
      </c>
      <c r="F279" s="1">
        <v>98.034999999999997</v>
      </c>
      <c r="G279" s="1">
        <v>97.843000000000004</v>
      </c>
      <c r="H279" s="1">
        <v>97.92</v>
      </c>
      <c r="I279" s="1">
        <v>98.025000000000006</v>
      </c>
      <c r="J279" s="1">
        <v>98.102000000000004</v>
      </c>
      <c r="K279" s="1">
        <v>98.313999999999993</v>
      </c>
      <c r="L279" s="1">
        <v>98.602000000000004</v>
      </c>
      <c r="M279" s="1">
        <v>98.736999999999995</v>
      </c>
      <c r="N279" s="1">
        <v>98.727000000000004</v>
      </c>
      <c r="O279" s="1">
        <v>99.227000000000004</v>
      </c>
      <c r="P279" s="1">
        <v>99.39</v>
      </c>
      <c r="Q279" s="1">
        <v>99.39</v>
      </c>
      <c r="R279" s="1">
        <v>99.486999999999995</v>
      </c>
      <c r="S279" s="1">
        <v>99.486999999999995</v>
      </c>
      <c r="T279" s="1">
        <v>99.034999999999997</v>
      </c>
      <c r="U279" s="1">
        <v>98.88</v>
      </c>
      <c r="V279" s="1">
        <v>100.66</v>
      </c>
      <c r="W279" s="1">
        <v>99.67</v>
      </c>
      <c r="X279" s="1">
        <v>100.81</v>
      </c>
      <c r="Y279" s="1">
        <v>100.79</v>
      </c>
      <c r="Z279" s="1">
        <v>99.55</v>
      </c>
      <c r="AA279" s="1">
        <v>99.09</v>
      </c>
      <c r="AB279" s="1">
        <v>100.99</v>
      </c>
      <c r="AC279" s="1">
        <v>99.63</v>
      </c>
      <c r="AD279" s="1">
        <v>101.04</v>
      </c>
      <c r="AE279" s="1">
        <v>99.06</v>
      </c>
      <c r="AF279" s="1">
        <v>99.84</v>
      </c>
      <c r="AG279" s="1">
        <v>100.51</v>
      </c>
      <c r="AH279" s="1">
        <v>97.76</v>
      </c>
      <c r="AI279" s="1">
        <v>100.64</v>
      </c>
      <c r="AJ279" s="1">
        <v>99.72</v>
      </c>
      <c r="AK279" s="1">
        <v>101.78</v>
      </c>
      <c r="AL279" s="1">
        <v>99.88</v>
      </c>
      <c r="AM279" s="1">
        <v>99.4</v>
      </c>
      <c r="AN279" s="1">
        <v>100.89</v>
      </c>
      <c r="AO279" s="1">
        <v>96.82</v>
      </c>
      <c r="AP279" s="1">
        <v>101.68</v>
      </c>
      <c r="AQ279" s="1">
        <v>100.7</v>
      </c>
      <c r="AR279" s="1">
        <v>100.83</v>
      </c>
      <c r="AS279" s="1">
        <v>100.41</v>
      </c>
      <c r="AT279" s="1">
        <v>103.28</v>
      </c>
      <c r="AU279" s="1">
        <v>101.88</v>
      </c>
      <c r="AV279" s="1">
        <v>107</v>
      </c>
      <c r="AW279" s="1">
        <v>106.98</v>
      </c>
      <c r="AX279" s="1">
        <v>103.06</v>
      </c>
      <c r="AY279" s="1">
        <v>104.3</v>
      </c>
      <c r="AZ279" s="1">
        <v>108.1</v>
      </c>
      <c r="BA279" s="1">
        <v>104.93</v>
      </c>
      <c r="BB279" s="1">
        <v>107.47</v>
      </c>
      <c r="BC279" s="1">
        <v>105.67</v>
      </c>
      <c r="BD279" s="1">
        <v>109.31</v>
      </c>
      <c r="BE279" s="1">
        <v>107.35</v>
      </c>
      <c r="BF279" s="1">
        <v>111.83</v>
      </c>
      <c r="BG279" s="1">
        <v>110.03</v>
      </c>
      <c r="BH279" s="1">
        <v>108.89</v>
      </c>
      <c r="BI279" s="1">
        <v>111.62</v>
      </c>
      <c r="BJ279" s="1">
        <v>111.01</v>
      </c>
      <c r="BK279" s="1">
        <v>111.3</v>
      </c>
      <c r="BL279" s="1">
        <v>111.16</v>
      </c>
      <c r="BM279" s="4">
        <f t="shared" si="12"/>
        <v>97.929500000000004</v>
      </c>
      <c r="BN279" s="2">
        <f t="shared" si="13"/>
        <v>110.39874999999999</v>
      </c>
      <c r="BO279" s="5">
        <f t="shared" si="14"/>
        <v>0.12732884370899461</v>
      </c>
    </row>
    <row r="280" spans="1:67" ht="12" customHeight="1" x14ac:dyDescent="0.2">
      <c r="A280" s="1" t="s">
        <v>65</v>
      </c>
      <c r="B280" s="1" t="s">
        <v>346</v>
      </c>
      <c r="C280" s="1" t="s">
        <v>67</v>
      </c>
      <c r="D280" s="1" t="s">
        <v>68</v>
      </c>
      <c r="E280" s="1">
        <v>94.361000000000004</v>
      </c>
      <c r="F280" s="1">
        <v>106.306</v>
      </c>
      <c r="G280" s="1">
        <v>106.489</v>
      </c>
      <c r="H280" s="1">
        <v>106.682</v>
      </c>
      <c r="I280" s="1">
        <v>106.764</v>
      </c>
      <c r="J280" s="1">
        <v>106.764</v>
      </c>
      <c r="K280" s="1">
        <v>95.195999999999998</v>
      </c>
      <c r="L280" s="1">
        <v>106.95699999999999</v>
      </c>
      <c r="M280" s="1">
        <v>107.1</v>
      </c>
      <c r="N280" s="1">
        <v>102.82299999999999</v>
      </c>
      <c r="O280" s="1">
        <v>99.697000000000003</v>
      </c>
      <c r="P280" s="1">
        <v>106.56</v>
      </c>
      <c r="Q280" s="1">
        <v>82.691999999999993</v>
      </c>
      <c r="R280" s="1">
        <v>106.06100000000001</v>
      </c>
      <c r="S280" s="1">
        <v>94.015000000000001</v>
      </c>
      <c r="T280" s="1">
        <v>105.145</v>
      </c>
      <c r="U280" s="1">
        <v>106.61</v>
      </c>
      <c r="V280" s="1">
        <v>107.28</v>
      </c>
      <c r="W280" s="1">
        <v>106.86</v>
      </c>
      <c r="X280" s="1">
        <v>107.38</v>
      </c>
      <c r="Y280" s="1">
        <v>107.97</v>
      </c>
      <c r="Z280" s="1">
        <v>72.03</v>
      </c>
      <c r="AA280" s="1">
        <v>93.9</v>
      </c>
      <c r="AB280" s="1">
        <v>107.93</v>
      </c>
      <c r="AC280" s="1">
        <v>94.82</v>
      </c>
      <c r="AD280" s="1">
        <v>107.26</v>
      </c>
      <c r="AE280" s="1">
        <v>93.86</v>
      </c>
      <c r="AF280" s="1">
        <v>94.11</v>
      </c>
      <c r="AG280" s="1">
        <v>107.93</v>
      </c>
      <c r="AH280" s="1">
        <v>106.95</v>
      </c>
      <c r="AI280" s="1">
        <v>93.83</v>
      </c>
      <c r="AJ280" s="1">
        <v>92.72</v>
      </c>
      <c r="AK280" s="1">
        <v>106.4</v>
      </c>
      <c r="AL280" s="1">
        <v>80.900000000000006</v>
      </c>
      <c r="AM280" s="1">
        <v>92.14</v>
      </c>
      <c r="AN280" s="1">
        <v>93.43</v>
      </c>
      <c r="AO280" s="1">
        <v>87.4</v>
      </c>
      <c r="AP280" s="1">
        <v>94.88</v>
      </c>
      <c r="AQ280" s="1">
        <v>103.98</v>
      </c>
      <c r="AR280" s="1">
        <v>108.81</v>
      </c>
      <c r="AS280" s="1">
        <v>117.12</v>
      </c>
      <c r="AT280" s="1">
        <v>91.01</v>
      </c>
      <c r="AU280" s="1">
        <v>104.46</v>
      </c>
      <c r="AV280" s="1">
        <v>114.81</v>
      </c>
      <c r="AW280" s="1">
        <v>118.74</v>
      </c>
      <c r="AX280" s="1">
        <v>118.02</v>
      </c>
      <c r="AY280" s="1">
        <v>119.44</v>
      </c>
      <c r="AZ280" s="1">
        <v>118.41</v>
      </c>
      <c r="BA280" s="1">
        <v>114.42</v>
      </c>
      <c r="BB280" s="1">
        <v>121.37</v>
      </c>
      <c r="BC280" s="1">
        <v>116.39</v>
      </c>
      <c r="BD280" s="1">
        <v>119.9</v>
      </c>
      <c r="BE280" s="1">
        <v>115.82</v>
      </c>
      <c r="BF280" s="1">
        <v>121.61</v>
      </c>
      <c r="BG280" s="1">
        <v>115.77</v>
      </c>
      <c r="BH280" s="1">
        <v>118.66</v>
      </c>
      <c r="BI280" s="1">
        <v>121.77</v>
      </c>
      <c r="BJ280" s="1">
        <v>119.82</v>
      </c>
      <c r="BK280" s="1">
        <v>122.82</v>
      </c>
      <c r="BL280" s="1">
        <v>122.42</v>
      </c>
      <c r="BM280" s="4">
        <f t="shared" si="12"/>
        <v>103.45950000000001</v>
      </c>
      <c r="BN280" s="2">
        <f t="shared" si="13"/>
        <v>119.83624999999999</v>
      </c>
      <c r="BO280" s="5">
        <f t="shared" si="14"/>
        <v>0.15829140871548758</v>
      </c>
    </row>
    <row r="281" spans="1:67" ht="12" customHeight="1" x14ac:dyDescent="0.2">
      <c r="A281" s="1" t="s">
        <v>65</v>
      </c>
      <c r="B281" s="1" t="s">
        <v>347</v>
      </c>
      <c r="C281" s="1" t="s">
        <v>67</v>
      </c>
      <c r="D281" s="1" t="s">
        <v>68</v>
      </c>
      <c r="E281" s="1">
        <v>96.182000000000002</v>
      </c>
      <c r="F281" s="1">
        <v>96.09</v>
      </c>
      <c r="G281" s="1">
        <v>95.933999999999997</v>
      </c>
      <c r="H281" s="1">
        <v>96.725999999999999</v>
      </c>
      <c r="I281" s="1">
        <v>92.563000000000002</v>
      </c>
      <c r="J281" s="1">
        <v>96.578000000000003</v>
      </c>
      <c r="K281" s="1">
        <v>97.323999999999998</v>
      </c>
      <c r="L281" s="1">
        <v>97.498999999999995</v>
      </c>
      <c r="M281" s="1">
        <v>97.518000000000001</v>
      </c>
      <c r="N281" s="1">
        <v>97.932000000000002</v>
      </c>
      <c r="O281" s="1">
        <v>98.697000000000003</v>
      </c>
      <c r="P281" s="1">
        <v>100.09699999999999</v>
      </c>
      <c r="Q281" s="1">
        <v>100.953</v>
      </c>
      <c r="R281" s="1">
        <v>100.916</v>
      </c>
      <c r="S281" s="1">
        <v>98.834999999999994</v>
      </c>
      <c r="T281" s="1">
        <v>100.649</v>
      </c>
      <c r="U281" s="1">
        <v>100.3</v>
      </c>
      <c r="V281" s="1">
        <v>101.18</v>
      </c>
      <c r="W281" s="1">
        <v>99.82</v>
      </c>
      <c r="X281" s="1">
        <v>99.99</v>
      </c>
      <c r="Y281" s="1">
        <v>101.04</v>
      </c>
      <c r="Z281" s="1">
        <v>98.34</v>
      </c>
      <c r="AA281" s="1">
        <v>100.46</v>
      </c>
      <c r="AB281" s="1">
        <v>100.93</v>
      </c>
      <c r="AC281" s="1">
        <v>99.82</v>
      </c>
      <c r="AD281" s="1">
        <v>100.46</v>
      </c>
      <c r="AE281" s="1">
        <v>99.85</v>
      </c>
      <c r="AF281" s="1">
        <v>97.81</v>
      </c>
      <c r="AG281" s="1">
        <v>98.08</v>
      </c>
      <c r="AH281" s="1">
        <v>101.05</v>
      </c>
      <c r="AI281" s="1">
        <v>100.54</v>
      </c>
      <c r="AJ281" s="1">
        <v>100.41</v>
      </c>
      <c r="AK281" s="1">
        <v>100.39</v>
      </c>
      <c r="AL281" s="1">
        <v>102.05</v>
      </c>
      <c r="AM281" s="1">
        <v>101.61</v>
      </c>
      <c r="AN281" s="1">
        <v>102.7</v>
      </c>
      <c r="AO281" s="1">
        <v>105.7</v>
      </c>
      <c r="AP281" s="1">
        <v>106.79</v>
      </c>
      <c r="AQ281" s="1">
        <v>106.38</v>
      </c>
      <c r="AR281" s="1">
        <v>106.64</v>
      </c>
      <c r="AS281" s="1">
        <v>107.81</v>
      </c>
      <c r="AT281" s="1">
        <v>108.46</v>
      </c>
      <c r="AU281" s="1">
        <v>108.04</v>
      </c>
      <c r="AV281" s="1">
        <v>107.61</v>
      </c>
      <c r="AW281" s="1">
        <v>107.88</v>
      </c>
      <c r="AX281" s="1">
        <v>107.57</v>
      </c>
      <c r="AY281" s="1">
        <v>107.57</v>
      </c>
      <c r="AZ281" s="1">
        <v>110.49</v>
      </c>
      <c r="BA281" s="1">
        <v>111.84</v>
      </c>
      <c r="BB281" s="1">
        <v>113.1</v>
      </c>
      <c r="BC281" s="1">
        <v>111.92</v>
      </c>
      <c r="BD281" s="1">
        <v>112.38</v>
      </c>
      <c r="BE281" s="1">
        <v>113.36</v>
      </c>
      <c r="BF281" s="1">
        <v>113.98</v>
      </c>
      <c r="BG281" s="1">
        <v>114.48</v>
      </c>
      <c r="BH281" s="1">
        <v>113.58</v>
      </c>
      <c r="BI281" s="1">
        <v>114.14</v>
      </c>
      <c r="BJ281" s="1">
        <v>115.18</v>
      </c>
      <c r="BK281" s="1">
        <v>115.57</v>
      </c>
      <c r="BL281" s="1">
        <v>113.98</v>
      </c>
      <c r="BM281" s="4">
        <f t="shared" si="12"/>
        <v>96.233000000000004</v>
      </c>
      <c r="BN281" s="2">
        <f t="shared" si="13"/>
        <v>114.28375</v>
      </c>
      <c r="BO281" s="5">
        <f t="shared" si="14"/>
        <v>0.18757338958569297</v>
      </c>
    </row>
    <row r="282" spans="1:67" ht="12" customHeight="1" x14ac:dyDescent="0.2">
      <c r="A282" s="1" t="s">
        <v>65</v>
      </c>
      <c r="B282" s="1" t="s">
        <v>348</v>
      </c>
      <c r="C282" s="1" t="s">
        <v>67</v>
      </c>
      <c r="D282" s="1" t="s">
        <v>68</v>
      </c>
      <c r="E282" s="1">
        <v>95.658000000000001</v>
      </c>
      <c r="F282" s="1">
        <v>95.658000000000001</v>
      </c>
      <c r="G282" s="1">
        <v>95.763999999999996</v>
      </c>
      <c r="H282" s="1">
        <v>95.79</v>
      </c>
      <c r="I282" s="1">
        <v>95.850999999999999</v>
      </c>
      <c r="J282" s="1">
        <v>94.912000000000006</v>
      </c>
      <c r="K282" s="1">
        <v>96.245999999999995</v>
      </c>
      <c r="L282" s="1">
        <v>96.325999999999993</v>
      </c>
      <c r="M282" s="1">
        <v>96.061999999999998</v>
      </c>
      <c r="N282" s="1">
        <v>97.423000000000002</v>
      </c>
      <c r="O282" s="1">
        <v>96.501000000000005</v>
      </c>
      <c r="P282" s="1">
        <v>97.019000000000005</v>
      </c>
      <c r="Q282" s="1">
        <v>99.275000000000006</v>
      </c>
      <c r="R282" s="1">
        <v>99.477000000000004</v>
      </c>
      <c r="S282" s="1">
        <v>99.784000000000006</v>
      </c>
      <c r="T282" s="1">
        <v>100.012</v>
      </c>
      <c r="U282" s="1">
        <v>97.7</v>
      </c>
      <c r="V282" s="1">
        <v>100.33</v>
      </c>
      <c r="W282" s="1">
        <v>100.58</v>
      </c>
      <c r="X282" s="1">
        <v>100.29</v>
      </c>
      <c r="Y282" s="1">
        <v>98.87</v>
      </c>
      <c r="Z282" s="1">
        <v>100.5</v>
      </c>
      <c r="AA282" s="1">
        <v>100.51</v>
      </c>
      <c r="AB282" s="1">
        <v>98.25</v>
      </c>
      <c r="AC282" s="1">
        <v>100.57</v>
      </c>
      <c r="AD282" s="1">
        <v>100.63</v>
      </c>
      <c r="AE282" s="1">
        <v>101.02</v>
      </c>
      <c r="AF282" s="1">
        <v>100.77</v>
      </c>
      <c r="AG282" s="1">
        <v>98.59</v>
      </c>
      <c r="AH282" s="1">
        <v>101.09</v>
      </c>
      <c r="AI282" s="1">
        <v>101.02</v>
      </c>
      <c r="AJ282" s="1">
        <v>101</v>
      </c>
      <c r="AK282" s="1">
        <v>97.43</v>
      </c>
      <c r="AL282" s="1">
        <v>103.13</v>
      </c>
      <c r="AM282" s="1">
        <v>103.77</v>
      </c>
      <c r="AN282" s="1">
        <v>100.65</v>
      </c>
      <c r="AO282" s="1">
        <v>104.77</v>
      </c>
      <c r="AP282" s="1">
        <v>104.11</v>
      </c>
      <c r="AQ282" s="1">
        <v>103.69</v>
      </c>
      <c r="AR282" s="1">
        <v>101.76</v>
      </c>
      <c r="AS282" s="1">
        <v>101.98</v>
      </c>
      <c r="AT282" s="1">
        <v>104.27</v>
      </c>
      <c r="AU282" s="1">
        <v>107.67</v>
      </c>
      <c r="AV282" s="1">
        <v>107.6</v>
      </c>
      <c r="AW282" s="1">
        <v>110.35</v>
      </c>
      <c r="AX282" s="1">
        <v>109.57</v>
      </c>
      <c r="AY282" s="1">
        <v>113.01</v>
      </c>
      <c r="AZ282" s="1">
        <v>111.55</v>
      </c>
      <c r="BA282" s="1">
        <v>114.73</v>
      </c>
      <c r="BB282" s="1">
        <v>114.99</v>
      </c>
      <c r="BC282" s="1">
        <v>115.76</v>
      </c>
      <c r="BD282" s="1">
        <v>116.86</v>
      </c>
      <c r="BE282" s="1">
        <v>116.79</v>
      </c>
      <c r="BF282" s="1">
        <v>117.41</v>
      </c>
      <c r="BG282" s="1">
        <v>117.31</v>
      </c>
      <c r="BH282" s="1">
        <v>124.23</v>
      </c>
      <c r="BI282" s="1">
        <v>125.45</v>
      </c>
      <c r="BJ282" s="1">
        <v>126.47</v>
      </c>
      <c r="BK282" s="1">
        <v>126.79</v>
      </c>
      <c r="BL282" s="1">
        <v>124.9</v>
      </c>
      <c r="BM282" s="4">
        <f t="shared" si="12"/>
        <v>95.717500000000001</v>
      </c>
      <c r="BN282" s="2">
        <f t="shared" si="13"/>
        <v>122.41875</v>
      </c>
      <c r="BO282" s="5">
        <f t="shared" si="14"/>
        <v>0.27895891555880586</v>
      </c>
    </row>
    <row r="283" spans="1:67" ht="12" customHeight="1" x14ac:dyDescent="0.2">
      <c r="A283" s="1" t="s">
        <v>65</v>
      </c>
      <c r="B283" s="1" t="s">
        <v>349</v>
      </c>
      <c r="C283" s="1" t="s">
        <v>67</v>
      </c>
      <c r="D283" s="1" t="s">
        <v>68</v>
      </c>
      <c r="E283" s="1">
        <v>107.774</v>
      </c>
      <c r="F283" s="1">
        <v>107.774</v>
      </c>
      <c r="G283" s="1">
        <v>107.774</v>
      </c>
      <c r="H283" s="1">
        <v>107.774</v>
      </c>
      <c r="I283" s="1">
        <v>105.651</v>
      </c>
      <c r="J283" s="1">
        <v>105.651</v>
      </c>
      <c r="K283" s="1">
        <v>105.651</v>
      </c>
      <c r="L283" s="1">
        <v>105.651</v>
      </c>
      <c r="M283" s="1">
        <v>105.651</v>
      </c>
      <c r="N283" s="1">
        <v>105.651</v>
      </c>
      <c r="O283" s="1">
        <v>101.18300000000001</v>
      </c>
      <c r="P283" s="1">
        <v>101.18300000000001</v>
      </c>
      <c r="Q283" s="1">
        <v>101.18300000000001</v>
      </c>
      <c r="R283" s="1">
        <v>101.18300000000001</v>
      </c>
      <c r="S283" s="1">
        <v>101.18300000000001</v>
      </c>
      <c r="T283" s="1">
        <v>101.18300000000001</v>
      </c>
      <c r="U283" s="1">
        <v>100.07</v>
      </c>
      <c r="V283" s="1">
        <v>98.78</v>
      </c>
      <c r="W283" s="1">
        <v>100</v>
      </c>
      <c r="X283" s="1">
        <v>100.45</v>
      </c>
      <c r="Y283" s="1">
        <v>99.26</v>
      </c>
      <c r="Z283" s="1">
        <v>99.34</v>
      </c>
      <c r="AA283" s="1">
        <v>100.32</v>
      </c>
      <c r="AB283" s="1">
        <v>100.06</v>
      </c>
      <c r="AC283" s="1">
        <v>100.37</v>
      </c>
      <c r="AD283" s="1">
        <v>100.29</v>
      </c>
      <c r="AE283" s="1">
        <v>100.57</v>
      </c>
      <c r="AF283" s="1">
        <v>100.48</v>
      </c>
      <c r="AG283" s="1">
        <v>100.42</v>
      </c>
      <c r="AH283" s="1">
        <v>100.21</v>
      </c>
      <c r="AI283" s="1">
        <v>100.23</v>
      </c>
      <c r="AJ283" s="1">
        <v>101.41</v>
      </c>
      <c r="AK283" s="1">
        <v>101.41</v>
      </c>
      <c r="AL283" s="1">
        <v>102.65</v>
      </c>
      <c r="AM283" s="1">
        <v>103.42</v>
      </c>
      <c r="AN283" s="1">
        <v>103.82</v>
      </c>
      <c r="AO283" s="1">
        <v>103.7</v>
      </c>
      <c r="AP283" s="1">
        <v>103.5</v>
      </c>
      <c r="AQ283" s="1">
        <v>103.12</v>
      </c>
      <c r="AR283" s="1">
        <v>103.05</v>
      </c>
      <c r="AS283" s="1">
        <v>103.4</v>
      </c>
      <c r="AT283" s="1">
        <v>104.35</v>
      </c>
      <c r="AU283" s="1">
        <v>105.19</v>
      </c>
      <c r="AV283" s="1">
        <v>105.77</v>
      </c>
      <c r="AW283" s="1">
        <v>105.91</v>
      </c>
      <c r="AX283" s="1">
        <v>105.51</v>
      </c>
      <c r="AY283" s="1">
        <v>105.43</v>
      </c>
      <c r="AZ283" s="1">
        <v>107.47</v>
      </c>
      <c r="BA283" s="1">
        <v>106.97</v>
      </c>
      <c r="BB283" s="1">
        <v>106.49</v>
      </c>
      <c r="BC283" s="1">
        <v>106.44</v>
      </c>
      <c r="BD283" s="1">
        <v>106.52</v>
      </c>
      <c r="BE283" s="1">
        <v>106.47</v>
      </c>
      <c r="BF283" s="1">
        <v>107.56</v>
      </c>
      <c r="BG283" s="1">
        <v>107.82</v>
      </c>
      <c r="BH283" s="1">
        <v>108.35</v>
      </c>
      <c r="BI283" s="1">
        <v>108.17</v>
      </c>
      <c r="BJ283" s="1">
        <v>108.16</v>
      </c>
      <c r="BK283" s="1">
        <v>108.46</v>
      </c>
      <c r="BL283" s="1">
        <v>108</v>
      </c>
      <c r="BM283" s="4">
        <f t="shared" si="12"/>
        <v>107.774</v>
      </c>
      <c r="BN283" s="2">
        <f t="shared" si="13"/>
        <v>107.87375</v>
      </c>
      <c r="BO283" s="5">
        <f t="shared" si="14"/>
        <v>9.2554790580288591E-4</v>
      </c>
    </row>
    <row r="284" spans="1:67" ht="12" customHeight="1" x14ac:dyDescent="0.2">
      <c r="A284" s="1" t="s">
        <v>65</v>
      </c>
      <c r="B284" s="1" t="s">
        <v>350</v>
      </c>
      <c r="C284" s="1" t="s">
        <v>67</v>
      </c>
      <c r="D284" s="1" t="s">
        <v>68</v>
      </c>
      <c r="E284" s="1">
        <v>103.32</v>
      </c>
      <c r="F284" s="1">
        <v>100.23699999999999</v>
      </c>
      <c r="G284" s="1">
        <v>100.81399999999999</v>
      </c>
      <c r="H284" s="1">
        <v>98.274000000000001</v>
      </c>
      <c r="I284" s="1">
        <v>97.581000000000003</v>
      </c>
      <c r="J284" s="1">
        <v>104.878</v>
      </c>
      <c r="K284" s="1">
        <v>104.313</v>
      </c>
      <c r="L284" s="1">
        <v>101.068</v>
      </c>
      <c r="M284" s="1">
        <v>99.647999999999996</v>
      </c>
      <c r="N284" s="1">
        <v>98.492999999999995</v>
      </c>
      <c r="O284" s="1">
        <v>102.985</v>
      </c>
      <c r="P284" s="1">
        <v>101.899</v>
      </c>
      <c r="Q284" s="1">
        <v>102.13</v>
      </c>
      <c r="R284" s="1">
        <v>100.791</v>
      </c>
      <c r="S284" s="1">
        <v>95.41</v>
      </c>
      <c r="T284" s="1">
        <v>98.239000000000004</v>
      </c>
      <c r="U284" s="1">
        <v>101.19</v>
      </c>
      <c r="V284" s="1">
        <v>99.79</v>
      </c>
      <c r="W284" s="1">
        <v>100.61</v>
      </c>
      <c r="X284" s="1">
        <v>97.78</v>
      </c>
      <c r="Y284" s="1">
        <v>99.49</v>
      </c>
      <c r="Z284" s="1">
        <v>100.83</v>
      </c>
      <c r="AA284" s="1">
        <v>99.04</v>
      </c>
      <c r="AB284" s="1">
        <v>100.64</v>
      </c>
      <c r="AC284" s="1">
        <v>100.77</v>
      </c>
      <c r="AD284" s="1">
        <v>101.38</v>
      </c>
      <c r="AE284" s="1">
        <v>99.53</v>
      </c>
      <c r="AF284" s="1">
        <v>98.92</v>
      </c>
      <c r="AG284" s="1">
        <v>99.32</v>
      </c>
      <c r="AH284" s="1">
        <v>97.28</v>
      </c>
      <c r="AI284" s="1">
        <v>97.29</v>
      </c>
      <c r="AJ284" s="1">
        <v>96.5</v>
      </c>
      <c r="AK284" s="1">
        <v>97.52</v>
      </c>
      <c r="AL284" s="1">
        <v>98.28</v>
      </c>
      <c r="AM284" s="1">
        <v>97.77</v>
      </c>
      <c r="AN284" s="1">
        <v>98.14</v>
      </c>
      <c r="AO284" s="1">
        <v>98.89</v>
      </c>
      <c r="AP284" s="1">
        <v>100.93</v>
      </c>
      <c r="AQ284" s="1">
        <v>101.41</v>
      </c>
      <c r="AR284" s="1">
        <v>100.73</v>
      </c>
      <c r="AS284" s="1">
        <v>102.99</v>
      </c>
      <c r="AT284" s="1">
        <v>101.69</v>
      </c>
      <c r="AU284" s="1">
        <v>98.55</v>
      </c>
      <c r="AV284" s="1">
        <v>109.57</v>
      </c>
      <c r="AW284" s="1">
        <v>111.35</v>
      </c>
      <c r="AX284" s="1">
        <v>109.83</v>
      </c>
      <c r="AY284" s="1">
        <v>117.42</v>
      </c>
      <c r="AZ284" s="1">
        <v>118.87</v>
      </c>
      <c r="BA284" s="1">
        <v>117.42</v>
      </c>
      <c r="BB284" s="1">
        <v>115.59</v>
      </c>
      <c r="BC284" s="1">
        <v>118.35</v>
      </c>
      <c r="BD284" s="1">
        <v>115.78</v>
      </c>
      <c r="BE284" s="1">
        <v>118.31</v>
      </c>
      <c r="BF284" s="1">
        <v>118.17</v>
      </c>
      <c r="BG284" s="1">
        <v>118.65</v>
      </c>
      <c r="BH284" s="1">
        <v>119.6</v>
      </c>
      <c r="BI284" s="1">
        <v>122.85</v>
      </c>
      <c r="BJ284" s="1">
        <v>119.04</v>
      </c>
      <c r="BK284" s="1">
        <v>120.94</v>
      </c>
      <c r="BL284" s="1">
        <v>120.14</v>
      </c>
      <c r="BM284" s="4">
        <f t="shared" si="12"/>
        <v>100.66125</v>
      </c>
      <c r="BN284" s="2">
        <f t="shared" si="13"/>
        <v>119.71249999999999</v>
      </c>
      <c r="BO284" s="5">
        <f t="shared" si="14"/>
        <v>0.18926101156105252</v>
      </c>
    </row>
    <row r="285" spans="1:67" ht="12" customHeight="1" x14ac:dyDescent="0.2">
      <c r="A285" s="1" t="s">
        <v>65</v>
      </c>
      <c r="B285" s="1" t="s">
        <v>351</v>
      </c>
      <c r="C285" s="1" t="s">
        <v>67</v>
      </c>
      <c r="D285" s="1" t="s">
        <v>68</v>
      </c>
      <c r="E285" s="1">
        <v>108.973</v>
      </c>
      <c r="F285" s="1">
        <v>104.64400000000001</v>
      </c>
      <c r="G285" s="1">
        <v>109.997</v>
      </c>
      <c r="H285" s="1">
        <v>110.54</v>
      </c>
      <c r="I285" s="1">
        <v>113.771</v>
      </c>
      <c r="J285" s="1">
        <v>113.20399999999999</v>
      </c>
      <c r="K285" s="1">
        <v>111.428</v>
      </c>
      <c r="L285" s="1">
        <v>107.39400000000001</v>
      </c>
      <c r="M285" s="1">
        <v>110.096</v>
      </c>
      <c r="N285" s="1">
        <v>99.673000000000002</v>
      </c>
      <c r="O285" s="1">
        <v>108.899</v>
      </c>
      <c r="P285" s="1">
        <v>103.768</v>
      </c>
      <c r="Q285" s="1">
        <v>103.80500000000001</v>
      </c>
      <c r="R285" s="1">
        <v>102.36199999999999</v>
      </c>
      <c r="S285" s="1">
        <v>98.957999999999998</v>
      </c>
      <c r="T285" s="1">
        <v>107.875</v>
      </c>
      <c r="U285" s="1">
        <v>104.39</v>
      </c>
      <c r="V285" s="1">
        <v>106.77</v>
      </c>
      <c r="W285" s="1">
        <v>99.87</v>
      </c>
      <c r="X285" s="1">
        <v>102.4</v>
      </c>
      <c r="Y285" s="1">
        <v>100.97</v>
      </c>
      <c r="Z285" s="1">
        <v>98.37</v>
      </c>
      <c r="AA285" s="1">
        <v>105.35</v>
      </c>
      <c r="AB285" s="1">
        <v>99.52</v>
      </c>
      <c r="AC285" s="1">
        <v>99.36</v>
      </c>
      <c r="AD285" s="1">
        <v>95.93</v>
      </c>
      <c r="AE285" s="1">
        <v>91.11</v>
      </c>
      <c r="AF285" s="1">
        <v>95.98</v>
      </c>
      <c r="AG285" s="1">
        <v>103.96</v>
      </c>
      <c r="AH285" s="1">
        <v>96.25</v>
      </c>
      <c r="AI285" s="1">
        <v>99.83</v>
      </c>
      <c r="AJ285" s="1">
        <v>100.73</v>
      </c>
      <c r="AK285" s="1">
        <v>98.88</v>
      </c>
      <c r="AL285" s="1">
        <v>102.55</v>
      </c>
      <c r="AM285" s="1">
        <v>103.17</v>
      </c>
      <c r="AN285" s="1">
        <v>99.52</v>
      </c>
      <c r="AO285" s="1">
        <v>101.33</v>
      </c>
      <c r="AP285" s="1">
        <v>105.26</v>
      </c>
      <c r="AQ285" s="1">
        <v>105.4</v>
      </c>
      <c r="AR285" s="1">
        <v>109.23</v>
      </c>
      <c r="AS285" s="1">
        <v>108.94</v>
      </c>
      <c r="AT285" s="1">
        <v>109.23</v>
      </c>
      <c r="AU285" s="1">
        <v>108.88</v>
      </c>
      <c r="AV285" s="1">
        <v>112.81</v>
      </c>
      <c r="AW285" s="1">
        <v>111.53</v>
      </c>
      <c r="AX285" s="1">
        <v>107.32</v>
      </c>
      <c r="AY285" s="1">
        <v>108.42</v>
      </c>
      <c r="AZ285" s="1">
        <v>109.31</v>
      </c>
      <c r="BA285" s="1">
        <v>104.3</v>
      </c>
      <c r="BB285" s="1">
        <v>109.45</v>
      </c>
      <c r="BC285" s="1">
        <v>108.2</v>
      </c>
      <c r="BD285" s="1">
        <v>117.85</v>
      </c>
      <c r="BE285" s="1">
        <v>126.87</v>
      </c>
      <c r="BF285" s="1">
        <v>117.65</v>
      </c>
      <c r="BG285" s="1">
        <v>118.92</v>
      </c>
      <c r="BH285" s="1">
        <v>118.99</v>
      </c>
      <c r="BI285" s="1">
        <v>121.26</v>
      </c>
      <c r="BJ285" s="1">
        <v>118.32</v>
      </c>
      <c r="BK285" s="1">
        <v>117.42</v>
      </c>
      <c r="BL285" s="1">
        <v>117.13</v>
      </c>
      <c r="BM285" s="4">
        <f t="shared" si="12"/>
        <v>108.53850000000001</v>
      </c>
      <c r="BN285" s="2">
        <f t="shared" si="13"/>
        <v>119.57</v>
      </c>
      <c r="BO285" s="5">
        <f t="shared" si="14"/>
        <v>0.10163674640795643</v>
      </c>
    </row>
    <row r="286" spans="1:67" ht="12" customHeight="1" x14ac:dyDescent="0.2">
      <c r="A286" s="1" t="s">
        <v>65</v>
      </c>
      <c r="B286" s="1" t="s">
        <v>352</v>
      </c>
      <c r="C286" s="1" t="s">
        <v>67</v>
      </c>
      <c r="D286" s="1" t="s">
        <v>68</v>
      </c>
      <c r="E286" s="1">
        <v>102.86199999999999</v>
      </c>
      <c r="F286" s="1">
        <v>102.426</v>
      </c>
      <c r="G286" s="1">
        <v>102.535</v>
      </c>
      <c r="H286" s="1">
        <v>102.459</v>
      </c>
      <c r="I286" s="1">
        <v>102.143</v>
      </c>
      <c r="J286" s="1">
        <v>102.437</v>
      </c>
      <c r="K286" s="1">
        <v>100.389</v>
      </c>
      <c r="L286" s="1">
        <v>102.44799999999999</v>
      </c>
      <c r="M286" s="1">
        <v>102.31699999999999</v>
      </c>
      <c r="N286" s="1">
        <v>99.103999999999999</v>
      </c>
      <c r="O286" s="1">
        <v>99.965000000000003</v>
      </c>
      <c r="P286" s="1">
        <v>99.801000000000002</v>
      </c>
      <c r="Q286" s="1">
        <v>99.997</v>
      </c>
      <c r="R286" s="1">
        <v>100.684</v>
      </c>
      <c r="S286" s="1">
        <v>97.819000000000003</v>
      </c>
      <c r="T286" s="1">
        <v>100.64</v>
      </c>
      <c r="U286" s="1">
        <v>97.95</v>
      </c>
      <c r="V286" s="1">
        <v>100.6</v>
      </c>
      <c r="W286" s="1">
        <v>101.99</v>
      </c>
      <c r="X286" s="1">
        <v>102.57</v>
      </c>
      <c r="Y286" s="1">
        <v>102.51</v>
      </c>
      <c r="Z286" s="1">
        <v>99.95</v>
      </c>
      <c r="AA286" s="1">
        <v>99.9</v>
      </c>
      <c r="AB286" s="1">
        <v>97.64</v>
      </c>
      <c r="AC286" s="1">
        <v>98.27</v>
      </c>
      <c r="AD286" s="1">
        <v>99.75</v>
      </c>
      <c r="AE286" s="1">
        <v>99.38</v>
      </c>
      <c r="AF286" s="1">
        <v>99.51</v>
      </c>
      <c r="AG286" s="1">
        <v>98.24</v>
      </c>
      <c r="AH286" s="1">
        <v>100.59</v>
      </c>
      <c r="AI286" s="1">
        <v>98.12</v>
      </c>
      <c r="AJ286" s="1">
        <v>99.89</v>
      </c>
      <c r="AK286" s="1">
        <v>97.02</v>
      </c>
      <c r="AL286" s="1">
        <v>100.65</v>
      </c>
      <c r="AM286" s="1">
        <v>100.89</v>
      </c>
      <c r="AN286" s="1">
        <v>100.25</v>
      </c>
      <c r="AO286" s="1">
        <v>99.97</v>
      </c>
      <c r="AP286" s="1">
        <v>100.55</v>
      </c>
      <c r="AQ286" s="1">
        <v>95.31</v>
      </c>
      <c r="AR286" s="1">
        <v>99.97</v>
      </c>
      <c r="AS286" s="1">
        <v>104.3</v>
      </c>
      <c r="AT286" s="1">
        <v>101.48</v>
      </c>
      <c r="AU286" s="1">
        <v>100.87</v>
      </c>
      <c r="AV286" s="1">
        <v>99.92</v>
      </c>
      <c r="AW286" s="1">
        <v>104.71</v>
      </c>
      <c r="AX286" s="1">
        <v>105.98</v>
      </c>
      <c r="AY286" s="1">
        <v>107.63</v>
      </c>
      <c r="AZ286" s="1">
        <v>105.47</v>
      </c>
      <c r="BA286" s="1">
        <v>107.25</v>
      </c>
      <c r="BB286" s="1">
        <v>107.94</v>
      </c>
      <c r="BC286" s="1">
        <v>105.24</v>
      </c>
      <c r="BD286" s="1">
        <v>108.35</v>
      </c>
      <c r="BE286" s="1">
        <v>105.35</v>
      </c>
      <c r="BF286" s="1">
        <v>110.91</v>
      </c>
      <c r="BG286" s="1">
        <v>110.37</v>
      </c>
      <c r="BH286" s="1">
        <v>106.12</v>
      </c>
      <c r="BI286" s="1">
        <v>110.14</v>
      </c>
      <c r="BJ286" s="1">
        <v>111.53</v>
      </c>
      <c r="BK286" s="1">
        <v>108.58</v>
      </c>
      <c r="BL286" s="1">
        <v>110.82</v>
      </c>
      <c r="BM286" s="4">
        <f t="shared" si="12"/>
        <v>102.5705</v>
      </c>
      <c r="BN286" s="2">
        <f t="shared" si="13"/>
        <v>109.22749999999999</v>
      </c>
      <c r="BO286" s="5">
        <f t="shared" si="14"/>
        <v>6.4901701756352917E-2</v>
      </c>
    </row>
    <row r="287" spans="1:67" ht="12" customHeight="1" x14ac:dyDescent="0.2">
      <c r="A287" s="1" t="s">
        <v>65</v>
      </c>
      <c r="B287" s="1" t="s">
        <v>353</v>
      </c>
      <c r="C287" s="1" t="s">
        <v>67</v>
      </c>
      <c r="D287" s="1" t="s">
        <v>68</v>
      </c>
      <c r="E287" s="1">
        <v>99.069000000000003</v>
      </c>
      <c r="F287" s="1">
        <v>98.906000000000006</v>
      </c>
      <c r="G287" s="1">
        <v>96.984999999999999</v>
      </c>
      <c r="H287" s="1">
        <v>98.742999999999995</v>
      </c>
      <c r="I287" s="1">
        <v>99.703000000000003</v>
      </c>
      <c r="J287" s="1">
        <v>98.323999999999998</v>
      </c>
      <c r="K287" s="1">
        <v>99.436999999999998</v>
      </c>
      <c r="L287" s="1">
        <v>99.887</v>
      </c>
      <c r="M287" s="1">
        <v>98.313000000000002</v>
      </c>
      <c r="N287" s="1">
        <v>98.721999999999994</v>
      </c>
      <c r="O287" s="1">
        <v>98.721999999999994</v>
      </c>
      <c r="P287" s="1">
        <v>99.007999999999996</v>
      </c>
      <c r="Q287" s="1">
        <v>98.497</v>
      </c>
      <c r="R287" s="1">
        <v>98.977000000000004</v>
      </c>
      <c r="S287" s="1">
        <v>99.314999999999998</v>
      </c>
      <c r="T287" s="1">
        <v>98.436000000000007</v>
      </c>
      <c r="U287" s="1">
        <v>96.38</v>
      </c>
      <c r="V287" s="1">
        <v>97.2</v>
      </c>
      <c r="W287" s="1">
        <v>101.19</v>
      </c>
      <c r="X287" s="1">
        <v>99.82</v>
      </c>
      <c r="Y287" s="1">
        <v>99.76</v>
      </c>
      <c r="Z287" s="1">
        <v>99.96</v>
      </c>
      <c r="AA287" s="1">
        <v>99.79</v>
      </c>
      <c r="AB287" s="1">
        <v>101.28</v>
      </c>
      <c r="AC287" s="1">
        <v>101.22</v>
      </c>
      <c r="AD287" s="1">
        <v>101.52</v>
      </c>
      <c r="AE287" s="1">
        <v>101.33</v>
      </c>
      <c r="AF287" s="1">
        <v>100.55</v>
      </c>
      <c r="AG287" s="1">
        <v>100.62</v>
      </c>
      <c r="AH287" s="1">
        <v>100.47</v>
      </c>
      <c r="AI287" s="1">
        <v>94.25</v>
      </c>
      <c r="AJ287" s="1">
        <v>100.89</v>
      </c>
      <c r="AK287" s="1">
        <v>100.66</v>
      </c>
      <c r="AL287" s="1">
        <v>100.65</v>
      </c>
      <c r="AM287" s="1">
        <v>98.09</v>
      </c>
      <c r="AN287" s="1">
        <v>97.7</v>
      </c>
      <c r="AO287" s="1">
        <v>99.51</v>
      </c>
      <c r="AP287" s="1">
        <v>100.07</v>
      </c>
      <c r="AQ287" s="1">
        <v>100.07</v>
      </c>
      <c r="AR287" s="1">
        <v>100.65</v>
      </c>
      <c r="AS287" s="1">
        <v>102.31</v>
      </c>
      <c r="AT287" s="1">
        <v>103.4</v>
      </c>
      <c r="AU287" s="1">
        <v>105.47</v>
      </c>
      <c r="AV287" s="1">
        <v>105.05</v>
      </c>
      <c r="AW287" s="1">
        <v>107.99</v>
      </c>
      <c r="AX287" s="1">
        <v>109.43</v>
      </c>
      <c r="AY287" s="1">
        <v>110.02</v>
      </c>
      <c r="AZ287" s="1">
        <v>110.37</v>
      </c>
      <c r="BA287" s="1">
        <v>111.08</v>
      </c>
      <c r="BB287" s="1">
        <v>110.96</v>
      </c>
      <c r="BC287" s="1">
        <v>110.23</v>
      </c>
      <c r="BD287" s="1">
        <v>114.59</v>
      </c>
      <c r="BE287" s="1">
        <v>114.62</v>
      </c>
      <c r="BF287" s="1">
        <v>113.21</v>
      </c>
      <c r="BG287" s="1">
        <v>114.51</v>
      </c>
      <c r="BH287" s="1">
        <v>114.45</v>
      </c>
      <c r="BI287" s="1">
        <v>114.83</v>
      </c>
      <c r="BJ287" s="1">
        <v>115.15</v>
      </c>
      <c r="BK287" s="1">
        <v>115.36</v>
      </c>
      <c r="BL287" s="1">
        <v>115.51</v>
      </c>
      <c r="BM287" s="4">
        <f t="shared" si="12"/>
        <v>98.425750000000008</v>
      </c>
      <c r="BN287" s="2">
        <f t="shared" si="13"/>
        <v>114.705</v>
      </c>
      <c r="BO287" s="5">
        <f t="shared" si="14"/>
        <v>0.16539625047307224</v>
      </c>
    </row>
    <row r="288" spans="1:67" ht="12" customHeight="1" x14ac:dyDescent="0.2">
      <c r="A288" s="1" t="s">
        <v>65</v>
      </c>
      <c r="B288" s="1" t="s">
        <v>354</v>
      </c>
      <c r="C288" s="1" t="s">
        <v>67</v>
      </c>
      <c r="D288" s="1" t="s">
        <v>68</v>
      </c>
      <c r="E288" s="1">
        <v>90.82</v>
      </c>
      <c r="F288" s="1">
        <v>91.152000000000001</v>
      </c>
      <c r="G288" s="1">
        <v>91.061999999999998</v>
      </c>
      <c r="H288" s="1">
        <v>91.197000000000003</v>
      </c>
      <c r="I288" s="1">
        <v>91.957999999999998</v>
      </c>
      <c r="J288" s="1">
        <v>93.679000000000002</v>
      </c>
      <c r="K288" s="1">
        <v>95.353999999999999</v>
      </c>
      <c r="L288" s="1">
        <v>96.421000000000006</v>
      </c>
      <c r="M288" s="1">
        <v>97.855000000000004</v>
      </c>
      <c r="N288" s="1">
        <v>99.055000000000007</v>
      </c>
      <c r="O288" s="1">
        <v>99.305999999999997</v>
      </c>
      <c r="P288" s="1">
        <v>99.341999999999999</v>
      </c>
      <c r="Q288" s="1">
        <v>99.584000000000003</v>
      </c>
      <c r="R288" s="1">
        <v>99.369</v>
      </c>
      <c r="S288" s="1">
        <v>99.584000000000003</v>
      </c>
      <c r="T288" s="1">
        <v>99.629000000000005</v>
      </c>
      <c r="U288" s="1">
        <v>99.66</v>
      </c>
      <c r="V288" s="1">
        <v>99.77</v>
      </c>
      <c r="W288" s="1">
        <v>99.88</v>
      </c>
      <c r="X288" s="1">
        <v>99.92</v>
      </c>
      <c r="Y288" s="1">
        <v>99.98</v>
      </c>
      <c r="Z288" s="1">
        <v>100.15</v>
      </c>
      <c r="AA288" s="1">
        <v>100.24</v>
      </c>
      <c r="AB288" s="1">
        <v>100.34</v>
      </c>
      <c r="AC288" s="1">
        <v>100.5</v>
      </c>
      <c r="AD288" s="1">
        <v>100.31</v>
      </c>
      <c r="AE288" s="1">
        <v>99.69</v>
      </c>
      <c r="AF288" s="1">
        <v>99.57</v>
      </c>
      <c r="AG288" s="1">
        <v>99.84</v>
      </c>
      <c r="AH288" s="1">
        <v>100.18</v>
      </c>
      <c r="AI288" s="1">
        <v>100.07</v>
      </c>
      <c r="AJ288" s="1">
        <v>100.45</v>
      </c>
      <c r="AK288" s="1">
        <v>100.54</v>
      </c>
      <c r="AL288" s="1">
        <v>100.79</v>
      </c>
      <c r="AM288" s="1">
        <v>100.71</v>
      </c>
      <c r="AN288" s="1">
        <v>100.81</v>
      </c>
      <c r="AO288" s="1">
        <v>100.83</v>
      </c>
      <c r="AP288" s="1">
        <v>100.91</v>
      </c>
      <c r="AQ288" s="1">
        <v>101.28</v>
      </c>
      <c r="AR288" s="1">
        <v>102.99</v>
      </c>
      <c r="AS288" s="1">
        <v>104.71</v>
      </c>
      <c r="AT288" s="1">
        <v>106.27</v>
      </c>
      <c r="AU288" s="1">
        <v>107.62</v>
      </c>
      <c r="AV288" s="1">
        <v>108.01</v>
      </c>
      <c r="AW288" s="1">
        <v>108.71</v>
      </c>
      <c r="AX288" s="1">
        <v>109.63</v>
      </c>
      <c r="AY288" s="1">
        <v>110.39</v>
      </c>
      <c r="AZ288" s="1">
        <v>110.71</v>
      </c>
      <c r="BA288" s="1">
        <v>111.03</v>
      </c>
      <c r="BB288" s="1">
        <v>110.94</v>
      </c>
      <c r="BC288" s="1">
        <v>110.2</v>
      </c>
      <c r="BD288" s="1">
        <v>110.52</v>
      </c>
      <c r="BE288" s="1">
        <v>110.51</v>
      </c>
      <c r="BF288" s="1">
        <v>110.86</v>
      </c>
      <c r="BG288" s="1">
        <v>110.9</v>
      </c>
      <c r="BH288" s="1">
        <v>111.02</v>
      </c>
      <c r="BI288" s="1">
        <v>111.38</v>
      </c>
      <c r="BJ288" s="1">
        <v>112.14</v>
      </c>
      <c r="BK288" s="1">
        <v>116.07</v>
      </c>
      <c r="BL288" s="1">
        <v>120.32</v>
      </c>
      <c r="BM288" s="4">
        <f t="shared" si="12"/>
        <v>91.057749999999999</v>
      </c>
      <c r="BN288" s="2">
        <f t="shared" si="13"/>
        <v>112.89999999999998</v>
      </c>
      <c r="BO288" s="5">
        <f t="shared" si="14"/>
        <v>0.23987249849683281</v>
      </c>
    </row>
    <row r="289" spans="1:67" ht="12" customHeight="1" x14ac:dyDescent="0.2">
      <c r="A289" s="1" t="s">
        <v>65</v>
      </c>
      <c r="B289" s="1" t="s">
        <v>355</v>
      </c>
      <c r="C289" s="1" t="s">
        <v>67</v>
      </c>
      <c r="D289" s="1" t="s">
        <v>68</v>
      </c>
      <c r="E289" s="1">
        <v>95.462000000000003</v>
      </c>
      <c r="F289" s="1">
        <v>95.200999999999993</v>
      </c>
      <c r="G289" s="1">
        <v>95.527000000000001</v>
      </c>
      <c r="H289" s="1">
        <v>95.453000000000003</v>
      </c>
      <c r="I289" s="1">
        <v>95.453000000000003</v>
      </c>
      <c r="J289" s="1">
        <v>95.462000000000003</v>
      </c>
      <c r="K289" s="1">
        <v>95.741</v>
      </c>
      <c r="L289" s="1">
        <v>95.805999999999997</v>
      </c>
      <c r="M289" s="1">
        <v>93.944999999999993</v>
      </c>
      <c r="N289" s="1">
        <v>91.796000000000006</v>
      </c>
      <c r="O289" s="1">
        <v>91.311999999999998</v>
      </c>
      <c r="P289" s="1">
        <v>92.066000000000003</v>
      </c>
      <c r="Q289" s="1">
        <v>93.647999999999996</v>
      </c>
      <c r="R289" s="1">
        <v>93.899000000000001</v>
      </c>
      <c r="S289" s="1">
        <v>93.843000000000004</v>
      </c>
      <c r="T289" s="1">
        <v>94.168999999999997</v>
      </c>
      <c r="U289" s="1">
        <v>94.35</v>
      </c>
      <c r="V289" s="1">
        <v>94.25</v>
      </c>
      <c r="W289" s="1">
        <v>94.69</v>
      </c>
      <c r="X289" s="1">
        <v>96.67</v>
      </c>
      <c r="Y289" s="1">
        <v>100.23</v>
      </c>
      <c r="Z289" s="1">
        <v>102.22</v>
      </c>
      <c r="AA289" s="1">
        <v>102.64</v>
      </c>
      <c r="AB289" s="1">
        <v>102.51</v>
      </c>
      <c r="AC289" s="1">
        <v>102.88</v>
      </c>
      <c r="AD289" s="1">
        <v>103.07</v>
      </c>
      <c r="AE289" s="1">
        <v>103.13</v>
      </c>
      <c r="AF289" s="1">
        <v>103.38</v>
      </c>
      <c r="AG289" s="1">
        <v>103.41</v>
      </c>
      <c r="AH289" s="1">
        <v>103.5</v>
      </c>
      <c r="AI289" s="1">
        <v>103.62</v>
      </c>
      <c r="AJ289" s="1">
        <v>105.53</v>
      </c>
      <c r="AK289" s="1">
        <v>107.11</v>
      </c>
      <c r="AL289" s="1">
        <v>106.66</v>
      </c>
      <c r="AM289" s="1">
        <v>106.5</v>
      </c>
      <c r="AN289" s="1">
        <v>107.89</v>
      </c>
      <c r="AO289" s="1">
        <v>107.44</v>
      </c>
      <c r="AP289" s="1">
        <v>107.47</v>
      </c>
      <c r="AQ289" s="1">
        <v>107.8</v>
      </c>
      <c r="AR289" s="1">
        <v>107.67</v>
      </c>
      <c r="AS289" s="1">
        <v>107.74</v>
      </c>
      <c r="AT289" s="1">
        <v>108.37</v>
      </c>
      <c r="AU289" s="1">
        <v>108.74</v>
      </c>
      <c r="AV289" s="1">
        <v>114.54</v>
      </c>
      <c r="AW289" s="1">
        <v>117.86</v>
      </c>
      <c r="AX289" s="1">
        <v>119.55</v>
      </c>
      <c r="AY289" s="1">
        <v>119.23</v>
      </c>
      <c r="AZ289" s="1">
        <v>119.21</v>
      </c>
      <c r="BA289" s="1">
        <v>119.87</v>
      </c>
      <c r="BB289" s="1">
        <v>119.77</v>
      </c>
      <c r="BC289" s="1">
        <v>119.8</v>
      </c>
      <c r="BD289" s="1">
        <v>119.92</v>
      </c>
      <c r="BE289" s="1">
        <v>120.12</v>
      </c>
      <c r="BF289" s="1">
        <v>120.22</v>
      </c>
      <c r="BG289" s="1">
        <v>120.6</v>
      </c>
      <c r="BH289" s="1">
        <v>121.79</v>
      </c>
      <c r="BI289" s="1">
        <v>124.24</v>
      </c>
      <c r="BJ289" s="1">
        <v>124.44</v>
      </c>
      <c r="BK289" s="1">
        <v>124.35</v>
      </c>
      <c r="BL289" s="1">
        <v>123.29</v>
      </c>
      <c r="BM289" s="4">
        <f t="shared" si="12"/>
        <v>95.410750000000007</v>
      </c>
      <c r="BN289" s="2">
        <f t="shared" si="13"/>
        <v>122.38125000000001</v>
      </c>
      <c r="BO289" s="5">
        <f t="shared" si="14"/>
        <v>0.28267779050054631</v>
      </c>
    </row>
    <row r="290" spans="1:67" ht="12" customHeight="1" x14ac:dyDescent="0.2">
      <c r="A290" s="1" t="s">
        <v>65</v>
      </c>
      <c r="B290" s="1" t="s">
        <v>356</v>
      </c>
      <c r="C290" s="1" t="s">
        <v>67</v>
      </c>
      <c r="D290" s="1" t="s">
        <v>68</v>
      </c>
      <c r="E290" s="1">
        <v>89.665999999999997</v>
      </c>
      <c r="F290" s="1">
        <v>89.260999999999996</v>
      </c>
      <c r="G290" s="1">
        <v>90.096999999999994</v>
      </c>
      <c r="H290" s="1">
        <v>89.956000000000003</v>
      </c>
      <c r="I290" s="1">
        <v>88.938000000000002</v>
      </c>
      <c r="J290" s="1">
        <v>90.296000000000006</v>
      </c>
      <c r="K290" s="1">
        <v>94.138999999999996</v>
      </c>
      <c r="L290" s="1">
        <v>97.343999999999994</v>
      </c>
      <c r="M290" s="1">
        <v>97.947999999999993</v>
      </c>
      <c r="N290" s="1">
        <v>98.42</v>
      </c>
      <c r="O290" s="1">
        <v>99.040999999999997</v>
      </c>
      <c r="P290" s="1">
        <v>99.007999999999996</v>
      </c>
      <c r="Q290" s="1">
        <v>99.587999999999994</v>
      </c>
      <c r="R290" s="1">
        <v>99.638000000000005</v>
      </c>
      <c r="S290" s="1">
        <v>97.021000000000001</v>
      </c>
      <c r="T290" s="1">
        <v>99.703999999999994</v>
      </c>
      <c r="U290" s="1">
        <v>98.96</v>
      </c>
      <c r="V290" s="1">
        <v>99.71</v>
      </c>
      <c r="W290" s="1">
        <v>99.87</v>
      </c>
      <c r="X290" s="1">
        <v>99.91</v>
      </c>
      <c r="Y290" s="1">
        <v>99.75</v>
      </c>
      <c r="Z290" s="1">
        <v>99.77</v>
      </c>
      <c r="AA290" s="1">
        <v>99.42</v>
      </c>
      <c r="AB290" s="1">
        <v>100.4</v>
      </c>
      <c r="AC290" s="1">
        <v>100.42</v>
      </c>
      <c r="AD290" s="1">
        <v>100.53</v>
      </c>
      <c r="AE290" s="1">
        <v>100.68</v>
      </c>
      <c r="AF290" s="1">
        <v>100.6</v>
      </c>
      <c r="AG290" s="1">
        <v>100.86</v>
      </c>
      <c r="AH290" s="1">
        <v>99.74</v>
      </c>
      <c r="AI290" s="1">
        <v>100.53</v>
      </c>
      <c r="AJ290" s="1">
        <v>100.86</v>
      </c>
      <c r="AK290" s="1">
        <v>99.24</v>
      </c>
      <c r="AL290" s="1">
        <v>106.13</v>
      </c>
      <c r="AM290" s="1">
        <v>107.07</v>
      </c>
      <c r="AN290" s="1">
        <v>107.81</v>
      </c>
      <c r="AO290" s="1">
        <v>107.38</v>
      </c>
      <c r="AP290" s="1">
        <v>108.53</v>
      </c>
      <c r="AQ290" s="1">
        <v>108.78</v>
      </c>
      <c r="AR290" s="1">
        <v>107.54</v>
      </c>
      <c r="AS290" s="1">
        <v>110.72</v>
      </c>
      <c r="AT290" s="1">
        <v>112.03</v>
      </c>
      <c r="AU290" s="1">
        <v>109.36</v>
      </c>
      <c r="AV290" s="1">
        <v>111.66</v>
      </c>
      <c r="AW290" s="1">
        <v>111.08</v>
      </c>
      <c r="AX290" s="1">
        <v>116.25</v>
      </c>
      <c r="AY290" s="1">
        <v>115.57</v>
      </c>
      <c r="AZ290" s="1">
        <v>117</v>
      </c>
      <c r="BA290" s="1">
        <v>116.9</v>
      </c>
      <c r="BB290" s="1">
        <v>119.22</v>
      </c>
      <c r="BC290" s="1">
        <v>118.92</v>
      </c>
      <c r="BD290" s="1">
        <v>119.57</v>
      </c>
      <c r="BE290" s="1">
        <v>121.04</v>
      </c>
      <c r="BF290" s="1">
        <v>121.44</v>
      </c>
      <c r="BG290" s="1">
        <v>121.87</v>
      </c>
      <c r="BH290" s="1">
        <v>118.46</v>
      </c>
      <c r="BI290" s="1">
        <v>122.6</v>
      </c>
      <c r="BJ290" s="1">
        <v>123.81</v>
      </c>
      <c r="BK290" s="1">
        <v>122.81</v>
      </c>
      <c r="BL290" s="1">
        <v>120.69</v>
      </c>
      <c r="BM290" s="4">
        <f t="shared" si="12"/>
        <v>89.745000000000005</v>
      </c>
      <c r="BN290" s="2">
        <f t="shared" si="13"/>
        <v>121.59</v>
      </c>
      <c r="BO290" s="5">
        <f t="shared" si="14"/>
        <v>0.35483870967741932</v>
      </c>
    </row>
    <row r="291" spans="1:67" ht="12" customHeight="1" x14ac:dyDescent="0.2">
      <c r="A291" s="1" t="s">
        <v>65</v>
      </c>
      <c r="B291" s="1" t="s">
        <v>357</v>
      </c>
      <c r="C291" s="1" t="s">
        <v>67</v>
      </c>
      <c r="D291" s="1" t="s">
        <v>68</v>
      </c>
      <c r="E291" s="1">
        <v>99.013999999999996</v>
      </c>
      <c r="F291" s="1">
        <v>98.287999999999997</v>
      </c>
      <c r="G291" s="1">
        <v>100.619</v>
      </c>
      <c r="H291" s="1">
        <v>102.143</v>
      </c>
      <c r="I291" s="1">
        <v>100.967</v>
      </c>
      <c r="J291" s="1">
        <v>101.26300000000001</v>
      </c>
      <c r="K291" s="1">
        <v>103.54300000000001</v>
      </c>
      <c r="L291" s="1">
        <v>102.705</v>
      </c>
      <c r="M291" s="1">
        <v>103.47199999999999</v>
      </c>
      <c r="N291" s="1">
        <v>104.545</v>
      </c>
      <c r="O291" s="1">
        <v>105.005</v>
      </c>
      <c r="P291" s="1">
        <v>97.858999999999995</v>
      </c>
      <c r="Q291" s="1">
        <v>101.846</v>
      </c>
      <c r="R291" s="1">
        <v>102.55200000000001</v>
      </c>
      <c r="S291" s="1">
        <v>104.57599999999999</v>
      </c>
      <c r="T291" s="1">
        <v>96.959000000000003</v>
      </c>
      <c r="U291" s="1">
        <v>102.65</v>
      </c>
      <c r="V291" s="1">
        <v>97.33</v>
      </c>
      <c r="W291" s="1">
        <v>99.33</v>
      </c>
      <c r="X291" s="1">
        <v>103.36</v>
      </c>
      <c r="Y291" s="1">
        <v>102.8</v>
      </c>
      <c r="Z291" s="1">
        <v>102.78</v>
      </c>
      <c r="AA291" s="1">
        <v>99.81</v>
      </c>
      <c r="AB291" s="1">
        <v>98.53</v>
      </c>
      <c r="AC291" s="1">
        <v>91.02</v>
      </c>
      <c r="AD291" s="1">
        <v>99.61</v>
      </c>
      <c r="AE291" s="1">
        <v>102.52</v>
      </c>
      <c r="AF291" s="1">
        <v>100.25</v>
      </c>
      <c r="AG291" s="1">
        <v>100.26</v>
      </c>
      <c r="AH291" s="1">
        <v>103.23</v>
      </c>
      <c r="AI291" s="1">
        <v>99.18</v>
      </c>
      <c r="AJ291" s="1">
        <v>101.07</v>
      </c>
      <c r="AK291" s="1">
        <v>103.38</v>
      </c>
      <c r="AL291" s="1">
        <v>108.38</v>
      </c>
      <c r="AM291" s="1">
        <v>112.01</v>
      </c>
      <c r="AN291" s="1">
        <v>112.8</v>
      </c>
      <c r="AO291" s="1">
        <v>110.52</v>
      </c>
      <c r="AP291" s="1">
        <v>111.41</v>
      </c>
      <c r="AQ291" s="1">
        <v>111.85</v>
      </c>
      <c r="AR291" s="1">
        <v>111.41</v>
      </c>
      <c r="AS291" s="1">
        <v>107.79</v>
      </c>
      <c r="AT291" s="1">
        <v>111.58</v>
      </c>
      <c r="AU291" s="1">
        <v>107.06</v>
      </c>
      <c r="AV291" s="1">
        <v>109.72</v>
      </c>
      <c r="AW291" s="1">
        <v>119.56</v>
      </c>
      <c r="AX291" s="1">
        <v>118.37</v>
      </c>
      <c r="AY291" s="1">
        <v>119.5</v>
      </c>
      <c r="AZ291" s="1">
        <v>120.1</v>
      </c>
      <c r="BA291" s="1">
        <v>106.51</v>
      </c>
      <c r="BB291" s="1">
        <v>124.37</v>
      </c>
      <c r="BC291" s="1">
        <v>128.44</v>
      </c>
      <c r="BD291" s="1">
        <v>133.96</v>
      </c>
      <c r="BE291" s="1">
        <v>134.88</v>
      </c>
      <c r="BF291" s="1">
        <v>133.94999999999999</v>
      </c>
      <c r="BG291" s="1">
        <v>132.46</v>
      </c>
      <c r="BH291" s="1">
        <v>132.72</v>
      </c>
      <c r="BI291" s="1">
        <v>133.69999999999999</v>
      </c>
      <c r="BJ291" s="1">
        <v>131.13</v>
      </c>
      <c r="BK291" s="1">
        <v>135.59</v>
      </c>
      <c r="BL291" s="1">
        <v>135.52000000000001</v>
      </c>
      <c r="BM291" s="4">
        <f t="shared" si="12"/>
        <v>100.01599999999999</v>
      </c>
      <c r="BN291" s="2">
        <f t="shared" si="13"/>
        <v>133.74375000000001</v>
      </c>
      <c r="BO291" s="5">
        <f t="shared" si="14"/>
        <v>0.33722354423292289</v>
      </c>
    </row>
    <row r="292" spans="1:67" ht="12" customHeight="1" x14ac:dyDescent="0.2">
      <c r="A292" s="1" t="s">
        <v>65</v>
      </c>
      <c r="B292" s="1" t="s">
        <v>358</v>
      </c>
      <c r="C292" s="1" t="s">
        <v>67</v>
      </c>
      <c r="D292" s="1" t="s">
        <v>68</v>
      </c>
      <c r="E292" s="1">
        <v>94.212000000000003</v>
      </c>
      <c r="F292" s="1">
        <v>97.241</v>
      </c>
      <c r="G292" s="1">
        <v>100.01600000000001</v>
      </c>
      <c r="H292" s="1">
        <v>97.840999999999994</v>
      </c>
      <c r="I292" s="1">
        <v>100.157</v>
      </c>
      <c r="J292" s="1">
        <v>99.903999999999996</v>
      </c>
      <c r="K292" s="1">
        <v>96.537000000000006</v>
      </c>
      <c r="L292" s="1">
        <v>99.688000000000002</v>
      </c>
      <c r="M292" s="1">
        <v>100.504</v>
      </c>
      <c r="N292" s="1">
        <v>101.301</v>
      </c>
      <c r="O292" s="1">
        <v>99.613</v>
      </c>
      <c r="P292" s="1">
        <v>99.932000000000002</v>
      </c>
      <c r="Q292" s="1">
        <v>100.185</v>
      </c>
      <c r="R292" s="1">
        <v>96.480999999999995</v>
      </c>
      <c r="S292" s="1">
        <v>102.023</v>
      </c>
      <c r="T292" s="1">
        <v>100.45699999999999</v>
      </c>
      <c r="U292" s="1">
        <v>101.82</v>
      </c>
      <c r="V292" s="1">
        <v>101.28</v>
      </c>
      <c r="W292" s="1">
        <v>96.85</v>
      </c>
      <c r="X292" s="1">
        <v>101.19</v>
      </c>
      <c r="Y292" s="1">
        <v>102.14</v>
      </c>
      <c r="Z292" s="1">
        <v>98.44</v>
      </c>
      <c r="AA292" s="1">
        <v>98.43</v>
      </c>
      <c r="AB292" s="1">
        <v>99.11</v>
      </c>
      <c r="AC292" s="1">
        <v>98.35</v>
      </c>
      <c r="AD292" s="1">
        <v>100.05</v>
      </c>
      <c r="AE292" s="1">
        <v>98.92</v>
      </c>
      <c r="AF292" s="1">
        <v>103.46</v>
      </c>
      <c r="AG292" s="1">
        <v>106.46</v>
      </c>
      <c r="AH292" s="1">
        <v>105.62</v>
      </c>
      <c r="AI292" s="1">
        <v>103.64</v>
      </c>
      <c r="AJ292" s="1">
        <v>105.68</v>
      </c>
      <c r="AK292" s="1">
        <v>107.57</v>
      </c>
      <c r="AL292" s="1">
        <v>103.94</v>
      </c>
      <c r="AM292" s="1">
        <v>104.03</v>
      </c>
      <c r="AN292" s="1">
        <v>106.46</v>
      </c>
      <c r="AO292" s="1">
        <v>104.07</v>
      </c>
      <c r="AP292" s="1">
        <v>104.98</v>
      </c>
      <c r="AQ292" s="1">
        <v>106.7</v>
      </c>
      <c r="AR292" s="1">
        <v>104.29</v>
      </c>
      <c r="AS292" s="1">
        <v>106.2</v>
      </c>
      <c r="AT292" s="1">
        <v>109.94</v>
      </c>
      <c r="AU292" s="1">
        <v>111.15</v>
      </c>
      <c r="AV292" s="1">
        <v>114.73</v>
      </c>
      <c r="AW292" s="1">
        <v>115.34</v>
      </c>
      <c r="AX292" s="1">
        <v>116.21</v>
      </c>
      <c r="AY292" s="1">
        <v>117.42</v>
      </c>
      <c r="AZ292" s="1">
        <v>118.21</v>
      </c>
      <c r="BA292" s="1">
        <v>114.11</v>
      </c>
      <c r="BB292" s="1">
        <v>116.32</v>
      </c>
      <c r="BC292" s="1">
        <v>117.69</v>
      </c>
      <c r="BD292" s="1">
        <v>120.69</v>
      </c>
      <c r="BE292" s="1">
        <v>120.37</v>
      </c>
      <c r="BF292" s="1">
        <v>120.58</v>
      </c>
      <c r="BG292" s="1">
        <v>122.33</v>
      </c>
      <c r="BH292" s="1">
        <v>123.25</v>
      </c>
      <c r="BI292" s="1">
        <v>125.64</v>
      </c>
      <c r="BJ292" s="1">
        <v>120.86</v>
      </c>
      <c r="BK292" s="1">
        <v>125</v>
      </c>
      <c r="BL292" s="1">
        <v>127.68</v>
      </c>
      <c r="BM292" s="4">
        <f t="shared" si="12"/>
        <v>97.327500000000001</v>
      </c>
      <c r="BN292" s="2">
        <f t="shared" si="13"/>
        <v>123.21375</v>
      </c>
      <c r="BO292" s="5">
        <f t="shared" si="14"/>
        <v>0.26597056330430768</v>
      </c>
    </row>
    <row r="293" spans="1:67" ht="12" customHeight="1" x14ac:dyDescent="0.2">
      <c r="A293" s="1" t="s">
        <v>65</v>
      </c>
      <c r="B293" s="1" t="s">
        <v>359</v>
      </c>
      <c r="C293" s="1" t="s">
        <v>67</v>
      </c>
      <c r="D293" s="1" t="s">
        <v>68</v>
      </c>
      <c r="E293" s="1">
        <v>109.998</v>
      </c>
      <c r="F293" s="1">
        <v>109.869</v>
      </c>
      <c r="G293" s="1">
        <v>109.639</v>
      </c>
      <c r="H293" s="1">
        <v>109.559</v>
      </c>
      <c r="I293" s="1">
        <v>109.32</v>
      </c>
      <c r="J293" s="1">
        <v>109.639</v>
      </c>
      <c r="K293" s="1">
        <v>109.71899999999999</v>
      </c>
      <c r="L293" s="1">
        <v>105.018</v>
      </c>
      <c r="M293" s="1">
        <v>104.629</v>
      </c>
      <c r="N293" s="1">
        <v>110.158</v>
      </c>
      <c r="O293" s="1">
        <v>95.974999999999994</v>
      </c>
      <c r="P293" s="1">
        <v>94.367999999999995</v>
      </c>
      <c r="Q293" s="1">
        <v>96.185000000000002</v>
      </c>
      <c r="R293" s="1">
        <v>95.126999999999995</v>
      </c>
      <c r="S293" s="1">
        <v>95.566000000000003</v>
      </c>
      <c r="T293" s="1">
        <v>95.686000000000007</v>
      </c>
      <c r="U293" s="1">
        <v>96.76</v>
      </c>
      <c r="V293" s="1">
        <v>95.44</v>
      </c>
      <c r="W293" s="1">
        <v>95.51</v>
      </c>
      <c r="X293" s="1">
        <v>99.05</v>
      </c>
      <c r="Y293" s="1">
        <v>101.77</v>
      </c>
      <c r="Z293" s="1">
        <v>100.44</v>
      </c>
      <c r="AA293" s="1">
        <v>100.97</v>
      </c>
      <c r="AB293" s="1">
        <v>99.85</v>
      </c>
      <c r="AC293" s="1">
        <v>100.26</v>
      </c>
      <c r="AD293" s="1">
        <v>103.13</v>
      </c>
      <c r="AE293" s="1">
        <v>103.35</v>
      </c>
      <c r="AF293" s="1">
        <v>103.47</v>
      </c>
      <c r="AG293" s="1">
        <v>100.55</v>
      </c>
      <c r="AH293" s="1">
        <v>100.17</v>
      </c>
      <c r="AI293" s="1">
        <v>102.72</v>
      </c>
      <c r="AJ293" s="1">
        <v>102.76</v>
      </c>
      <c r="AK293" s="1">
        <v>104.04</v>
      </c>
      <c r="AL293" s="1">
        <v>101.11</v>
      </c>
      <c r="AM293" s="1">
        <v>101.15</v>
      </c>
      <c r="AN293" s="1">
        <v>102.24</v>
      </c>
      <c r="AO293" s="1">
        <v>101.48</v>
      </c>
      <c r="AP293" s="1">
        <v>103.93</v>
      </c>
      <c r="AQ293" s="1">
        <v>102.9</v>
      </c>
      <c r="AR293" s="1">
        <v>99.91</v>
      </c>
      <c r="AS293" s="1">
        <v>98.31</v>
      </c>
      <c r="AT293" s="1">
        <v>97.89</v>
      </c>
      <c r="AU293" s="1">
        <v>98.19</v>
      </c>
      <c r="AV293" s="1">
        <v>103.27</v>
      </c>
      <c r="AW293" s="1">
        <v>105.05</v>
      </c>
      <c r="AX293" s="1">
        <v>105.31</v>
      </c>
      <c r="AY293" s="1">
        <v>105.66</v>
      </c>
      <c r="AZ293" s="1">
        <v>104.79</v>
      </c>
      <c r="BA293" s="1">
        <v>104.96</v>
      </c>
      <c r="BB293" s="1">
        <v>105.2</v>
      </c>
      <c r="BC293" s="1">
        <v>105.32</v>
      </c>
      <c r="BD293" s="1">
        <v>109.86</v>
      </c>
      <c r="BE293" s="1">
        <v>119.35</v>
      </c>
      <c r="BF293" s="1">
        <v>121.38</v>
      </c>
      <c r="BG293" s="1">
        <v>123.62</v>
      </c>
      <c r="BH293" s="1">
        <v>124.46</v>
      </c>
      <c r="BI293" s="1">
        <v>118.51</v>
      </c>
      <c r="BJ293" s="1">
        <v>118.82</v>
      </c>
      <c r="BK293" s="1">
        <v>117.2</v>
      </c>
      <c r="BL293" s="1">
        <v>117.84</v>
      </c>
      <c r="BM293" s="4">
        <f t="shared" si="12"/>
        <v>109.76625000000001</v>
      </c>
      <c r="BN293" s="2">
        <f t="shared" si="13"/>
        <v>120.14750000000002</v>
      </c>
      <c r="BO293" s="5">
        <f t="shared" si="14"/>
        <v>9.4575973944632408E-2</v>
      </c>
    </row>
    <row r="294" spans="1:67" ht="12" customHeight="1" x14ac:dyDescent="0.2">
      <c r="A294" s="1" t="s">
        <v>65</v>
      </c>
      <c r="B294" s="1" t="s">
        <v>360</v>
      </c>
      <c r="C294" s="1" t="s">
        <v>67</v>
      </c>
      <c r="D294" s="1" t="s">
        <v>68</v>
      </c>
      <c r="E294" s="1">
        <v>91.941999999999993</v>
      </c>
      <c r="F294" s="1">
        <v>92.138000000000005</v>
      </c>
      <c r="G294" s="1">
        <v>91.293999999999997</v>
      </c>
      <c r="H294" s="1">
        <v>90.715000000000003</v>
      </c>
      <c r="I294" s="1">
        <v>90.872</v>
      </c>
      <c r="J294" s="1">
        <v>91.834000000000003</v>
      </c>
      <c r="K294" s="1">
        <v>91.784999999999997</v>
      </c>
      <c r="L294" s="1">
        <v>92.659000000000006</v>
      </c>
      <c r="M294" s="1">
        <v>91.951999999999998</v>
      </c>
      <c r="N294" s="1">
        <v>93.965000000000003</v>
      </c>
      <c r="O294" s="1">
        <v>92.629000000000005</v>
      </c>
      <c r="P294" s="1">
        <v>92.864999999999995</v>
      </c>
      <c r="Q294" s="1">
        <v>94.180999999999997</v>
      </c>
      <c r="R294" s="1">
        <v>94.436000000000007</v>
      </c>
      <c r="S294" s="1">
        <v>95.664000000000001</v>
      </c>
      <c r="T294" s="1">
        <v>98.412999999999997</v>
      </c>
      <c r="U294" s="1">
        <v>99.45</v>
      </c>
      <c r="V294" s="1">
        <v>100.01</v>
      </c>
      <c r="W294" s="1">
        <v>100.36</v>
      </c>
      <c r="X294" s="1">
        <v>100.78</v>
      </c>
      <c r="Y294" s="1">
        <v>100.4</v>
      </c>
      <c r="Z294" s="1">
        <v>99.66</v>
      </c>
      <c r="AA294" s="1">
        <v>99.75</v>
      </c>
      <c r="AB294" s="1">
        <v>97.06</v>
      </c>
      <c r="AC294" s="1">
        <v>97.97</v>
      </c>
      <c r="AD294" s="1">
        <v>100.72</v>
      </c>
      <c r="AE294" s="1">
        <v>100.65</v>
      </c>
      <c r="AF294" s="1">
        <v>103.19</v>
      </c>
      <c r="AG294" s="1">
        <v>104.13</v>
      </c>
      <c r="AH294" s="1">
        <v>104.68</v>
      </c>
      <c r="AI294" s="1">
        <v>104.4</v>
      </c>
      <c r="AJ294" s="1">
        <v>104.38</v>
      </c>
      <c r="AK294" s="1">
        <v>104.6</v>
      </c>
      <c r="AL294" s="1">
        <v>102.9</v>
      </c>
      <c r="AM294" s="1">
        <v>103.47</v>
      </c>
      <c r="AN294" s="1">
        <v>100.56</v>
      </c>
      <c r="AO294" s="1">
        <v>104.66</v>
      </c>
      <c r="AP294" s="1">
        <v>103.19</v>
      </c>
      <c r="AQ294" s="1">
        <v>104.48</v>
      </c>
      <c r="AR294" s="1">
        <v>104.37</v>
      </c>
      <c r="AS294" s="1">
        <v>104.39</v>
      </c>
      <c r="AT294" s="1">
        <v>103.84</v>
      </c>
      <c r="AU294" s="1">
        <v>102.07</v>
      </c>
      <c r="AV294" s="1">
        <v>104.47</v>
      </c>
      <c r="AW294" s="1">
        <v>105.21</v>
      </c>
      <c r="AX294" s="1">
        <v>106.2</v>
      </c>
      <c r="AY294" s="1">
        <v>107.1</v>
      </c>
      <c r="AZ294" s="1">
        <v>108.29</v>
      </c>
      <c r="BA294" s="1">
        <v>108.52</v>
      </c>
      <c r="BB294" s="1">
        <v>110.25</v>
      </c>
      <c r="BC294" s="1">
        <v>111.96</v>
      </c>
      <c r="BD294" s="1">
        <v>111.43</v>
      </c>
      <c r="BE294" s="1">
        <v>113.7</v>
      </c>
      <c r="BF294" s="1">
        <v>113.7</v>
      </c>
      <c r="BG294" s="1">
        <v>110.53</v>
      </c>
      <c r="BH294" s="1">
        <v>112.28</v>
      </c>
      <c r="BI294" s="1">
        <v>113.46</v>
      </c>
      <c r="BJ294" s="1">
        <v>118.88</v>
      </c>
      <c r="BK294" s="1">
        <v>121.91</v>
      </c>
      <c r="BL294" s="1">
        <v>121.06</v>
      </c>
      <c r="BM294" s="4">
        <f t="shared" si="12"/>
        <v>91.522249999999985</v>
      </c>
      <c r="BN294" s="2">
        <f t="shared" si="13"/>
        <v>115.69</v>
      </c>
      <c r="BO294" s="5">
        <f t="shared" si="14"/>
        <v>0.26406420296703825</v>
      </c>
    </row>
    <row r="295" spans="1:67" ht="12" customHeight="1" x14ac:dyDescent="0.2">
      <c r="A295" s="1" t="s">
        <v>65</v>
      </c>
      <c r="B295" s="1" t="s">
        <v>361</v>
      </c>
      <c r="C295" s="1" t="s">
        <v>67</v>
      </c>
      <c r="D295" s="1" t="s">
        <v>68</v>
      </c>
      <c r="E295" s="1">
        <v>100.85</v>
      </c>
      <c r="F295" s="1">
        <v>99.45</v>
      </c>
      <c r="G295" s="1">
        <v>98.191999999999993</v>
      </c>
      <c r="H295" s="1">
        <v>98.536000000000001</v>
      </c>
      <c r="I295" s="1">
        <v>95.98</v>
      </c>
      <c r="J295" s="1">
        <v>99.906000000000006</v>
      </c>
      <c r="K295" s="1">
        <v>99.399000000000001</v>
      </c>
      <c r="L295" s="1">
        <v>98.992999999999995</v>
      </c>
      <c r="M295" s="1">
        <v>99.712999999999994</v>
      </c>
      <c r="N295" s="1">
        <v>97.430999999999997</v>
      </c>
      <c r="O295" s="1">
        <v>99.906000000000006</v>
      </c>
      <c r="P295" s="1">
        <v>97.512</v>
      </c>
      <c r="Q295" s="1">
        <v>100.342</v>
      </c>
      <c r="R295" s="1">
        <v>99.399000000000001</v>
      </c>
      <c r="S295" s="1">
        <v>101.245</v>
      </c>
      <c r="T295" s="1">
        <v>98.840999999999994</v>
      </c>
      <c r="U295" s="1">
        <v>100.75</v>
      </c>
      <c r="V295" s="1">
        <v>101.51</v>
      </c>
      <c r="W295" s="1">
        <v>99.61</v>
      </c>
      <c r="X295" s="1">
        <v>101.24</v>
      </c>
      <c r="Y295" s="1">
        <v>100.42</v>
      </c>
      <c r="Z295" s="1">
        <v>99.97</v>
      </c>
      <c r="AA295" s="1">
        <v>99.6</v>
      </c>
      <c r="AB295" s="1">
        <v>99.76</v>
      </c>
      <c r="AC295" s="1">
        <v>100.73</v>
      </c>
      <c r="AD295" s="1">
        <v>99.74</v>
      </c>
      <c r="AE295" s="1">
        <v>98.66</v>
      </c>
      <c r="AF295" s="1">
        <v>98.03</v>
      </c>
      <c r="AG295" s="1">
        <v>97.72</v>
      </c>
      <c r="AH295" s="1">
        <v>99.34</v>
      </c>
      <c r="AI295" s="1">
        <v>99.99</v>
      </c>
      <c r="AJ295" s="1">
        <v>100.88</v>
      </c>
      <c r="AK295" s="1">
        <v>101.1</v>
      </c>
      <c r="AL295" s="1">
        <v>100.82</v>
      </c>
      <c r="AM295" s="1">
        <v>101.3</v>
      </c>
      <c r="AN295" s="1">
        <v>101.4</v>
      </c>
      <c r="AO295" s="1">
        <v>101.83</v>
      </c>
      <c r="AP295" s="1">
        <v>97.46</v>
      </c>
      <c r="AQ295" s="1">
        <v>100.8</v>
      </c>
      <c r="AR295" s="1">
        <v>103.22</v>
      </c>
      <c r="AS295" s="1">
        <v>102.82</v>
      </c>
      <c r="AT295" s="1">
        <v>104.79</v>
      </c>
      <c r="AU295" s="1">
        <v>106.41</v>
      </c>
      <c r="AV295" s="1">
        <v>111.34</v>
      </c>
      <c r="AW295" s="1">
        <v>109.97</v>
      </c>
      <c r="AX295" s="1">
        <v>108.89</v>
      </c>
      <c r="AY295" s="1">
        <v>107.71</v>
      </c>
      <c r="AZ295" s="1">
        <v>110.7</v>
      </c>
      <c r="BA295" s="1">
        <v>110.93</v>
      </c>
      <c r="BB295" s="1">
        <v>116.83</v>
      </c>
      <c r="BC295" s="1">
        <v>115.09</v>
      </c>
      <c r="BD295" s="1">
        <v>108.94</v>
      </c>
      <c r="BE295" s="1">
        <v>114.94</v>
      </c>
      <c r="BF295" s="1">
        <v>114.55</v>
      </c>
      <c r="BG295" s="1">
        <v>117.83</v>
      </c>
      <c r="BH295" s="1">
        <v>116.11</v>
      </c>
      <c r="BI295" s="1">
        <v>116.96</v>
      </c>
      <c r="BJ295" s="1">
        <v>117.79</v>
      </c>
      <c r="BK295" s="1">
        <v>117.52</v>
      </c>
      <c r="BL295" s="1">
        <v>117.4</v>
      </c>
      <c r="BM295" s="4">
        <f t="shared" si="12"/>
        <v>99.257000000000005</v>
      </c>
      <c r="BN295" s="2">
        <f t="shared" si="13"/>
        <v>116.63749999999999</v>
      </c>
      <c r="BO295" s="5">
        <f t="shared" si="14"/>
        <v>0.17510603786130935</v>
      </c>
    </row>
    <row r="296" spans="1:67" ht="12" customHeight="1" x14ac:dyDescent="0.2">
      <c r="A296" s="1" t="s">
        <v>65</v>
      </c>
      <c r="B296" s="1" t="s">
        <v>362</v>
      </c>
      <c r="C296" s="1" t="s">
        <v>67</v>
      </c>
      <c r="D296" s="1" t="s">
        <v>68</v>
      </c>
      <c r="E296" s="1" t="s">
        <v>73</v>
      </c>
      <c r="F296" s="1" t="s">
        <v>73</v>
      </c>
      <c r="G296" s="1" t="s">
        <v>73</v>
      </c>
      <c r="H296" s="1" t="s">
        <v>73</v>
      </c>
      <c r="I296" s="1" t="s">
        <v>73</v>
      </c>
      <c r="J296" s="1" t="s">
        <v>73</v>
      </c>
      <c r="K296" s="1" t="s">
        <v>73</v>
      </c>
      <c r="L296" s="1" t="s">
        <v>73</v>
      </c>
      <c r="M296" s="1" t="s">
        <v>73</v>
      </c>
      <c r="N296" s="1" t="s">
        <v>73</v>
      </c>
      <c r="O296" s="1" t="s">
        <v>73</v>
      </c>
      <c r="P296" s="1" t="s">
        <v>73</v>
      </c>
      <c r="Q296" s="1" t="s">
        <v>73</v>
      </c>
      <c r="R296" s="1" t="s">
        <v>73</v>
      </c>
      <c r="S296" s="1" t="s">
        <v>73</v>
      </c>
      <c r="T296" s="1" t="s">
        <v>73</v>
      </c>
      <c r="U296" s="1">
        <v>113.41</v>
      </c>
      <c r="V296" s="1">
        <v>114.43</v>
      </c>
      <c r="W296" s="1">
        <v>114.26</v>
      </c>
      <c r="X296" s="1">
        <v>114.23</v>
      </c>
      <c r="Y296" s="1">
        <v>114.23</v>
      </c>
      <c r="Z296" s="1">
        <v>121.67</v>
      </c>
      <c r="AA296" s="1">
        <v>91.92</v>
      </c>
      <c r="AB296" s="1">
        <v>90.92</v>
      </c>
      <c r="AC296" s="1">
        <v>83.03</v>
      </c>
      <c r="AD296" s="1">
        <v>81.61</v>
      </c>
      <c r="AE296" s="1">
        <v>80.44</v>
      </c>
      <c r="AF296" s="1">
        <v>79.87</v>
      </c>
      <c r="AG296" s="1">
        <v>78.92</v>
      </c>
      <c r="AH296" s="1">
        <v>78.38</v>
      </c>
      <c r="AI296" s="1">
        <v>78.03</v>
      </c>
      <c r="AJ296" s="1">
        <v>77.39</v>
      </c>
      <c r="AK296" s="1">
        <v>76.72</v>
      </c>
      <c r="AL296" s="1">
        <v>75.2</v>
      </c>
      <c r="AM296" s="1">
        <v>75.11</v>
      </c>
      <c r="AN296" s="1">
        <v>74.599999999999994</v>
      </c>
      <c r="AO296" s="1">
        <v>75.069999999999993</v>
      </c>
      <c r="AP296" s="1">
        <v>74.17</v>
      </c>
      <c r="AQ296" s="1">
        <v>73.900000000000006</v>
      </c>
      <c r="AR296" s="1">
        <v>73.86</v>
      </c>
      <c r="AS296" s="1">
        <v>73.86</v>
      </c>
      <c r="AT296" s="1">
        <v>73.86</v>
      </c>
      <c r="AU296" s="1">
        <v>73.290000000000006</v>
      </c>
      <c r="AV296" s="1">
        <v>72.84</v>
      </c>
      <c r="AW296" s="1">
        <v>72.489999999999995</v>
      </c>
      <c r="AX296" s="1">
        <v>72.430000000000007</v>
      </c>
      <c r="AY296" s="1">
        <v>72.099999999999994</v>
      </c>
      <c r="AZ296" s="1">
        <v>72.099999999999994</v>
      </c>
      <c r="BA296" s="1">
        <v>71.510000000000005</v>
      </c>
      <c r="BB296" s="1">
        <v>71.510000000000005</v>
      </c>
      <c r="BC296" s="1">
        <v>71.61</v>
      </c>
      <c r="BD296" s="1">
        <v>71.34</v>
      </c>
      <c r="BE296" s="1">
        <v>71.510000000000005</v>
      </c>
      <c r="BF296" s="1">
        <v>71.040000000000006</v>
      </c>
      <c r="BG296" s="1">
        <v>70.930000000000007</v>
      </c>
      <c r="BH296" s="1">
        <v>70.540000000000006</v>
      </c>
      <c r="BI296" s="1">
        <v>70.64</v>
      </c>
      <c r="BJ296" s="1">
        <v>70.400000000000006</v>
      </c>
      <c r="BK296" s="1">
        <v>70.349999999999994</v>
      </c>
      <c r="BL296" s="1">
        <v>70.56</v>
      </c>
      <c r="BM296" s="4" t="e">
        <f t="shared" si="12"/>
        <v>#DIV/0!</v>
      </c>
      <c r="BN296" s="2">
        <f t="shared" si="13"/>
        <v>70.746250000000003</v>
      </c>
      <c r="BO296" s="5" t="e">
        <f t="shared" si="14"/>
        <v>#DIV/0!</v>
      </c>
    </row>
    <row r="297" spans="1:67" ht="12" customHeight="1" x14ac:dyDescent="0.2">
      <c r="A297" s="1" t="s">
        <v>65</v>
      </c>
      <c r="B297" s="1" t="s">
        <v>363</v>
      </c>
      <c r="C297" s="1" t="s">
        <v>67</v>
      </c>
      <c r="D297" s="1" t="s">
        <v>68</v>
      </c>
      <c r="E297" s="1" t="s">
        <v>73</v>
      </c>
      <c r="F297" s="1" t="s">
        <v>73</v>
      </c>
      <c r="G297" s="1" t="s">
        <v>73</v>
      </c>
      <c r="H297" s="1" t="s">
        <v>73</v>
      </c>
      <c r="I297" s="1" t="s">
        <v>73</v>
      </c>
      <c r="J297" s="1" t="s">
        <v>73</v>
      </c>
      <c r="K297" s="1" t="s">
        <v>73</v>
      </c>
      <c r="L297" s="1" t="s">
        <v>73</v>
      </c>
      <c r="M297" s="1" t="s">
        <v>73</v>
      </c>
      <c r="N297" s="1" t="s">
        <v>73</v>
      </c>
      <c r="O297" s="1" t="s">
        <v>73</v>
      </c>
      <c r="P297" s="1" t="s">
        <v>73</v>
      </c>
      <c r="Q297" s="1" t="s">
        <v>73</v>
      </c>
      <c r="R297" s="1" t="s">
        <v>73</v>
      </c>
      <c r="S297" s="1" t="s">
        <v>73</v>
      </c>
      <c r="T297" s="1" t="s">
        <v>73</v>
      </c>
      <c r="U297" s="1">
        <v>99.7</v>
      </c>
      <c r="V297" s="1">
        <v>100.01</v>
      </c>
      <c r="W297" s="1">
        <v>99.58</v>
      </c>
      <c r="X297" s="1">
        <v>100.18</v>
      </c>
      <c r="Y297" s="1">
        <v>99.97</v>
      </c>
      <c r="Z297" s="1">
        <v>99.99</v>
      </c>
      <c r="AA297" s="1">
        <v>99.81</v>
      </c>
      <c r="AB297" s="1">
        <v>99.69</v>
      </c>
      <c r="AC297" s="1">
        <v>99.91</v>
      </c>
      <c r="AD297" s="1">
        <v>100.51</v>
      </c>
      <c r="AE297" s="1">
        <v>100.4</v>
      </c>
      <c r="AF297" s="1">
        <v>100.28</v>
      </c>
      <c r="AG297" s="1">
        <v>100.57</v>
      </c>
      <c r="AH297" s="1">
        <v>100.51</v>
      </c>
      <c r="AI297" s="1">
        <v>100.9</v>
      </c>
      <c r="AJ297" s="1">
        <v>100.48</v>
      </c>
      <c r="AK297" s="1">
        <v>100.12</v>
      </c>
      <c r="AL297" s="1">
        <v>99.6</v>
      </c>
      <c r="AM297" s="1">
        <v>99.54</v>
      </c>
      <c r="AN297" s="1">
        <v>99.54</v>
      </c>
      <c r="AO297" s="1">
        <v>99.54</v>
      </c>
      <c r="AP297" s="1">
        <v>99.56</v>
      </c>
      <c r="AQ297" s="1">
        <v>99.56</v>
      </c>
      <c r="AR297" s="1">
        <v>99.51</v>
      </c>
      <c r="AS297" s="1">
        <v>99.51</v>
      </c>
      <c r="AT297" s="1">
        <v>99.58</v>
      </c>
      <c r="AU297" s="1">
        <v>99.62</v>
      </c>
      <c r="AV297" s="1">
        <v>99.66</v>
      </c>
      <c r="AW297" s="1">
        <v>99.7</v>
      </c>
      <c r="AX297" s="1">
        <v>99.88</v>
      </c>
      <c r="AY297" s="1">
        <v>99.88</v>
      </c>
      <c r="AZ297" s="1">
        <v>99.73</v>
      </c>
      <c r="BA297" s="1">
        <v>99.82</v>
      </c>
      <c r="BB297" s="1">
        <v>99.86</v>
      </c>
      <c r="BC297" s="1">
        <v>99.84</v>
      </c>
      <c r="BD297" s="1">
        <v>99.86</v>
      </c>
      <c r="BE297" s="1">
        <v>99.86</v>
      </c>
      <c r="BF297" s="1">
        <v>99.94</v>
      </c>
      <c r="BG297" s="1">
        <v>99.97</v>
      </c>
      <c r="BH297" s="1">
        <v>100</v>
      </c>
      <c r="BI297" s="1">
        <v>100.07</v>
      </c>
      <c r="BJ297" s="1">
        <v>100.11</v>
      </c>
      <c r="BK297" s="1">
        <v>100.24</v>
      </c>
      <c r="BL297" s="1">
        <v>100.35</v>
      </c>
      <c r="BM297" s="4" t="e">
        <f t="shared" si="12"/>
        <v>#DIV/0!</v>
      </c>
      <c r="BN297" s="2">
        <f t="shared" si="13"/>
        <v>100.0675</v>
      </c>
      <c r="BO297" s="5" t="e">
        <f t="shared" si="14"/>
        <v>#DIV/0!</v>
      </c>
    </row>
    <row r="298" spans="1:67" ht="12" customHeight="1" x14ac:dyDescent="0.2">
      <c r="A298" s="1" t="s">
        <v>65</v>
      </c>
      <c r="B298" s="1" t="s">
        <v>364</v>
      </c>
      <c r="C298" s="1" t="s">
        <v>67</v>
      </c>
      <c r="D298" s="1" t="s">
        <v>68</v>
      </c>
      <c r="E298" s="1">
        <v>101.205</v>
      </c>
      <c r="F298" s="1">
        <v>101.154</v>
      </c>
      <c r="G298" s="1">
        <v>101.154</v>
      </c>
      <c r="H298" s="1">
        <v>101.042</v>
      </c>
      <c r="I298" s="1">
        <v>101.093</v>
      </c>
      <c r="J298" s="1">
        <v>100.91</v>
      </c>
      <c r="K298" s="1">
        <v>100.10599999999999</v>
      </c>
      <c r="L298" s="1">
        <v>100.096</v>
      </c>
      <c r="M298" s="1">
        <v>100.34</v>
      </c>
      <c r="N298" s="1">
        <v>100.259</v>
      </c>
      <c r="O298" s="1">
        <v>100.411</v>
      </c>
      <c r="P298" s="1">
        <v>100.39100000000001</v>
      </c>
      <c r="Q298" s="1">
        <v>100.35</v>
      </c>
      <c r="R298" s="1">
        <v>100.39100000000001</v>
      </c>
      <c r="S298" s="1">
        <v>100.49299999999999</v>
      </c>
      <c r="T298" s="1">
        <v>100.086</v>
      </c>
      <c r="U298" s="1">
        <v>100.11</v>
      </c>
      <c r="V298" s="1">
        <v>100.13</v>
      </c>
      <c r="W298" s="1">
        <v>100.1</v>
      </c>
      <c r="X298" s="1">
        <v>100.33</v>
      </c>
      <c r="Y298" s="1">
        <v>100.24</v>
      </c>
      <c r="Z298" s="1">
        <v>99.87</v>
      </c>
      <c r="AA298" s="1">
        <v>99.69</v>
      </c>
      <c r="AB298" s="1">
        <v>99.94</v>
      </c>
      <c r="AC298" s="1">
        <v>99.89</v>
      </c>
      <c r="AD298" s="1">
        <v>99.77</v>
      </c>
      <c r="AE298" s="1">
        <v>100</v>
      </c>
      <c r="AF298" s="1">
        <v>99.91</v>
      </c>
      <c r="AG298" s="1">
        <v>99.91</v>
      </c>
      <c r="AH298" s="1">
        <v>99.91</v>
      </c>
      <c r="AI298" s="1">
        <v>99.79</v>
      </c>
      <c r="AJ298" s="1">
        <v>99.73</v>
      </c>
      <c r="AK298" s="1">
        <v>99.31</v>
      </c>
      <c r="AL298" s="1">
        <v>99.42</v>
      </c>
      <c r="AM298" s="1">
        <v>99.07</v>
      </c>
      <c r="AN298" s="1">
        <v>99.02</v>
      </c>
      <c r="AO298" s="1">
        <v>99.18</v>
      </c>
      <c r="AP298" s="1">
        <v>99.2</v>
      </c>
      <c r="AQ298" s="1">
        <v>99.17</v>
      </c>
      <c r="AR298" s="1">
        <v>99.31</v>
      </c>
      <c r="AS298" s="1">
        <v>99.11</v>
      </c>
      <c r="AT298" s="1">
        <v>99.11</v>
      </c>
      <c r="AU298" s="1">
        <v>97.93</v>
      </c>
      <c r="AV298" s="1">
        <v>98.22</v>
      </c>
      <c r="AW298" s="1">
        <v>98.2</v>
      </c>
      <c r="AX298" s="1">
        <v>98.25</v>
      </c>
      <c r="AY298" s="1">
        <v>98.26</v>
      </c>
      <c r="AZ298" s="1">
        <v>98.35</v>
      </c>
      <c r="BA298" s="1">
        <v>98.52</v>
      </c>
      <c r="BB298" s="1">
        <v>98.52</v>
      </c>
      <c r="BC298" s="1">
        <v>98.4</v>
      </c>
      <c r="BD298" s="1">
        <v>98.52</v>
      </c>
      <c r="BE298" s="1">
        <v>99.34</v>
      </c>
      <c r="BF298" s="1">
        <v>100.22</v>
      </c>
      <c r="BG298" s="1">
        <v>100.71</v>
      </c>
      <c r="BH298" s="1">
        <v>101.02</v>
      </c>
      <c r="BI298" s="1">
        <v>101.17</v>
      </c>
      <c r="BJ298" s="1">
        <v>101.29</v>
      </c>
      <c r="BK298" s="1">
        <v>101.26</v>
      </c>
      <c r="BL298" s="1">
        <v>101.03</v>
      </c>
      <c r="BM298" s="4">
        <f t="shared" si="12"/>
        <v>101.13874999999999</v>
      </c>
      <c r="BN298" s="2">
        <f t="shared" si="13"/>
        <v>100.755</v>
      </c>
      <c r="BO298" s="5">
        <f t="shared" si="14"/>
        <v>-3.7942924942219684E-3</v>
      </c>
    </row>
    <row r="299" spans="1:67" ht="12" customHeight="1" x14ac:dyDescent="0.2">
      <c r="A299" s="1" t="s">
        <v>65</v>
      </c>
      <c r="B299" s="1" t="s">
        <v>365</v>
      </c>
      <c r="C299" s="1" t="s">
        <v>67</v>
      </c>
      <c r="D299" s="1" t="s">
        <v>68</v>
      </c>
      <c r="E299" s="1">
        <v>102.51300000000001</v>
      </c>
      <c r="F299" s="1">
        <v>102.45</v>
      </c>
      <c r="G299" s="1">
        <v>102.292</v>
      </c>
      <c r="H299" s="1">
        <v>101.97499999999999</v>
      </c>
      <c r="I299" s="1">
        <v>101.65900000000001</v>
      </c>
      <c r="J299" s="1">
        <v>101.627</v>
      </c>
      <c r="K299" s="1">
        <v>98.998999999999995</v>
      </c>
      <c r="L299" s="1">
        <v>98.873000000000005</v>
      </c>
      <c r="M299" s="1">
        <v>98.587999999999994</v>
      </c>
      <c r="N299" s="1">
        <v>98.070999999999998</v>
      </c>
      <c r="O299" s="1">
        <v>99.147000000000006</v>
      </c>
      <c r="P299" s="1">
        <v>100.16</v>
      </c>
      <c r="Q299" s="1">
        <v>100.339</v>
      </c>
      <c r="R299" s="1">
        <v>100.92</v>
      </c>
      <c r="S299" s="1">
        <v>100.56100000000001</v>
      </c>
      <c r="T299" s="1">
        <v>100.339</v>
      </c>
      <c r="U299" s="1">
        <v>100.67</v>
      </c>
      <c r="V299" s="1">
        <v>100.47</v>
      </c>
      <c r="W299" s="1">
        <v>100.39</v>
      </c>
      <c r="X299" s="1">
        <v>100.53</v>
      </c>
      <c r="Y299" s="1">
        <v>99.8</v>
      </c>
      <c r="Z299" s="1">
        <v>100.27</v>
      </c>
      <c r="AA299" s="1">
        <v>99.94</v>
      </c>
      <c r="AB299" s="1">
        <v>99.92</v>
      </c>
      <c r="AC299" s="1">
        <v>99.93</v>
      </c>
      <c r="AD299" s="1">
        <v>99.67</v>
      </c>
      <c r="AE299" s="1">
        <v>99.51</v>
      </c>
      <c r="AF299" s="1">
        <v>98.9</v>
      </c>
      <c r="AG299" s="1">
        <v>98.9</v>
      </c>
      <c r="AH299" s="1">
        <v>98.52</v>
      </c>
      <c r="AI299" s="1">
        <v>98.09</v>
      </c>
      <c r="AJ299" s="1">
        <v>97.8</v>
      </c>
      <c r="AK299" s="1">
        <v>96.09</v>
      </c>
      <c r="AL299" s="1">
        <v>96.8</v>
      </c>
      <c r="AM299" s="1">
        <v>96.61</v>
      </c>
      <c r="AN299" s="1">
        <v>96.81</v>
      </c>
      <c r="AO299" s="1">
        <v>96.03</v>
      </c>
      <c r="AP299" s="1">
        <v>96.5</v>
      </c>
      <c r="AQ299" s="1">
        <v>96.18</v>
      </c>
      <c r="AR299" s="1">
        <v>96.02</v>
      </c>
      <c r="AS299" s="1">
        <v>95.57</v>
      </c>
      <c r="AT299" s="1">
        <v>95.38</v>
      </c>
      <c r="AU299" s="1">
        <v>94.85</v>
      </c>
      <c r="AV299" s="1">
        <v>94.3</v>
      </c>
      <c r="AW299" s="1">
        <v>94.42</v>
      </c>
      <c r="AX299" s="1">
        <v>93.69</v>
      </c>
      <c r="AY299" s="1">
        <v>93.59</v>
      </c>
      <c r="AZ299" s="1">
        <v>93.38</v>
      </c>
      <c r="BA299" s="1">
        <v>93.37</v>
      </c>
      <c r="BB299" s="1">
        <v>93.52</v>
      </c>
      <c r="BC299" s="1">
        <v>93.66</v>
      </c>
      <c r="BD299" s="1">
        <v>92.81</v>
      </c>
      <c r="BE299" s="1">
        <v>92</v>
      </c>
      <c r="BF299" s="1">
        <v>92.12</v>
      </c>
      <c r="BG299" s="1">
        <v>92.25</v>
      </c>
      <c r="BH299" s="1">
        <v>94.24</v>
      </c>
      <c r="BI299" s="1">
        <v>95.13</v>
      </c>
      <c r="BJ299" s="1">
        <v>95.5</v>
      </c>
      <c r="BK299" s="1">
        <v>95.31</v>
      </c>
      <c r="BL299" s="1">
        <v>95.15</v>
      </c>
      <c r="BM299" s="4">
        <f t="shared" si="12"/>
        <v>102.3075</v>
      </c>
      <c r="BN299" s="2">
        <f t="shared" si="13"/>
        <v>93.962499999999991</v>
      </c>
      <c r="BO299" s="5">
        <f t="shared" si="14"/>
        <v>-8.1567822495907077E-2</v>
      </c>
    </row>
    <row r="300" spans="1:67" ht="12" customHeight="1" x14ac:dyDescent="0.2">
      <c r="A300" s="1" t="s">
        <v>65</v>
      </c>
      <c r="B300" s="1" t="s">
        <v>366</v>
      </c>
      <c r="C300" s="1" t="s">
        <v>67</v>
      </c>
      <c r="D300" s="1" t="s">
        <v>68</v>
      </c>
      <c r="E300" s="1">
        <v>96.546000000000006</v>
      </c>
      <c r="F300" s="1">
        <v>96.575000000000003</v>
      </c>
      <c r="G300" s="1">
        <v>96.536000000000001</v>
      </c>
      <c r="H300" s="1">
        <v>96.546000000000006</v>
      </c>
      <c r="I300" s="1">
        <v>96.031000000000006</v>
      </c>
      <c r="J300" s="1">
        <v>96.477999999999994</v>
      </c>
      <c r="K300" s="1">
        <v>95.953000000000003</v>
      </c>
      <c r="L300" s="1">
        <v>96.254000000000005</v>
      </c>
      <c r="M300" s="1">
        <v>95.613</v>
      </c>
      <c r="N300" s="1">
        <v>95.418000000000006</v>
      </c>
      <c r="O300" s="1">
        <v>95.379000000000005</v>
      </c>
      <c r="P300" s="1">
        <v>95.369</v>
      </c>
      <c r="Q300" s="1">
        <v>95.953000000000003</v>
      </c>
      <c r="R300" s="1">
        <v>95.69</v>
      </c>
      <c r="S300" s="1">
        <v>96.837999999999994</v>
      </c>
      <c r="T300" s="1">
        <v>96.76</v>
      </c>
      <c r="U300" s="1">
        <v>95.13</v>
      </c>
      <c r="V300" s="1">
        <v>96.13</v>
      </c>
      <c r="W300" s="1">
        <v>97.24</v>
      </c>
      <c r="X300" s="1">
        <v>98.88</v>
      </c>
      <c r="Y300" s="1">
        <v>100.64</v>
      </c>
      <c r="Z300" s="1">
        <v>102.43</v>
      </c>
      <c r="AA300" s="1">
        <v>102.69</v>
      </c>
      <c r="AB300" s="1">
        <v>101.71</v>
      </c>
      <c r="AC300" s="1">
        <v>101.62</v>
      </c>
      <c r="AD300" s="1">
        <v>101.71</v>
      </c>
      <c r="AE300" s="1">
        <v>101.22</v>
      </c>
      <c r="AF300" s="1">
        <v>100.61</v>
      </c>
      <c r="AG300" s="1">
        <v>100.23</v>
      </c>
      <c r="AH300" s="1">
        <v>99.98</v>
      </c>
      <c r="AI300" s="1">
        <v>99.35</v>
      </c>
      <c r="AJ300" s="1">
        <v>98.63</v>
      </c>
      <c r="AK300" s="1">
        <v>98.39</v>
      </c>
      <c r="AL300" s="1">
        <v>97.98</v>
      </c>
      <c r="AM300" s="1">
        <v>97.97</v>
      </c>
      <c r="AN300" s="1">
        <v>97.77</v>
      </c>
      <c r="AO300" s="1">
        <v>97.46</v>
      </c>
      <c r="AP300" s="1">
        <v>97.63</v>
      </c>
      <c r="AQ300" s="1">
        <v>98.46</v>
      </c>
      <c r="AR300" s="1">
        <v>98.71</v>
      </c>
      <c r="AS300" s="1">
        <v>98.23</v>
      </c>
      <c r="AT300" s="1">
        <v>98.97</v>
      </c>
      <c r="AU300" s="1">
        <v>99.26</v>
      </c>
      <c r="AV300" s="1">
        <v>99.44</v>
      </c>
      <c r="AW300" s="1">
        <v>99</v>
      </c>
      <c r="AX300" s="1">
        <v>99.44</v>
      </c>
      <c r="AY300" s="1">
        <v>99.65</v>
      </c>
      <c r="AZ300" s="1">
        <v>100.1</v>
      </c>
      <c r="BA300" s="1">
        <v>100.13</v>
      </c>
      <c r="BB300" s="1">
        <v>100.12</v>
      </c>
      <c r="BC300" s="1">
        <v>100.04</v>
      </c>
      <c r="BD300" s="1">
        <v>98.95</v>
      </c>
      <c r="BE300" s="1">
        <v>100.52</v>
      </c>
      <c r="BF300" s="1">
        <v>100.54</v>
      </c>
      <c r="BG300" s="1">
        <v>100.55</v>
      </c>
      <c r="BH300" s="1">
        <v>100.45</v>
      </c>
      <c r="BI300" s="1">
        <v>100.51</v>
      </c>
      <c r="BJ300" s="1">
        <v>100.7</v>
      </c>
      <c r="BK300" s="1">
        <v>100.79</v>
      </c>
      <c r="BL300" s="1">
        <v>100.46</v>
      </c>
      <c r="BM300" s="4">
        <f t="shared" si="12"/>
        <v>96.550750000000008</v>
      </c>
      <c r="BN300" s="2">
        <f t="shared" si="13"/>
        <v>100.565</v>
      </c>
      <c r="BO300" s="5">
        <f t="shared" si="14"/>
        <v>4.1576580192282192E-2</v>
      </c>
    </row>
    <row r="301" spans="1:67" ht="12" customHeight="1" x14ac:dyDescent="0.2">
      <c r="A301" s="1" t="s">
        <v>65</v>
      </c>
      <c r="B301" s="1" t="s">
        <v>367</v>
      </c>
      <c r="C301" s="1" t="s">
        <v>67</v>
      </c>
      <c r="D301" s="1" t="s">
        <v>68</v>
      </c>
      <c r="E301" s="1">
        <v>100</v>
      </c>
      <c r="F301" s="1">
        <v>100</v>
      </c>
      <c r="G301" s="1">
        <v>100</v>
      </c>
      <c r="H301" s="1">
        <v>100</v>
      </c>
      <c r="I301" s="1">
        <v>100</v>
      </c>
      <c r="J301" s="1">
        <v>100</v>
      </c>
      <c r="K301" s="1">
        <v>100</v>
      </c>
      <c r="L301" s="1">
        <v>100</v>
      </c>
      <c r="M301" s="1">
        <v>100</v>
      </c>
      <c r="N301" s="1">
        <v>100</v>
      </c>
      <c r="O301" s="1">
        <v>100</v>
      </c>
      <c r="P301" s="1">
        <v>100</v>
      </c>
      <c r="Q301" s="1">
        <v>100</v>
      </c>
      <c r="R301" s="1">
        <v>100</v>
      </c>
      <c r="S301" s="1">
        <v>100</v>
      </c>
      <c r="T301" s="1">
        <v>100</v>
      </c>
      <c r="U301" s="1">
        <v>100</v>
      </c>
      <c r="V301" s="1">
        <v>100</v>
      </c>
      <c r="W301" s="1">
        <v>100</v>
      </c>
      <c r="X301" s="1">
        <v>100</v>
      </c>
      <c r="Y301" s="1">
        <v>100</v>
      </c>
      <c r="Z301" s="1">
        <v>100</v>
      </c>
      <c r="AA301" s="1">
        <v>100</v>
      </c>
      <c r="AB301" s="1">
        <v>100</v>
      </c>
      <c r="AC301" s="1">
        <v>100</v>
      </c>
      <c r="AD301" s="1">
        <v>100</v>
      </c>
      <c r="AE301" s="1">
        <v>100</v>
      </c>
      <c r="AF301" s="1">
        <v>100</v>
      </c>
      <c r="AG301" s="1">
        <v>100</v>
      </c>
      <c r="AH301" s="1">
        <v>100</v>
      </c>
      <c r="AI301" s="1">
        <v>100</v>
      </c>
      <c r="AJ301" s="1">
        <v>100</v>
      </c>
      <c r="AK301" s="1">
        <v>100</v>
      </c>
      <c r="AL301" s="1">
        <v>100</v>
      </c>
      <c r="AM301" s="1">
        <v>100</v>
      </c>
      <c r="AN301" s="1">
        <v>100</v>
      </c>
      <c r="AO301" s="1">
        <v>100</v>
      </c>
      <c r="AP301" s="1">
        <v>100</v>
      </c>
      <c r="AQ301" s="1">
        <v>100</v>
      </c>
      <c r="AR301" s="1">
        <v>100</v>
      </c>
      <c r="AS301" s="1">
        <v>100</v>
      </c>
      <c r="AT301" s="1">
        <v>100</v>
      </c>
      <c r="AU301" s="1">
        <v>100</v>
      </c>
      <c r="AV301" s="1">
        <v>100</v>
      </c>
      <c r="AW301" s="1">
        <v>100</v>
      </c>
      <c r="AX301" s="1">
        <v>100</v>
      </c>
      <c r="AY301" s="1">
        <v>100</v>
      </c>
      <c r="AZ301" s="1">
        <v>100</v>
      </c>
      <c r="BA301" s="1">
        <v>100</v>
      </c>
      <c r="BB301" s="1">
        <v>100</v>
      </c>
      <c r="BC301" s="1">
        <v>100</v>
      </c>
      <c r="BD301" s="1">
        <v>100</v>
      </c>
      <c r="BE301" s="1">
        <v>100</v>
      </c>
      <c r="BF301" s="1">
        <v>100</v>
      </c>
      <c r="BG301" s="1">
        <v>100</v>
      </c>
      <c r="BH301" s="1">
        <v>100</v>
      </c>
      <c r="BI301" s="1">
        <v>100</v>
      </c>
      <c r="BJ301" s="1">
        <v>100</v>
      </c>
      <c r="BK301" s="1">
        <v>100</v>
      </c>
      <c r="BL301" s="1">
        <v>100</v>
      </c>
      <c r="BM301" s="4">
        <f t="shared" si="12"/>
        <v>100</v>
      </c>
      <c r="BN301" s="2">
        <f t="shared" si="13"/>
        <v>100</v>
      </c>
      <c r="BO301" s="5">
        <f t="shared" si="14"/>
        <v>0</v>
      </c>
    </row>
    <row r="302" spans="1:67" ht="12" customHeight="1" x14ac:dyDescent="0.2">
      <c r="A302" s="1" t="s">
        <v>65</v>
      </c>
      <c r="B302" s="1" t="s">
        <v>368</v>
      </c>
      <c r="C302" s="1" t="s">
        <v>67</v>
      </c>
      <c r="D302" s="1" t="s">
        <v>68</v>
      </c>
      <c r="E302" s="1">
        <v>98.691999999999993</v>
      </c>
      <c r="F302" s="1">
        <v>98.691999999999993</v>
      </c>
      <c r="G302" s="1">
        <v>98.691999999999993</v>
      </c>
      <c r="H302" s="1">
        <v>98.691999999999993</v>
      </c>
      <c r="I302" s="1">
        <v>98.430999999999997</v>
      </c>
      <c r="J302" s="1">
        <v>98.430999999999997</v>
      </c>
      <c r="K302" s="1">
        <v>98.361000000000004</v>
      </c>
      <c r="L302" s="1">
        <v>99.805000000000007</v>
      </c>
      <c r="M302" s="1">
        <v>99.805000000000007</v>
      </c>
      <c r="N302" s="1">
        <v>99.805000000000007</v>
      </c>
      <c r="O302" s="1">
        <v>99.805000000000007</v>
      </c>
      <c r="P302" s="1">
        <v>99.805000000000007</v>
      </c>
      <c r="Q302" s="1">
        <v>99.805000000000007</v>
      </c>
      <c r="R302" s="1">
        <v>99.805000000000007</v>
      </c>
      <c r="S302" s="1">
        <v>99.805000000000007</v>
      </c>
      <c r="T302" s="1">
        <v>99.805000000000007</v>
      </c>
      <c r="U302" s="1">
        <v>99.63</v>
      </c>
      <c r="V302" s="1">
        <v>99.63</v>
      </c>
      <c r="W302" s="1">
        <v>99.63</v>
      </c>
      <c r="X302" s="1">
        <v>99.63</v>
      </c>
      <c r="Y302" s="1">
        <v>99.63</v>
      </c>
      <c r="Z302" s="1">
        <v>99.63</v>
      </c>
      <c r="AA302" s="1">
        <v>99.63</v>
      </c>
      <c r="AB302" s="1">
        <v>99.63</v>
      </c>
      <c r="AC302" s="1">
        <v>99.63</v>
      </c>
      <c r="AD302" s="1">
        <v>101.1</v>
      </c>
      <c r="AE302" s="1">
        <v>101.1</v>
      </c>
      <c r="AF302" s="1">
        <v>101.1</v>
      </c>
      <c r="AG302" s="1">
        <v>101.1</v>
      </c>
      <c r="AH302" s="1">
        <v>101.1</v>
      </c>
      <c r="AI302" s="1">
        <v>101.1</v>
      </c>
      <c r="AJ302" s="1">
        <v>99.63</v>
      </c>
      <c r="AK302" s="1">
        <v>99.63</v>
      </c>
      <c r="AL302" s="1">
        <v>99.63</v>
      </c>
      <c r="AM302" s="1">
        <v>99.63</v>
      </c>
      <c r="AN302" s="1">
        <v>99.63</v>
      </c>
      <c r="AO302" s="1">
        <v>99.63</v>
      </c>
      <c r="AP302" s="1">
        <v>99.63</v>
      </c>
      <c r="AQ302" s="1">
        <v>98.37</v>
      </c>
      <c r="AR302" s="1">
        <v>98.37</v>
      </c>
      <c r="AS302" s="1">
        <v>98.37</v>
      </c>
      <c r="AT302" s="1">
        <v>98.37</v>
      </c>
      <c r="AU302" s="1">
        <v>98.37</v>
      </c>
      <c r="AV302" s="1">
        <v>98.37</v>
      </c>
      <c r="AW302" s="1">
        <v>98.37</v>
      </c>
      <c r="AX302" s="1">
        <v>98.37</v>
      </c>
      <c r="AY302" s="1">
        <v>98.37</v>
      </c>
      <c r="AZ302" s="1">
        <v>98.37</v>
      </c>
      <c r="BA302" s="1">
        <v>98.37</v>
      </c>
      <c r="BB302" s="1">
        <v>99.81</v>
      </c>
      <c r="BC302" s="1">
        <v>99.33</v>
      </c>
      <c r="BD302" s="1">
        <v>99.33</v>
      </c>
      <c r="BE302" s="1">
        <v>99.33</v>
      </c>
      <c r="BF302" s="1">
        <v>99.33</v>
      </c>
      <c r="BG302" s="1">
        <v>99.33</v>
      </c>
      <c r="BH302" s="1">
        <v>100.76</v>
      </c>
      <c r="BI302" s="1">
        <v>100.76</v>
      </c>
      <c r="BJ302" s="1">
        <v>100.76</v>
      </c>
      <c r="BK302" s="1">
        <v>100.76</v>
      </c>
      <c r="BL302" s="1">
        <v>100.76</v>
      </c>
      <c r="BM302" s="4">
        <f t="shared" si="12"/>
        <v>98.691999999999993</v>
      </c>
      <c r="BN302" s="2">
        <f t="shared" si="13"/>
        <v>100.22375</v>
      </c>
      <c r="BO302" s="5">
        <f t="shared" si="14"/>
        <v>1.5520508247882326E-2</v>
      </c>
    </row>
    <row r="303" spans="1:67" ht="12" customHeight="1" x14ac:dyDescent="0.2">
      <c r="A303" s="1" t="s">
        <v>65</v>
      </c>
      <c r="B303" s="1" t="s">
        <v>369</v>
      </c>
      <c r="C303" s="1" t="s">
        <v>67</v>
      </c>
      <c r="D303" s="1" t="s">
        <v>68</v>
      </c>
      <c r="E303" s="1">
        <v>101.733</v>
      </c>
      <c r="F303" s="1">
        <v>101.622</v>
      </c>
      <c r="G303" s="1">
        <v>101.46599999999999</v>
      </c>
      <c r="H303" s="1">
        <v>101.333</v>
      </c>
      <c r="I303" s="1">
        <v>101.288</v>
      </c>
      <c r="J303" s="1">
        <v>101.111</v>
      </c>
      <c r="K303" s="1">
        <v>100.922</v>
      </c>
      <c r="L303" s="1">
        <v>100.788</v>
      </c>
      <c r="M303" s="1">
        <v>100.84399999999999</v>
      </c>
      <c r="N303" s="1">
        <v>100.84399999999999</v>
      </c>
      <c r="O303" s="1">
        <v>100.733</v>
      </c>
      <c r="P303" s="1">
        <v>100.67700000000001</v>
      </c>
      <c r="Q303" s="1">
        <v>101.211</v>
      </c>
      <c r="R303" s="1">
        <v>100.88800000000001</v>
      </c>
      <c r="S303" s="1">
        <v>100.699</v>
      </c>
      <c r="T303" s="1">
        <v>100.521</v>
      </c>
      <c r="U303" s="1">
        <v>100.62</v>
      </c>
      <c r="V303" s="1">
        <v>100.61</v>
      </c>
      <c r="W303" s="1">
        <v>100.39</v>
      </c>
      <c r="X303" s="1">
        <v>100.17</v>
      </c>
      <c r="Y303" s="1">
        <v>100.02</v>
      </c>
      <c r="Z303" s="1">
        <v>99.9</v>
      </c>
      <c r="AA303" s="1">
        <v>99.71</v>
      </c>
      <c r="AB303" s="1">
        <v>99.72</v>
      </c>
      <c r="AC303" s="1">
        <v>99.65</v>
      </c>
      <c r="AD303" s="1">
        <v>99.78</v>
      </c>
      <c r="AE303" s="1">
        <v>99.69</v>
      </c>
      <c r="AF303" s="1">
        <v>99.74</v>
      </c>
      <c r="AG303" s="1">
        <v>99.75</v>
      </c>
      <c r="AH303" s="1">
        <v>99.69</v>
      </c>
      <c r="AI303" s="1">
        <v>103.82</v>
      </c>
      <c r="AJ303" s="1">
        <v>104.48</v>
      </c>
      <c r="AK303" s="1">
        <v>104.82</v>
      </c>
      <c r="AL303" s="1">
        <v>104.86</v>
      </c>
      <c r="AM303" s="1">
        <v>104.84</v>
      </c>
      <c r="AN303" s="1">
        <v>104.82</v>
      </c>
      <c r="AO303" s="1">
        <v>107.34</v>
      </c>
      <c r="AP303" s="1">
        <v>107.99</v>
      </c>
      <c r="AQ303" s="1">
        <v>108.14</v>
      </c>
      <c r="AR303" s="1">
        <v>108.37</v>
      </c>
      <c r="AS303" s="1">
        <v>108.41</v>
      </c>
      <c r="AT303" s="1">
        <v>108.53</v>
      </c>
      <c r="AU303" s="1">
        <v>113.85</v>
      </c>
      <c r="AV303" s="1">
        <v>114.87</v>
      </c>
      <c r="AW303" s="1">
        <v>115.05</v>
      </c>
      <c r="AX303" s="1">
        <v>115.26</v>
      </c>
      <c r="AY303" s="1">
        <v>115.23</v>
      </c>
      <c r="AZ303" s="1">
        <v>115.47</v>
      </c>
      <c r="BA303" s="1">
        <v>115.74</v>
      </c>
      <c r="BB303" s="1">
        <v>115.82</v>
      </c>
      <c r="BC303" s="1">
        <v>116.2</v>
      </c>
      <c r="BD303" s="1">
        <v>116.36</v>
      </c>
      <c r="BE303" s="1">
        <v>116.47</v>
      </c>
      <c r="BF303" s="1">
        <v>116.55</v>
      </c>
      <c r="BG303" s="1">
        <v>120.36</v>
      </c>
      <c r="BH303" s="1">
        <v>120.75</v>
      </c>
      <c r="BI303" s="1">
        <v>121</v>
      </c>
      <c r="BJ303" s="1">
        <v>120.85</v>
      </c>
      <c r="BK303" s="1">
        <v>120.83</v>
      </c>
      <c r="BL303" s="1">
        <v>120.92</v>
      </c>
      <c r="BM303" s="4">
        <f t="shared" si="12"/>
        <v>101.5385</v>
      </c>
      <c r="BN303" s="2">
        <f t="shared" si="13"/>
        <v>119.71625</v>
      </c>
      <c r="BO303" s="5">
        <f t="shared" si="14"/>
        <v>0.17902322764271683</v>
      </c>
    </row>
    <row r="304" spans="1:67" ht="12" customHeight="1" x14ac:dyDescent="0.2">
      <c r="A304" s="1" t="s">
        <v>65</v>
      </c>
      <c r="B304" s="1" t="s">
        <v>370</v>
      </c>
      <c r="C304" s="1" t="s">
        <v>67</v>
      </c>
      <c r="D304" s="1" t="s">
        <v>68</v>
      </c>
      <c r="E304" s="1">
        <v>92.8</v>
      </c>
      <c r="F304" s="1">
        <v>92.834999999999994</v>
      </c>
      <c r="G304" s="1">
        <v>93.475999999999999</v>
      </c>
      <c r="H304" s="1">
        <v>93.147000000000006</v>
      </c>
      <c r="I304" s="1">
        <v>93.147000000000006</v>
      </c>
      <c r="J304" s="1">
        <v>92.533000000000001</v>
      </c>
      <c r="K304" s="1">
        <v>92.524000000000001</v>
      </c>
      <c r="L304" s="1">
        <v>92.542000000000002</v>
      </c>
      <c r="M304" s="1">
        <v>92.542000000000002</v>
      </c>
      <c r="N304" s="1">
        <v>92.631</v>
      </c>
      <c r="O304" s="1">
        <v>99.197999999999993</v>
      </c>
      <c r="P304" s="1">
        <v>98.930999999999997</v>
      </c>
      <c r="Q304" s="1">
        <v>99.66</v>
      </c>
      <c r="R304" s="1">
        <v>99.66</v>
      </c>
      <c r="S304" s="1">
        <v>99.846999999999994</v>
      </c>
      <c r="T304" s="1">
        <v>99.91</v>
      </c>
      <c r="U304" s="1">
        <v>99.88</v>
      </c>
      <c r="V304" s="1">
        <v>99.93</v>
      </c>
      <c r="W304" s="1">
        <v>99.93</v>
      </c>
      <c r="X304" s="1">
        <v>99.93</v>
      </c>
      <c r="Y304" s="1">
        <v>99.75</v>
      </c>
      <c r="Z304" s="1">
        <v>99.79</v>
      </c>
      <c r="AA304" s="1">
        <v>99.72</v>
      </c>
      <c r="AB304" s="1">
        <v>98.52</v>
      </c>
      <c r="AC304" s="1">
        <v>101.96</v>
      </c>
      <c r="AD304" s="1">
        <v>101.96</v>
      </c>
      <c r="AE304" s="1">
        <v>100.1</v>
      </c>
      <c r="AF304" s="1">
        <v>98.52</v>
      </c>
      <c r="AG304" s="1">
        <v>98.59</v>
      </c>
      <c r="AH304" s="1">
        <v>98.59</v>
      </c>
      <c r="AI304" s="1">
        <v>98.59</v>
      </c>
      <c r="AJ304" s="1">
        <v>98.59</v>
      </c>
      <c r="AK304" s="1">
        <v>98.59</v>
      </c>
      <c r="AL304" s="1">
        <v>98.59</v>
      </c>
      <c r="AM304" s="1">
        <v>98.59</v>
      </c>
      <c r="AN304" s="1">
        <v>98.59</v>
      </c>
      <c r="AO304" s="1">
        <v>98.59</v>
      </c>
      <c r="AP304" s="1">
        <v>98.59</v>
      </c>
      <c r="AQ304" s="1">
        <v>98.11</v>
      </c>
      <c r="AR304" s="1">
        <v>98.11</v>
      </c>
      <c r="AS304" s="1">
        <v>98.59</v>
      </c>
      <c r="AT304" s="1">
        <v>98.59</v>
      </c>
      <c r="AU304" s="1">
        <v>98.59</v>
      </c>
      <c r="AV304" s="1">
        <v>98.59</v>
      </c>
      <c r="AW304" s="1">
        <v>99.27</v>
      </c>
      <c r="AX304" s="1">
        <v>100.94</v>
      </c>
      <c r="AY304" s="1">
        <v>101.43</v>
      </c>
      <c r="AZ304" s="1">
        <v>101.43</v>
      </c>
      <c r="BA304" s="1">
        <v>102.04</v>
      </c>
      <c r="BB304" s="1">
        <v>101.87</v>
      </c>
      <c r="BC304" s="1">
        <v>101.79</v>
      </c>
      <c r="BD304" s="1">
        <v>105.24</v>
      </c>
      <c r="BE304" s="1">
        <v>105.66</v>
      </c>
      <c r="BF304" s="1">
        <v>105.33</v>
      </c>
      <c r="BG304" s="1">
        <v>109.67</v>
      </c>
      <c r="BH304" s="1">
        <v>109.66</v>
      </c>
      <c r="BI304" s="1">
        <v>109.66</v>
      </c>
      <c r="BJ304" s="1">
        <v>110.59</v>
      </c>
      <c r="BK304" s="1">
        <v>111.03</v>
      </c>
      <c r="BL304" s="1">
        <v>111.91</v>
      </c>
      <c r="BM304" s="4">
        <f t="shared" si="12"/>
        <v>93.064499999999995</v>
      </c>
      <c r="BN304" s="2">
        <f t="shared" si="13"/>
        <v>109.18875</v>
      </c>
      <c r="BO304" s="5">
        <f t="shared" si="14"/>
        <v>0.17325886884902411</v>
      </c>
    </row>
    <row r="305" spans="1:67" ht="12" customHeight="1" x14ac:dyDescent="0.2">
      <c r="A305" s="1" t="s">
        <v>65</v>
      </c>
      <c r="B305" s="1" t="s">
        <v>371</v>
      </c>
      <c r="C305" s="1" t="s">
        <v>67</v>
      </c>
      <c r="D305" s="1" t="s">
        <v>68</v>
      </c>
      <c r="E305" s="1">
        <v>104.64400000000001</v>
      </c>
      <c r="F305" s="1">
        <v>101.922</v>
      </c>
      <c r="G305" s="1">
        <v>102.492</v>
      </c>
      <c r="H305" s="1">
        <v>99.251000000000005</v>
      </c>
      <c r="I305" s="1">
        <v>97.555000000000007</v>
      </c>
      <c r="J305" s="1">
        <v>98.516999999999996</v>
      </c>
      <c r="K305" s="1">
        <v>98.036000000000001</v>
      </c>
      <c r="L305" s="1">
        <v>96.971999999999994</v>
      </c>
      <c r="M305" s="1">
        <v>99.795000000000002</v>
      </c>
      <c r="N305" s="1">
        <v>92.2</v>
      </c>
      <c r="O305" s="1">
        <v>92.643000000000001</v>
      </c>
      <c r="P305" s="1">
        <v>92.795000000000002</v>
      </c>
      <c r="Q305" s="1">
        <v>93.224999999999994</v>
      </c>
      <c r="R305" s="1">
        <v>92.718999999999994</v>
      </c>
      <c r="S305" s="1">
        <v>92.578999999999994</v>
      </c>
      <c r="T305" s="1">
        <v>92.364000000000004</v>
      </c>
      <c r="U305" s="1">
        <v>95.99</v>
      </c>
      <c r="V305" s="1">
        <v>98.51</v>
      </c>
      <c r="W305" s="1">
        <v>101.27</v>
      </c>
      <c r="X305" s="1">
        <v>100.19</v>
      </c>
      <c r="Y305" s="1">
        <v>99.17</v>
      </c>
      <c r="Z305" s="1">
        <v>102.09</v>
      </c>
      <c r="AA305" s="1">
        <v>102.03</v>
      </c>
      <c r="AB305" s="1">
        <v>100.49</v>
      </c>
      <c r="AC305" s="1">
        <v>99.83</v>
      </c>
      <c r="AD305" s="1">
        <v>100.23</v>
      </c>
      <c r="AE305" s="1">
        <v>100.19</v>
      </c>
      <c r="AF305" s="1">
        <v>100.01</v>
      </c>
      <c r="AG305" s="1">
        <v>99.42</v>
      </c>
      <c r="AH305" s="1">
        <v>100.41</v>
      </c>
      <c r="AI305" s="1">
        <v>94.72</v>
      </c>
      <c r="AJ305" s="1">
        <v>95.66</v>
      </c>
      <c r="AK305" s="1">
        <v>100.31</v>
      </c>
      <c r="AL305" s="1">
        <v>94.22</v>
      </c>
      <c r="AM305" s="1">
        <v>95.78</v>
      </c>
      <c r="AN305" s="1">
        <v>93.86</v>
      </c>
      <c r="AO305" s="1">
        <v>93.86</v>
      </c>
      <c r="AP305" s="1">
        <v>99.81</v>
      </c>
      <c r="AQ305" s="1">
        <v>97.25</v>
      </c>
      <c r="AR305" s="1">
        <v>101.1</v>
      </c>
      <c r="AS305" s="1">
        <v>99.11</v>
      </c>
      <c r="AT305" s="1">
        <v>99.38</v>
      </c>
      <c r="AU305" s="1">
        <v>96.09</v>
      </c>
      <c r="AV305" s="1">
        <v>101.47</v>
      </c>
      <c r="AW305" s="1">
        <v>97.48</v>
      </c>
      <c r="AX305" s="1">
        <v>97.48</v>
      </c>
      <c r="AY305" s="1">
        <v>97.46</v>
      </c>
      <c r="AZ305" s="1">
        <v>99.46</v>
      </c>
      <c r="BA305" s="1">
        <v>99.89</v>
      </c>
      <c r="BB305" s="1">
        <v>104.62</v>
      </c>
      <c r="BC305" s="1">
        <v>104.64</v>
      </c>
      <c r="BD305" s="1">
        <v>106.78</v>
      </c>
      <c r="BE305" s="1">
        <v>103.97</v>
      </c>
      <c r="BF305" s="1">
        <v>118.92</v>
      </c>
      <c r="BG305" s="1">
        <v>116.94</v>
      </c>
      <c r="BH305" s="1">
        <v>131.66</v>
      </c>
      <c r="BI305" s="1">
        <v>131.66</v>
      </c>
      <c r="BJ305" s="1">
        <v>129.11000000000001</v>
      </c>
      <c r="BK305" s="1">
        <v>107.38</v>
      </c>
      <c r="BL305" s="1">
        <v>107.38</v>
      </c>
      <c r="BM305" s="4">
        <f t="shared" si="12"/>
        <v>102.07724999999999</v>
      </c>
      <c r="BN305" s="2">
        <f t="shared" si="13"/>
        <v>118.3775</v>
      </c>
      <c r="BO305" s="5">
        <f t="shared" si="14"/>
        <v>0.15968543431567767</v>
      </c>
    </row>
    <row r="306" spans="1:67" ht="12" customHeight="1" x14ac:dyDescent="0.2">
      <c r="A306" s="1" t="s">
        <v>65</v>
      </c>
      <c r="B306" s="1" t="s">
        <v>372</v>
      </c>
      <c r="C306" s="1" t="s">
        <v>67</v>
      </c>
      <c r="D306" s="1" t="s">
        <v>68</v>
      </c>
      <c r="E306" s="1">
        <v>99.814999999999998</v>
      </c>
      <c r="F306" s="1">
        <v>99.88</v>
      </c>
      <c r="G306" s="1">
        <v>99.692999999999998</v>
      </c>
      <c r="H306" s="1">
        <v>99.316999999999993</v>
      </c>
      <c r="I306" s="1">
        <v>99.617999999999995</v>
      </c>
      <c r="J306" s="1">
        <v>99.692999999999998</v>
      </c>
      <c r="K306" s="1">
        <v>99.635999999999996</v>
      </c>
      <c r="L306" s="1">
        <v>99.524000000000001</v>
      </c>
      <c r="M306" s="1">
        <v>99.599000000000004</v>
      </c>
      <c r="N306" s="1">
        <v>99.617999999999995</v>
      </c>
      <c r="O306" s="1">
        <v>99.260999999999996</v>
      </c>
      <c r="P306" s="1">
        <v>98.801000000000002</v>
      </c>
      <c r="Q306" s="1">
        <v>98.603999999999999</v>
      </c>
      <c r="R306" s="1">
        <v>98.876000000000005</v>
      </c>
      <c r="S306" s="1">
        <v>99.683000000000007</v>
      </c>
      <c r="T306" s="1">
        <v>99.692999999999998</v>
      </c>
      <c r="U306" s="1">
        <v>99.74</v>
      </c>
      <c r="V306" s="1">
        <v>99.89</v>
      </c>
      <c r="W306" s="1">
        <v>99.96</v>
      </c>
      <c r="X306" s="1">
        <v>99.95</v>
      </c>
      <c r="Y306" s="1">
        <v>100.08</v>
      </c>
      <c r="Z306" s="1">
        <v>100.08</v>
      </c>
      <c r="AA306" s="1">
        <v>100.09</v>
      </c>
      <c r="AB306" s="1">
        <v>99.96</v>
      </c>
      <c r="AC306" s="1">
        <v>100.08</v>
      </c>
      <c r="AD306" s="1">
        <v>100.09</v>
      </c>
      <c r="AE306" s="1">
        <v>100.02</v>
      </c>
      <c r="AF306" s="1">
        <v>100.06</v>
      </c>
      <c r="AG306" s="1">
        <v>100.05</v>
      </c>
      <c r="AH306" s="1">
        <v>98.86</v>
      </c>
      <c r="AI306" s="1">
        <v>99.44</v>
      </c>
      <c r="AJ306" s="1">
        <v>100.31</v>
      </c>
      <c r="AK306" s="1">
        <v>100.1</v>
      </c>
      <c r="AL306" s="1">
        <v>99.53</v>
      </c>
      <c r="AM306" s="1">
        <v>98.3</v>
      </c>
      <c r="AN306" s="1">
        <v>96.97</v>
      </c>
      <c r="AO306" s="1">
        <v>98.57</v>
      </c>
      <c r="AP306" s="1">
        <v>99.37</v>
      </c>
      <c r="AQ306" s="1">
        <v>99.45</v>
      </c>
      <c r="AR306" s="1">
        <v>99.38</v>
      </c>
      <c r="AS306" s="1">
        <v>99.73</v>
      </c>
      <c r="AT306" s="1">
        <v>99.86</v>
      </c>
      <c r="AU306" s="1">
        <v>99.59</v>
      </c>
      <c r="AV306" s="1">
        <v>99.68</v>
      </c>
      <c r="AW306" s="1">
        <v>99.25</v>
      </c>
      <c r="AX306" s="1">
        <v>99.78</v>
      </c>
      <c r="AY306" s="1">
        <v>99.68</v>
      </c>
      <c r="AZ306" s="1">
        <v>98.08</v>
      </c>
      <c r="BA306" s="1">
        <v>98.05</v>
      </c>
      <c r="BB306" s="1">
        <v>99.72</v>
      </c>
      <c r="BC306" s="1">
        <v>100.28</v>
      </c>
      <c r="BD306" s="1">
        <v>98.85</v>
      </c>
      <c r="BE306" s="1">
        <v>100.35</v>
      </c>
      <c r="BF306" s="1">
        <v>100.34</v>
      </c>
      <c r="BG306" s="1">
        <v>100.71</v>
      </c>
      <c r="BH306" s="1">
        <v>101.25</v>
      </c>
      <c r="BI306" s="1">
        <v>101.22</v>
      </c>
      <c r="BJ306" s="1">
        <v>101.23</v>
      </c>
      <c r="BK306" s="1">
        <v>101.17</v>
      </c>
      <c r="BL306" s="1">
        <v>101.26</v>
      </c>
      <c r="BM306" s="4">
        <f t="shared" si="12"/>
        <v>99.676249999999996</v>
      </c>
      <c r="BN306" s="2">
        <f t="shared" si="13"/>
        <v>100.94125</v>
      </c>
      <c r="BO306" s="5">
        <f t="shared" si="14"/>
        <v>1.2691087395442752E-2</v>
      </c>
    </row>
    <row r="307" spans="1:67" ht="12" customHeight="1" x14ac:dyDescent="0.2">
      <c r="A307" s="1" t="s">
        <v>65</v>
      </c>
      <c r="B307" s="1" t="s">
        <v>373</v>
      </c>
      <c r="C307" s="1" t="s">
        <v>67</v>
      </c>
      <c r="D307" s="1" t="s">
        <v>68</v>
      </c>
      <c r="E307" s="1">
        <v>98.984999999999999</v>
      </c>
      <c r="F307" s="1">
        <v>89.263000000000005</v>
      </c>
      <c r="G307" s="1">
        <v>89.254000000000005</v>
      </c>
      <c r="H307" s="1">
        <v>89.254000000000005</v>
      </c>
      <c r="I307" s="1">
        <v>93.254000000000005</v>
      </c>
      <c r="J307" s="1">
        <v>99.230999999999995</v>
      </c>
      <c r="K307" s="1">
        <v>99.221000000000004</v>
      </c>
      <c r="L307" s="1">
        <v>99.135999999999996</v>
      </c>
      <c r="M307" s="1">
        <v>99.278000000000006</v>
      </c>
      <c r="N307" s="1">
        <v>81.537000000000006</v>
      </c>
      <c r="O307" s="1">
        <v>89.462000000000003</v>
      </c>
      <c r="P307" s="1">
        <v>89.632000000000005</v>
      </c>
      <c r="Q307" s="1">
        <v>99.438999999999993</v>
      </c>
      <c r="R307" s="1">
        <v>99.466999999999999</v>
      </c>
      <c r="S307" s="1">
        <v>99.543000000000006</v>
      </c>
      <c r="T307" s="1">
        <v>95.647000000000006</v>
      </c>
      <c r="U307" s="1">
        <v>100.09</v>
      </c>
      <c r="V307" s="1">
        <v>99.98</v>
      </c>
      <c r="W307" s="1">
        <v>96.74</v>
      </c>
      <c r="X307" s="1">
        <v>98.04</v>
      </c>
      <c r="Y307" s="1">
        <v>100.28</v>
      </c>
      <c r="Z307" s="1">
        <v>100.56</v>
      </c>
      <c r="AA307" s="1">
        <v>100.52</v>
      </c>
      <c r="AB307" s="1">
        <v>100.75</v>
      </c>
      <c r="AC307" s="1">
        <v>100.89</v>
      </c>
      <c r="AD307" s="1">
        <v>101.14</v>
      </c>
      <c r="AE307" s="1">
        <v>100.44</v>
      </c>
      <c r="AF307" s="1">
        <v>100.56</v>
      </c>
      <c r="AG307" s="1">
        <v>100.67</v>
      </c>
      <c r="AH307" s="1">
        <v>100.64</v>
      </c>
      <c r="AI307" s="1">
        <v>100.64</v>
      </c>
      <c r="AJ307" s="1">
        <v>100.69</v>
      </c>
      <c r="AK307" s="1">
        <v>98.5</v>
      </c>
      <c r="AL307" s="1">
        <v>100.65</v>
      </c>
      <c r="AM307" s="1">
        <v>100.73</v>
      </c>
      <c r="AN307" s="1">
        <v>100.79</v>
      </c>
      <c r="AO307" s="1">
        <v>100.83</v>
      </c>
      <c r="AP307" s="1">
        <v>100.87</v>
      </c>
      <c r="AQ307" s="1">
        <v>98.81</v>
      </c>
      <c r="AR307" s="1">
        <v>101.02</v>
      </c>
      <c r="AS307" s="1">
        <v>101.03</v>
      </c>
      <c r="AT307" s="1">
        <v>103.7</v>
      </c>
      <c r="AU307" s="1">
        <v>104.32</v>
      </c>
      <c r="AV307" s="1">
        <v>102.54</v>
      </c>
      <c r="AW307" s="1">
        <v>103.09</v>
      </c>
      <c r="AX307" s="1">
        <v>105.95</v>
      </c>
      <c r="AY307" s="1">
        <v>106.05</v>
      </c>
      <c r="AZ307" s="1">
        <v>106.38</v>
      </c>
      <c r="BA307" s="1">
        <v>106.4</v>
      </c>
      <c r="BB307" s="1">
        <v>106.5</v>
      </c>
      <c r="BC307" s="1">
        <v>106.11</v>
      </c>
      <c r="BD307" s="1">
        <v>106.72</v>
      </c>
      <c r="BE307" s="1">
        <v>106.83</v>
      </c>
      <c r="BF307" s="1">
        <v>110.04</v>
      </c>
      <c r="BG307" s="1">
        <v>110.17</v>
      </c>
      <c r="BH307" s="1">
        <v>110.83</v>
      </c>
      <c r="BI307" s="1">
        <v>111.24</v>
      </c>
      <c r="BJ307" s="1">
        <v>111.28</v>
      </c>
      <c r="BK307" s="1">
        <v>111.2</v>
      </c>
      <c r="BL307" s="1">
        <v>111.27</v>
      </c>
      <c r="BM307" s="4">
        <f t="shared" si="12"/>
        <v>91.689000000000007</v>
      </c>
      <c r="BN307" s="2">
        <f t="shared" si="13"/>
        <v>110.3575</v>
      </c>
      <c r="BO307" s="5">
        <f t="shared" si="14"/>
        <v>0.20360675762632369</v>
      </c>
    </row>
    <row r="308" spans="1:67" ht="12" customHeight="1" x14ac:dyDescent="0.2">
      <c r="A308" s="1" t="s">
        <v>65</v>
      </c>
      <c r="B308" s="1" t="s">
        <v>374</v>
      </c>
      <c r="C308" s="1" t="s">
        <v>67</v>
      </c>
      <c r="D308" s="1" t="s">
        <v>68</v>
      </c>
      <c r="E308" s="1">
        <v>99.323999999999998</v>
      </c>
      <c r="F308" s="1">
        <v>98.846999999999994</v>
      </c>
      <c r="G308" s="1">
        <v>98.221000000000004</v>
      </c>
      <c r="H308" s="1">
        <v>97.775000000000006</v>
      </c>
      <c r="I308" s="1">
        <v>96.94</v>
      </c>
      <c r="J308" s="1">
        <v>96.353999999999999</v>
      </c>
      <c r="K308" s="1">
        <v>95.262</v>
      </c>
      <c r="L308" s="1">
        <v>94.02</v>
      </c>
      <c r="M308" s="1">
        <v>95.49</v>
      </c>
      <c r="N308" s="1">
        <v>94.317999999999998</v>
      </c>
      <c r="O308" s="1">
        <v>93.117000000000004</v>
      </c>
      <c r="P308" s="1">
        <v>93.027000000000001</v>
      </c>
      <c r="Q308" s="1">
        <v>90.644000000000005</v>
      </c>
      <c r="R308" s="1">
        <v>85.43</v>
      </c>
      <c r="S308" s="1">
        <v>85.986000000000004</v>
      </c>
      <c r="T308" s="1">
        <v>85.091999999999999</v>
      </c>
      <c r="U308" s="1">
        <v>95.38</v>
      </c>
      <c r="V308" s="1">
        <v>99.88</v>
      </c>
      <c r="W308" s="1">
        <v>102.13</v>
      </c>
      <c r="X308" s="1">
        <v>101.49</v>
      </c>
      <c r="Y308" s="1">
        <v>101.06</v>
      </c>
      <c r="Z308" s="1">
        <v>100.65</v>
      </c>
      <c r="AA308" s="1">
        <v>101.85</v>
      </c>
      <c r="AB308" s="1">
        <v>100.52</v>
      </c>
      <c r="AC308" s="1">
        <v>99.82</v>
      </c>
      <c r="AD308" s="1">
        <v>99.66</v>
      </c>
      <c r="AE308" s="1">
        <v>99.2</v>
      </c>
      <c r="AF308" s="1">
        <v>98.36</v>
      </c>
      <c r="AG308" s="1">
        <v>97.52</v>
      </c>
      <c r="AH308" s="1">
        <v>97.22</v>
      </c>
      <c r="AI308" s="1">
        <v>94.36</v>
      </c>
      <c r="AJ308" s="1">
        <v>92.71</v>
      </c>
      <c r="AK308" s="1">
        <v>92.7</v>
      </c>
      <c r="AL308" s="1">
        <v>92.19</v>
      </c>
      <c r="AM308" s="1">
        <v>91.6</v>
      </c>
      <c r="AN308" s="1">
        <v>92.77</v>
      </c>
      <c r="AO308" s="1">
        <v>95</v>
      </c>
      <c r="AP308" s="1">
        <v>92.89</v>
      </c>
      <c r="AQ308" s="1">
        <v>90.99</v>
      </c>
      <c r="AR308" s="1">
        <v>90.76</v>
      </c>
      <c r="AS308" s="1">
        <v>93.32</v>
      </c>
      <c r="AT308" s="1">
        <v>92.72</v>
      </c>
      <c r="AU308" s="1">
        <v>100.63</v>
      </c>
      <c r="AV308" s="1">
        <v>100.4</v>
      </c>
      <c r="AW308" s="1">
        <v>99.83</v>
      </c>
      <c r="AX308" s="1">
        <v>103.34</v>
      </c>
      <c r="AY308" s="1">
        <v>100.64</v>
      </c>
      <c r="AZ308" s="1">
        <v>100.45</v>
      </c>
      <c r="BA308" s="1">
        <v>101.71</v>
      </c>
      <c r="BB308" s="1">
        <v>101.44</v>
      </c>
      <c r="BC308" s="1">
        <v>101.57</v>
      </c>
      <c r="BD308" s="1">
        <v>101.62</v>
      </c>
      <c r="BE308" s="1">
        <v>102.55</v>
      </c>
      <c r="BF308" s="1">
        <v>101.53</v>
      </c>
      <c r="BG308" s="1">
        <v>100.84</v>
      </c>
      <c r="BH308" s="1">
        <v>97.56</v>
      </c>
      <c r="BI308" s="1">
        <v>96.88</v>
      </c>
      <c r="BJ308" s="1">
        <v>96</v>
      </c>
      <c r="BK308" s="1">
        <v>95.84</v>
      </c>
      <c r="BL308" s="1">
        <v>95.62</v>
      </c>
      <c r="BM308" s="4">
        <f t="shared" si="12"/>
        <v>98.541750000000008</v>
      </c>
      <c r="BN308" s="2">
        <f t="shared" si="13"/>
        <v>98.352499999999992</v>
      </c>
      <c r="BO308" s="5">
        <f t="shared" si="14"/>
        <v>-1.9205057754709597E-3</v>
      </c>
    </row>
    <row r="309" spans="1:67" ht="12" customHeight="1" x14ac:dyDescent="0.2">
      <c r="A309" s="1" t="s">
        <v>65</v>
      </c>
      <c r="B309" s="1" t="s">
        <v>375</v>
      </c>
      <c r="C309" s="1" t="s">
        <v>67</v>
      </c>
      <c r="D309" s="1" t="s">
        <v>68</v>
      </c>
      <c r="E309" s="1">
        <v>98.876999999999995</v>
      </c>
      <c r="F309" s="1">
        <v>98.846999999999994</v>
      </c>
      <c r="G309" s="1">
        <v>98.846999999999994</v>
      </c>
      <c r="H309" s="1">
        <v>98.846999999999994</v>
      </c>
      <c r="I309" s="1">
        <v>98.846999999999994</v>
      </c>
      <c r="J309" s="1">
        <v>98.977000000000004</v>
      </c>
      <c r="K309" s="1">
        <v>98.977000000000004</v>
      </c>
      <c r="L309" s="1">
        <v>98.906999999999996</v>
      </c>
      <c r="M309" s="1">
        <v>98.796999999999997</v>
      </c>
      <c r="N309" s="1">
        <v>98.796999999999997</v>
      </c>
      <c r="O309" s="1">
        <v>98.796999999999997</v>
      </c>
      <c r="P309" s="1">
        <v>98.796999999999997</v>
      </c>
      <c r="Q309" s="1">
        <v>98.936999999999998</v>
      </c>
      <c r="R309" s="1">
        <v>99.326999999999998</v>
      </c>
      <c r="S309" s="1">
        <v>99.326999999999998</v>
      </c>
      <c r="T309" s="1">
        <v>99.326999999999998</v>
      </c>
      <c r="U309" s="1">
        <v>100.14</v>
      </c>
      <c r="V309" s="1">
        <v>100.15</v>
      </c>
      <c r="W309" s="1">
        <v>100.66</v>
      </c>
      <c r="X309" s="1">
        <v>100.33</v>
      </c>
      <c r="Y309" s="1">
        <v>100.24</v>
      </c>
      <c r="Z309" s="1">
        <v>100.28</v>
      </c>
      <c r="AA309" s="1">
        <v>99.72</v>
      </c>
      <c r="AB309" s="1">
        <v>99.73</v>
      </c>
      <c r="AC309" s="1">
        <v>99.68</v>
      </c>
      <c r="AD309" s="1">
        <v>99.68</v>
      </c>
      <c r="AE309" s="1">
        <v>99.68</v>
      </c>
      <c r="AF309" s="1">
        <v>99.68</v>
      </c>
      <c r="AG309" s="1">
        <v>99.84</v>
      </c>
      <c r="AH309" s="1">
        <v>99.95</v>
      </c>
      <c r="AI309" s="1">
        <v>99.99</v>
      </c>
      <c r="AJ309" s="1">
        <v>100.11</v>
      </c>
      <c r="AK309" s="1">
        <v>100.41</v>
      </c>
      <c r="AL309" s="1">
        <v>101.16</v>
      </c>
      <c r="AM309" s="1">
        <v>101.05</v>
      </c>
      <c r="AN309" s="1">
        <v>101.09</v>
      </c>
      <c r="AO309" s="1">
        <v>101.04</v>
      </c>
      <c r="AP309" s="1">
        <v>101.27</v>
      </c>
      <c r="AQ309" s="1">
        <v>101.41</v>
      </c>
      <c r="AR309" s="1">
        <v>101.96</v>
      </c>
      <c r="AS309" s="1">
        <v>102.39</v>
      </c>
      <c r="AT309" s="1">
        <v>103.52</v>
      </c>
      <c r="AU309" s="1">
        <v>106.47</v>
      </c>
      <c r="AV309" s="1">
        <v>107.67</v>
      </c>
      <c r="AW309" s="1">
        <v>108</v>
      </c>
      <c r="AX309" s="1">
        <v>108.11</v>
      </c>
      <c r="AY309" s="1">
        <v>108.73</v>
      </c>
      <c r="AZ309" s="1">
        <v>109.11</v>
      </c>
      <c r="BA309" s="1">
        <v>109.7</v>
      </c>
      <c r="BB309" s="1">
        <v>110.02</v>
      </c>
      <c r="BC309" s="1">
        <v>110.05</v>
      </c>
      <c r="BD309" s="1">
        <v>110.19</v>
      </c>
      <c r="BE309" s="1">
        <v>110.69</v>
      </c>
      <c r="BF309" s="1">
        <v>111.6</v>
      </c>
      <c r="BG309" s="1">
        <v>113</v>
      </c>
      <c r="BH309" s="1">
        <v>112.99</v>
      </c>
      <c r="BI309" s="1">
        <v>113.6</v>
      </c>
      <c r="BJ309" s="1">
        <v>113.79</v>
      </c>
      <c r="BK309" s="1">
        <v>113.97</v>
      </c>
      <c r="BL309" s="1">
        <v>114.48</v>
      </c>
      <c r="BM309" s="4">
        <f t="shared" si="12"/>
        <v>98.854499999999987</v>
      </c>
      <c r="BN309" s="2">
        <f t="shared" si="13"/>
        <v>113.015</v>
      </c>
      <c r="BO309" s="5">
        <f t="shared" si="14"/>
        <v>0.14324588157342372</v>
      </c>
    </row>
    <row r="310" spans="1:67" ht="12" customHeight="1" x14ac:dyDescent="0.2">
      <c r="A310" s="1" t="s">
        <v>65</v>
      </c>
      <c r="B310" s="1" t="s">
        <v>376</v>
      </c>
      <c r="C310" s="1" t="s">
        <v>67</v>
      </c>
      <c r="D310" s="1" t="s">
        <v>68</v>
      </c>
      <c r="E310" s="1">
        <v>98.634</v>
      </c>
      <c r="F310" s="1">
        <v>98.497</v>
      </c>
      <c r="G310" s="1">
        <v>98.741</v>
      </c>
      <c r="H310" s="1">
        <v>98.751000000000005</v>
      </c>
      <c r="I310" s="1">
        <v>94.19</v>
      </c>
      <c r="J310" s="1">
        <v>98.516000000000005</v>
      </c>
      <c r="K310" s="1">
        <v>99.814999999999998</v>
      </c>
      <c r="L310" s="1">
        <v>99.239000000000004</v>
      </c>
      <c r="M310" s="1">
        <v>96.347999999999999</v>
      </c>
      <c r="N310" s="1">
        <v>98.741</v>
      </c>
      <c r="O310" s="1">
        <v>98.643000000000001</v>
      </c>
      <c r="P310" s="1">
        <v>98.867999999999995</v>
      </c>
      <c r="Q310" s="1">
        <v>96.29</v>
      </c>
      <c r="R310" s="1">
        <v>98.292000000000002</v>
      </c>
      <c r="S310" s="1">
        <v>94.991</v>
      </c>
      <c r="T310" s="1">
        <v>99.472999999999999</v>
      </c>
      <c r="U310" s="1">
        <v>99.49</v>
      </c>
      <c r="V310" s="1">
        <v>99.99</v>
      </c>
      <c r="W310" s="1">
        <v>99.46</v>
      </c>
      <c r="X310" s="1">
        <v>99.49</v>
      </c>
      <c r="Y310" s="1">
        <v>100.31</v>
      </c>
      <c r="Z310" s="1">
        <v>99.88</v>
      </c>
      <c r="AA310" s="1">
        <v>99.93</v>
      </c>
      <c r="AB310" s="1">
        <v>100.22</v>
      </c>
      <c r="AC310" s="1">
        <v>100.8</v>
      </c>
      <c r="AD310" s="1">
        <v>100.79</v>
      </c>
      <c r="AE310" s="1">
        <v>100.43</v>
      </c>
      <c r="AF310" s="1">
        <v>99.21</v>
      </c>
      <c r="AG310" s="1">
        <v>100.44</v>
      </c>
      <c r="AH310" s="1">
        <v>100.64</v>
      </c>
      <c r="AI310" s="1">
        <v>100.8</v>
      </c>
      <c r="AJ310" s="1">
        <v>100.53</v>
      </c>
      <c r="AK310" s="1">
        <v>99.86</v>
      </c>
      <c r="AL310" s="1">
        <v>101.31</v>
      </c>
      <c r="AM310" s="1">
        <v>101.35</v>
      </c>
      <c r="AN310" s="1">
        <v>101.19</v>
      </c>
      <c r="AO310" s="1">
        <v>101.28</v>
      </c>
      <c r="AP310" s="1">
        <v>102.6</v>
      </c>
      <c r="AQ310" s="1">
        <v>101.99</v>
      </c>
      <c r="AR310" s="1">
        <v>102.8</v>
      </c>
      <c r="AS310" s="1">
        <v>103.85</v>
      </c>
      <c r="AT310" s="1">
        <v>103.97</v>
      </c>
      <c r="AU310" s="1">
        <v>105.39</v>
      </c>
      <c r="AV310" s="1">
        <v>104.81</v>
      </c>
      <c r="AW310" s="1">
        <v>103.34</v>
      </c>
      <c r="AX310" s="1">
        <v>107.55</v>
      </c>
      <c r="AY310" s="1">
        <v>107.06</v>
      </c>
      <c r="AZ310" s="1">
        <v>106.31</v>
      </c>
      <c r="BA310" s="1">
        <v>107.07</v>
      </c>
      <c r="BB310" s="1">
        <v>107.59</v>
      </c>
      <c r="BC310" s="1">
        <v>110.37</v>
      </c>
      <c r="BD310" s="1">
        <v>112.56</v>
      </c>
      <c r="BE310" s="1">
        <v>112.42</v>
      </c>
      <c r="BF310" s="1">
        <v>113.72</v>
      </c>
      <c r="BG310" s="1">
        <v>115.9</v>
      </c>
      <c r="BH310" s="1">
        <v>114.66</v>
      </c>
      <c r="BI310" s="1">
        <v>113.96</v>
      </c>
      <c r="BJ310" s="1">
        <v>113.56</v>
      </c>
      <c r="BK310" s="1">
        <v>115.95</v>
      </c>
      <c r="BL310" s="1">
        <v>115.94</v>
      </c>
      <c r="BM310" s="4">
        <f t="shared" si="12"/>
        <v>98.655750000000012</v>
      </c>
      <c r="BN310" s="2">
        <f t="shared" si="13"/>
        <v>114.51375000000002</v>
      </c>
      <c r="BO310" s="5">
        <f t="shared" si="14"/>
        <v>0.16074075763450182</v>
      </c>
    </row>
    <row r="311" spans="1:67" ht="12" customHeight="1" x14ac:dyDescent="0.2">
      <c r="A311" s="1" t="s">
        <v>65</v>
      </c>
      <c r="B311" s="1" t="s">
        <v>377</v>
      </c>
      <c r="C311" s="1" t="s">
        <v>67</v>
      </c>
      <c r="D311" s="1" t="s">
        <v>68</v>
      </c>
      <c r="E311" s="1">
        <v>96.668999999999997</v>
      </c>
      <c r="F311" s="1">
        <v>96.611999999999995</v>
      </c>
      <c r="G311" s="1">
        <v>96.997</v>
      </c>
      <c r="H311" s="1">
        <v>97.073999999999998</v>
      </c>
      <c r="I311" s="1">
        <v>97.16</v>
      </c>
      <c r="J311" s="1">
        <v>97.650999999999996</v>
      </c>
      <c r="K311" s="1">
        <v>98.114000000000004</v>
      </c>
      <c r="L311" s="1">
        <v>98.614000000000004</v>
      </c>
      <c r="M311" s="1">
        <v>98.768000000000001</v>
      </c>
      <c r="N311" s="1">
        <v>98.998999999999995</v>
      </c>
      <c r="O311" s="1">
        <v>99.057000000000002</v>
      </c>
      <c r="P311" s="1">
        <v>99.048000000000002</v>
      </c>
      <c r="Q311" s="1">
        <v>99.019000000000005</v>
      </c>
      <c r="R311" s="1">
        <v>99.173000000000002</v>
      </c>
      <c r="S311" s="1">
        <v>99.210999999999999</v>
      </c>
      <c r="T311" s="1">
        <v>99.287999999999997</v>
      </c>
      <c r="U311" s="1">
        <v>99.83</v>
      </c>
      <c r="V311" s="1">
        <v>99.72</v>
      </c>
      <c r="W311" s="1">
        <v>99.17</v>
      </c>
      <c r="X311" s="1">
        <v>99.43</v>
      </c>
      <c r="Y311" s="1">
        <v>100.04</v>
      </c>
      <c r="Z311" s="1">
        <v>100.31</v>
      </c>
      <c r="AA311" s="1">
        <v>100.36</v>
      </c>
      <c r="AB311" s="1">
        <v>100.29</v>
      </c>
      <c r="AC311" s="1">
        <v>100.3</v>
      </c>
      <c r="AD311" s="1">
        <v>100.26</v>
      </c>
      <c r="AE311" s="1">
        <v>100.18</v>
      </c>
      <c r="AF311" s="1">
        <v>100.12</v>
      </c>
      <c r="AG311" s="1">
        <v>100.01</v>
      </c>
      <c r="AH311" s="1">
        <v>99.96</v>
      </c>
      <c r="AI311" s="1">
        <v>100.08</v>
      </c>
      <c r="AJ311" s="1">
        <v>100.61</v>
      </c>
      <c r="AK311" s="1">
        <v>100.96</v>
      </c>
      <c r="AL311" s="1">
        <v>100.18</v>
      </c>
      <c r="AM311" s="1">
        <v>101.08</v>
      </c>
      <c r="AN311" s="1">
        <v>101.14</v>
      </c>
      <c r="AO311" s="1">
        <v>101.72</v>
      </c>
      <c r="AP311" s="1">
        <v>101.99</v>
      </c>
      <c r="AQ311" s="1">
        <v>102.13</v>
      </c>
      <c r="AR311" s="1">
        <v>102.39</v>
      </c>
      <c r="AS311" s="1">
        <v>102.47</v>
      </c>
      <c r="AT311" s="1">
        <v>102.97</v>
      </c>
      <c r="AU311" s="1">
        <v>103.33</v>
      </c>
      <c r="AV311" s="1">
        <v>104.18</v>
      </c>
      <c r="AW311" s="1">
        <v>104.49</v>
      </c>
      <c r="AX311" s="1">
        <v>105.05</v>
      </c>
      <c r="AY311" s="1">
        <v>105.91</v>
      </c>
      <c r="AZ311" s="1">
        <v>106.12</v>
      </c>
      <c r="BA311" s="1">
        <v>106.72</v>
      </c>
      <c r="BB311" s="1">
        <v>106.99</v>
      </c>
      <c r="BC311" s="1">
        <v>107.26</v>
      </c>
      <c r="BD311" s="1">
        <v>108.13</v>
      </c>
      <c r="BE311" s="1">
        <v>109</v>
      </c>
      <c r="BF311" s="1">
        <v>110.44</v>
      </c>
      <c r="BG311" s="1">
        <v>111.02</v>
      </c>
      <c r="BH311" s="1">
        <v>112.37</v>
      </c>
      <c r="BI311" s="1">
        <v>113.51</v>
      </c>
      <c r="BJ311" s="1">
        <v>113.63</v>
      </c>
      <c r="BK311" s="1">
        <v>113.63</v>
      </c>
      <c r="BL311" s="1">
        <v>114.04</v>
      </c>
      <c r="BM311" s="4">
        <f t="shared" si="12"/>
        <v>96.838000000000008</v>
      </c>
      <c r="BN311" s="2">
        <f t="shared" si="13"/>
        <v>112.205</v>
      </c>
      <c r="BO311" s="5">
        <f t="shared" si="14"/>
        <v>0.15868770523967851</v>
      </c>
    </row>
    <row r="312" spans="1:67" ht="12" customHeight="1" x14ac:dyDescent="0.2">
      <c r="A312" s="1" t="s">
        <v>65</v>
      </c>
      <c r="B312" s="1" t="s">
        <v>378</v>
      </c>
      <c r="C312" s="1" t="s">
        <v>67</v>
      </c>
      <c r="D312" s="1" t="s">
        <v>68</v>
      </c>
      <c r="E312" s="1">
        <v>96.117999999999995</v>
      </c>
      <c r="F312" s="1">
        <v>98.019000000000005</v>
      </c>
      <c r="G312" s="1">
        <v>98.182000000000002</v>
      </c>
      <c r="H312" s="1">
        <v>98.254000000000005</v>
      </c>
      <c r="I312" s="1">
        <v>96.787999999999997</v>
      </c>
      <c r="J312" s="1">
        <v>98.653000000000006</v>
      </c>
      <c r="K312" s="1">
        <v>97.177000000000007</v>
      </c>
      <c r="L312" s="1">
        <v>99.033000000000001</v>
      </c>
      <c r="M312" s="1">
        <v>99.105000000000004</v>
      </c>
      <c r="N312" s="1">
        <v>99.504000000000005</v>
      </c>
      <c r="O312" s="1">
        <v>99.566999999999993</v>
      </c>
      <c r="P312" s="1">
        <v>99.73</v>
      </c>
      <c r="Q312" s="1">
        <v>99.584999999999994</v>
      </c>
      <c r="R312" s="1">
        <v>97.802000000000007</v>
      </c>
      <c r="S312" s="1">
        <v>99.92</v>
      </c>
      <c r="T312" s="1">
        <v>96.986999999999995</v>
      </c>
      <c r="U312" s="1">
        <v>100.15</v>
      </c>
      <c r="V312" s="1">
        <v>100.13</v>
      </c>
      <c r="W312" s="1">
        <v>98.38</v>
      </c>
      <c r="X312" s="1">
        <v>98.19</v>
      </c>
      <c r="Y312" s="1">
        <v>98.62</v>
      </c>
      <c r="Z312" s="1">
        <v>98.32</v>
      </c>
      <c r="AA312" s="1">
        <v>98.5</v>
      </c>
      <c r="AB312" s="1">
        <v>98.85</v>
      </c>
      <c r="AC312" s="1">
        <v>99.14</v>
      </c>
      <c r="AD312" s="1">
        <v>101.35</v>
      </c>
      <c r="AE312" s="1">
        <v>103.59</v>
      </c>
      <c r="AF312" s="1">
        <v>104.8</v>
      </c>
      <c r="AG312" s="1">
        <v>106.17</v>
      </c>
      <c r="AH312" s="1">
        <v>105.78</v>
      </c>
      <c r="AI312" s="1">
        <v>106.3</v>
      </c>
      <c r="AJ312" s="1">
        <v>106.62</v>
      </c>
      <c r="AK312" s="1">
        <v>107</v>
      </c>
      <c r="AL312" s="1">
        <v>107.98</v>
      </c>
      <c r="AM312" s="1">
        <v>108.16</v>
      </c>
      <c r="AN312" s="1">
        <v>108.22</v>
      </c>
      <c r="AO312" s="1">
        <v>106.61</v>
      </c>
      <c r="AP312" s="1">
        <v>108.41</v>
      </c>
      <c r="AQ312" s="1">
        <v>107.67</v>
      </c>
      <c r="AR312" s="1">
        <v>107.9</v>
      </c>
      <c r="AS312" s="1">
        <v>109.41</v>
      </c>
      <c r="AT312" s="1">
        <v>109.15</v>
      </c>
      <c r="AU312" s="1">
        <v>108.02</v>
      </c>
      <c r="AV312" s="1">
        <v>109.56</v>
      </c>
      <c r="AW312" s="1">
        <v>109.9</v>
      </c>
      <c r="AX312" s="1">
        <v>110.11</v>
      </c>
      <c r="AY312" s="1">
        <v>115.58</v>
      </c>
      <c r="AZ312" s="1">
        <v>118.51</v>
      </c>
      <c r="BA312" s="1">
        <v>120.28</v>
      </c>
      <c r="BB312" s="1">
        <v>119.18</v>
      </c>
      <c r="BC312" s="1">
        <v>121.6</v>
      </c>
      <c r="BD312" s="1">
        <v>121.59</v>
      </c>
      <c r="BE312" s="1">
        <v>122.59</v>
      </c>
      <c r="BF312" s="1">
        <v>122.06</v>
      </c>
      <c r="BG312" s="1">
        <v>122.88</v>
      </c>
      <c r="BH312" s="1">
        <v>123.13</v>
      </c>
      <c r="BI312" s="1">
        <v>123.45</v>
      </c>
      <c r="BJ312" s="1">
        <v>123.73</v>
      </c>
      <c r="BK312" s="1">
        <v>123.16</v>
      </c>
      <c r="BL312" s="1">
        <v>122.68</v>
      </c>
      <c r="BM312" s="4">
        <f t="shared" si="12"/>
        <v>97.643250000000009</v>
      </c>
      <c r="BN312" s="2">
        <f t="shared" si="13"/>
        <v>122.96000000000001</v>
      </c>
      <c r="BO312" s="5">
        <f t="shared" si="14"/>
        <v>0.2592780350920314</v>
      </c>
    </row>
    <row r="313" spans="1:67" ht="12" customHeight="1" x14ac:dyDescent="0.2">
      <c r="A313" s="1" t="s">
        <v>65</v>
      </c>
      <c r="B313" s="1" t="s">
        <v>379</v>
      </c>
      <c r="C313" s="1" t="s">
        <v>67</v>
      </c>
      <c r="D313" s="1" t="s">
        <v>68</v>
      </c>
      <c r="E313" s="1">
        <v>101.999</v>
      </c>
      <c r="F313" s="1">
        <v>101.624</v>
      </c>
      <c r="G313" s="1">
        <v>101.712</v>
      </c>
      <c r="H313" s="1">
        <v>101.712</v>
      </c>
      <c r="I313" s="1">
        <v>101.68300000000001</v>
      </c>
      <c r="J313" s="1">
        <v>102.176</v>
      </c>
      <c r="K313" s="1">
        <v>100.34099999999999</v>
      </c>
      <c r="L313" s="1">
        <v>102.137</v>
      </c>
      <c r="M313" s="1">
        <v>102.117</v>
      </c>
      <c r="N313" s="1">
        <v>103.64700000000001</v>
      </c>
      <c r="O313" s="1">
        <v>103.64700000000001</v>
      </c>
      <c r="P313" s="1">
        <v>103.64700000000001</v>
      </c>
      <c r="Q313" s="1">
        <v>103.371</v>
      </c>
      <c r="R313" s="1">
        <v>98.515000000000001</v>
      </c>
      <c r="S313" s="1">
        <v>103.51900000000001</v>
      </c>
      <c r="T313" s="1">
        <v>103.282</v>
      </c>
      <c r="U313" s="1">
        <v>103.62</v>
      </c>
      <c r="V313" s="1">
        <v>103.62</v>
      </c>
      <c r="W313" s="1">
        <v>98.37</v>
      </c>
      <c r="X313" s="1">
        <v>98.62</v>
      </c>
      <c r="Y313" s="1">
        <v>98.51</v>
      </c>
      <c r="Z313" s="1">
        <v>97.99</v>
      </c>
      <c r="AA313" s="1">
        <v>98.3</v>
      </c>
      <c r="AB313" s="1">
        <v>99.16</v>
      </c>
      <c r="AC313" s="1">
        <v>101.34</v>
      </c>
      <c r="AD313" s="1">
        <v>100.26</v>
      </c>
      <c r="AE313" s="1">
        <v>99.96</v>
      </c>
      <c r="AF313" s="1">
        <v>100.26</v>
      </c>
      <c r="AG313" s="1">
        <v>100.26</v>
      </c>
      <c r="AH313" s="1">
        <v>97.97</v>
      </c>
      <c r="AI313" s="1">
        <v>97.98</v>
      </c>
      <c r="AJ313" s="1">
        <v>98.28</v>
      </c>
      <c r="AK313" s="1">
        <v>100.5</v>
      </c>
      <c r="AL313" s="1">
        <v>96.66</v>
      </c>
      <c r="AM313" s="1">
        <v>100.62</v>
      </c>
      <c r="AN313" s="1">
        <v>100.48</v>
      </c>
      <c r="AO313" s="1">
        <v>100.37</v>
      </c>
      <c r="AP313" s="1">
        <v>100.19</v>
      </c>
      <c r="AQ313" s="1">
        <v>97.2</v>
      </c>
      <c r="AR313" s="1">
        <v>100.37</v>
      </c>
      <c r="AS313" s="1">
        <v>100.44</v>
      </c>
      <c r="AT313" s="1">
        <v>100.44</v>
      </c>
      <c r="AU313" s="1">
        <v>100.36</v>
      </c>
      <c r="AV313" s="1">
        <v>100.68</v>
      </c>
      <c r="AW313" s="1">
        <v>100.74</v>
      </c>
      <c r="AX313" s="1">
        <v>100.81</v>
      </c>
      <c r="AY313" s="1">
        <v>101.35</v>
      </c>
      <c r="AZ313" s="1">
        <v>101.42</v>
      </c>
      <c r="BA313" s="1">
        <v>101.39</v>
      </c>
      <c r="BB313" s="1">
        <v>102.33</v>
      </c>
      <c r="BC313" s="1">
        <v>101.8</v>
      </c>
      <c r="BD313" s="1">
        <v>105.49</v>
      </c>
      <c r="BE313" s="1">
        <v>106.11</v>
      </c>
      <c r="BF313" s="1">
        <v>106.78</v>
      </c>
      <c r="BG313" s="1">
        <v>107.31</v>
      </c>
      <c r="BH313" s="1">
        <v>110.96</v>
      </c>
      <c r="BI313" s="1">
        <v>111.68</v>
      </c>
      <c r="BJ313" s="1">
        <v>112.02</v>
      </c>
      <c r="BK313" s="1">
        <v>112.16</v>
      </c>
      <c r="BL313" s="1">
        <v>112.64</v>
      </c>
      <c r="BM313" s="4">
        <f t="shared" si="12"/>
        <v>101.76174999999999</v>
      </c>
      <c r="BN313" s="2">
        <f t="shared" si="13"/>
        <v>109.95749999999998</v>
      </c>
      <c r="BO313" s="5">
        <f t="shared" si="14"/>
        <v>8.0538611020348899E-2</v>
      </c>
    </row>
    <row r="314" spans="1:67" ht="12" customHeight="1" x14ac:dyDescent="0.2">
      <c r="A314" s="1" t="s">
        <v>65</v>
      </c>
      <c r="B314" s="1" t="s">
        <v>380</v>
      </c>
      <c r="C314" s="1" t="s">
        <v>67</v>
      </c>
      <c r="D314" s="1" t="s">
        <v>68</v>
      </c>
      <c r="E314" s="1">
        <v>92.206999999999994</v>
      </c>
      <c r="F314" s="1">
        <v>92.215999999999994</v>
      </c>
      <c r="G314" s="1">
        <v>92.463999999999999</v>
      </c>
      <c r="H314" s="1">
        <v>92.453999999999994</v>
      </c>
      <c r="I314" s="1">
        <v>92.453999999999994</v>
      </c>
      <c r="J314" s="1">
        <v>92.921999999999997</v>
      </c>
      <c r="K314" s="1">
        <v>93.38</v>
      </c>
      <c r="L314" s="1">
        <v>94.536000000000001</v>
      </c>
      <c r="M314" s="1">
        <v>95.031000000000006</v>
      </c>
      <c r="N314" s="1">
        <v>96.012</v>
      </c>
      <c r="O314" s="1">
        <v>96.305000000000007</v>
      </c>
      <c r="P314" s="1">
        <v>96.25</v>
      </c>
      <c r="Q314" s="1">
        <v>97.918999999999997</v>
      </c>
      <c r="R314" s="1">
        <v>99.257000000000005</v>
      </c>
      <c r="S314" s="1">
        <v>99.311999999999998</v>
      </c>
      <c r="T314" s="1">
        <v>99.275999999999996</v>
      </c>
      <c r="U314" s="1">
        <v>99.63</v>
      </c>
      <c r="V314" s="1">
        <v>99.62</v>
      </c>
      <c r="W314" s="1">
        <v>99.63</v>
      </c>
      <c r="X314" s="1">
        <v>100.02</v>
      </c>
      <c r="Y314" s="1">
        <v>99.8</v>
      </c>
      <c r="Z314" s="1">
        <v>100.43</v>
      </c>
      <c r="AA314" s="1">
        <v>100.24</v>
      </c>
      <c r="AB314" s="1">
        <v>100.24</v>
      </c>
      <c r="AC314" s="1">
        <v>100.33</v>
      </c>
      <c r="AD314" s="1">
        <v>100.14</v>
      </c>
      <c r="AE314" s="1">
        <v>100.18</v>
      </c>
      <c r="AF314" s="1">
        <v>99.75</v>
      </c>
      <c r="AG314" s="1">
        <v>99.75</v>
      </c>
      <c r="AH314" s="1">
        <v>100.34</v>
      </c>
      <c r="AI314" s="1">
        <v>100.42</v>
      </c>
      <c r="AJ314" s="1">
        <v>98.99</v>
      </c>
      <c r="AK314" s="1">
        <v>100.76</v>
      </c>
      <c r="AL314" s="1">
        <v>100.81</v>
      </c>
      <c r="AM314" s="1">
        <v>101.2</v>
      </c>
      <c r="AN314" s="1">
        <v>101.4</v>
      </c>
      <c r="AO314" s="1">
        <v>101.34</v>
      </c>
      <c r="AP314" s="1">
        <v>101.27</v>
      </c>
      <c r="AQ314" s="1">
        <v>101.75</v>
      </c>
      <c r="AR314" s="1">
        <v>101.66</v>
      </c>
      <c r="AS314" s="1">
        <v>101.87</v>
      </c>
      <c r="AT314" s="1">
        <v>102.32</v>
      </c>
      <c r="AU314" s="1">
        <v>102.6</v>
      </c>
      <c r="AV314" s="1">
        <v>103.27</v>
      </c>
      <c r="AW314" s="1">
        <v>102.24</v>
      </c>
      <c r="AX314" s="1">
        <v>103.88</v>
      </c>
      <c r="AY314" s="1">
        <v>103.93</v>
      </c>
      <c r="AZ314" s="1">
        <v>103.79</v>
      </c>
      <c r="BA314" s="1">
        <v>103.98</v>
      </c>
      <c r="BB314" s="1">
        <v>104.01</v>
      </c>
      <c r="BC314" s="1">
        <v>103.93</v>
      </c>
      <c r="BD314" s="1">
        <v>104.7</v>
      </c>
      <c r="BE314" s="1">
        <v>106.9</v>
      </c>
      <c r="BF314" s="1">
        <v>107.98</v>
      </c>
      <c r="BG314" s="1">
        <v>109.76</v>
      </c>
      <c r="BH314" s="1">
        <v>113.01</v>
      </c>
      <c r="BI314" s="1">
        <v>113.55</v>
      </c>
      <c r="BJ314" s="1">
        <v>113.75</v>
      </c>
      <c r="BK314" s="1">
        <v>113.68</v>
      </c>
      <c r="BL314" s="1">
        <v>113.77</v>
      </c>
      <c r="BM314" s="4">
        <f t="shared" si="12"/>
        <v>92.335250000000002</v>
      </c>
      <c r="BN314" s="2">
        <f t="shared" si="13"/>
        <v>111.54999999999998</v>
      </c>
      <c r="BO314" s="5">
        <f t="shared" si="14"/>
        <v>0.20809766584267633</v>
      </c>
    </row>
    <row r="315" spans="1:67" ht="12" customHeight="1" x14ac:dyDescent="0.2">
      <c r="A315" s="1" t="s">
        <v>65</v>
      </c>
      <c r="B315" s="1" t="s">
        <v>381</v>
      </c>
      <c r="C315" s="1" t="s">
        <v>67</v>
      </c>
      <c r="D315" s="1" t="s">
        <v>68</v>
      </c>
      <c r="E315" s="1">
        <v>96.575000000000003</v>
      </c>
      <c r="F315" s="1">
        <v>98.322999999999993</v>
      </c>
      <c r="G315" s="1">
        <v>97.063000000000002</v>
      </c>
      <c r="H315" s="1">
        <v>97.814999999999998</v>
      </c>
      <c r="I315" s="1">
        <v>96.048000000000002</v>
      </c>
      <c r="J315" s="1">
        <v>97.415000000000006</v>
      </c>
      <c r="K315" s="1">
        <v>94.504000000000005</v>
      </c>
      <c r="L315" s="1">
        <v>96.203999999999994</v>
      </c>
      <c r="M315" s="1">
        <v>99.406999999999996</v>
      </c>
      <c r="N315" s="1">
        <v>100.667</v>
      </c>
      <c r="O315" s="1">
        <v>99.74</v>
      </c>
      <c r="P315" s="1">
        <v>97.766999999999996</v>
      </c>
      <c r="Q315" s="1">
        <v>91.222999999999999</v>
      </c>
      <c r="R315" s="1">
        <v>97.522000000000006</v>
      </c>
      <c r="S315" s="1">
        <v>95.822999999999993</v>
      </c>
      <c r="T315" s="1">
        <v>98.509</v>
      </c>
      <c r="U315" s="1">
        <v>95.61</v>
      </c>
      <c r="V315" s="1">
        <v>100.32</v>
      </c>
      <c r="W315" s="1">
        <v>93.71</v>
      </c>
      <c r="X315" s="1">
        <v>93.74</v>
      </c>
      <c r="Y315" s="1">
        <v>98.84</v>
      </c>
      <c r="Z315" s="1">
        <v>101.52</v>
      </c>
      <c r="AA315" s="1">
        <v>104.25</v>
      </c>
      <c r="AB315" s="1">
        <v>102.26</v>
      </c>
      <c r="AC315" s="1">
        <v>103.07</v>
      </c>
      <c r="AD315" s="1">
        <v>102.09</v>
      </c>
      <c r="AE315" s="1">
        <v>102.66</v>
      </c>
      <c r="AF315" s="1">
        <v>101.92</v>
      </c>
      <c r="AG315" s="1">
        <v>100.69</v>
      </c>
      <c r="AH315" s="1">
        <v>103.66</v>
      </c>
      <c r="AI315" s="1">
        <v>97.71</v>
      </c>
      <c r="AJ315" s="1">
        <v>100.8</v>
      </c>
      <c r="AK315" s="1">
        <v>103.03</v>
      </c>
      <c r="AL315" s="1">
        <v>92.96</v>
      </c>
      <c r="AM315" s="1">
        <v>102.09</v>
      </c>
      <c r="AN315" s="1">
        <v>94.56</v>
      </c>
      <c r="AO315" s="1">
        <v>100.19</v>
      </c>
      <c r="AP315" s="1">
        <v>103.05</v>
      </c>
      <c r="AQ315" s="1">
        <v>102.77</v>
      </c>
      <c r="AR315" s="1">
        <v>102.86</v>
      </c>
      <c r="AS315" s="1">
        <v>99.38</v>
      </c>
      <c r="AT315" s="1">
        <v>103.33</v>
      </c>
      <c r="AU315" s="1">
        <v>103.65</v>
      </c>
      <c r="AV315" s="1">
        <v>97.86</v>
      </c>
      <c r="AW315" s="1">
        <v>104.26</v>
      </c>
      <c r="AX315" s="1">
        <v>104.47</v>
      </c>
      <c r="AY315" s="1">
        <v>102.78</v>
      </c>
      <c r="AZ315" s="1">
        <v>105.79</v>
      </c>
      <c r="BA315" s="1">
        <v>104.43</v>
      </c>
      <c r="BB315" s="1">
        <v>102.4</v>
      </c>
      <c r="BC315" s="1">
        <v>103.98</v>
      </c>
      <c r="BD315" s="1">
        <v>101.03</v>
      </c>
      <c r="BE315" s="1">
        <v>102.64</v>
      </c>
      <c r="BF315" s="1">
        <v>103.11</v>
      </c>
      <c r="BG315" s="1">
        <v>98.86</v>
      </c>
      <c r="BH315" s="1">
        <v>104.58</v>
      </c>
      <c r="BI315" s="1">
        <v>102.54</v>
      </c>
      <c r="BJ315" s="1">
        <v>102.69</v>
      </c>
      <c r="BK315" s="1">
        <v>105.03</v>
      </c>
      <c r="BL315" s="1">
        <v>104.8</v>
      </c>
      <c r="BM315" s="4">
        <f t="shared" si="12"/>
        <v>97.444000000000003</v>
      </c>
      <c r="BN315" s="2">
        <f t="shared" si="13"/>
        <v>103.03125</v>
      </c>
      <c r="BO315" s="5">
        <f t="shared" si="14"/>
        <v>5.7338060834941064E-2</v>
      </c>
    </row>
    <row r="316" spans="1:67" ht="12" customHeight="1" x14ac:dyDescent="0.2">
      <c r="A316" s="1" t="s">
        <v>65</v>
      </c>
      <c r="B316" s="1" t="s">
        <v>382</v>
      </c>
      <c r="C316" s="1" t="s">
        <v>67</v>
      </c>
      <c r="D316" s="1" t="s">
        <v>68</v>
      </c>
      <c r="E316" s="1">
        <v>94.587000000000003</v>
      </c>
      <c r="F316" s="1">
        <v>92.652000000000001</v>
      </c>
      <c r="G316" s="1">
        <v>94.935000000000002</v>
      </c>
      <c r="H316" s="1">
        <v>92.632000000000005</v>
      </c>
      <c r="I316" s="1">
        <v>93.9</v>
      </c>
      <c r="J316" s="1">
        <v>96.91</v>
      </c>
      <c r="K316" s="1">
        <v>98.468000000000004</v>
      </c>
      <c r="L316" s="1">
        <v>90.89</v>
      </c>
      <c r="M316" s="1">
        <v>99.271000000000001</v>
      </c>
      <c r="N316" s="1">
        <v>99.144999999999996</v>
      </c>
      <c r="O316" s="1">
        <v>96.096999999999994</v>
      </c>
      <c r="P316" s="1">
        <v>97.093999999999994</v>
      </c>
      <c r="Q316" s="1">
        <v>95.584000000000003</v>
      </c>
      <c r="R316" s="1">
        <v>91.334999999999994</v>
      </c>
      <c r="S316" s="1">
        <v>91.683999999999997</v>
      </c>
      <c r="T316" s="1">
        <v>91.432000000000002</v>
      </c>
      <c r="U316" s="1">
        <v>101.56</v>
      </c>
      <c r="V316" s="1">
        <v>102.04</v>
      </c>
      <c r="W316" s="1">
        <v>103.51</v>
      </c>
      <c r="X316" s="1">
        <v>105.15</v>
      </c>
      <c r="Y316" s="1">
        <v>99.09</v>
      </c>
      <c r="Z316" s="1">
        <v>100.26</v>
      </c>
      <c r="AA316" s="1">
        <v>100.44</v>
      </c>
      <c r="AB316" s="1">
        <v>99.16</v>
      </c>
      <c r="AC316" s="1">
        <v>102.5</v>
      </c>
      <c r="AD316" s="1">
        <v>95.61</v>
      </c>
      <c r="AE316" s="1">
        <v>96.91</v>
      </c>
      <c r="AF316" s="1">
        <v>93.76</v>
      </c>
      <c r="AG316" s="1">
        <v>95.23</v>
      </c>
      <c r="AH316" s="1">
        <v>96.62</v>
      </c>
      <c r="AI316" s="1">
        <v>91.6</v>
      </c>
      <c r="AJ316" s="1">
        <v>85.57</v>
      </c>
      <c r="AK316" s="1">
        <v>86.63</v>
      </c>
      <c r="AL316" s="1">
        <v>86.79</v>
      </c>
      <c r="AM316" s="1">
        <v>86.85</v>
      </c>
      <c r="AN316" s="1">
        <v>89.85</v>
      </c>
      <c r="AO316" s="1">
        <v>92.5</v>
      </c>
      <c r="AP316" s="1">
        <v>90.1</v>
      </c>
      <c r="AQ316" s="1">
        <v>91.33</v>
      </c>
      <c r="AR316" s="1">
        <v>93.32</v>
      </c>
      <c r="AS316" s="1">
        <v>94.03</v>
      </c>
      <c r="AT316" s="1">
        <v>98.68</v>
      </c>
      <c r="AU316" s="1">
        <v>98.62</v>
      </c>
      <c r="AV316" s="1">
        <v>94.46</v>
      </c>
      <c r="AW316" s="1">
        <v>100.3</v>
      </c>
      <c r="AX316" s="1">
        <v>104.15</v>
      </c>
      <c r="AY316" s="1">
        <v>98.42</v>
      </c>
      <c r="AZ316" s="1">
        <v>106.82</v>
      </c>
      <c r="BA316" s="1">
        <v>104.2</v>
      </c>
      <c r="BB316" s="1">
        <v>97.86</v>
      </c>
      <c r="BC316" s="1">
        <v>98.51</v>
      </c>
      <c r="BD316" s="1">
        <v>97.47</v>
      </c>
      <c r="BE316" s="1">
        <v>97.94</v>
      </c>
      <c r="BF316" s="1">
        <v>98.8</v>
      </c>
      <c r="BG316" s="1">
        <v>105.51</v>
      </c>
      <c r="BH316" s="1">
        <v>106.47</v>
      </c>
      <c r="BI316" s="1">
        <v>104.56</v>
      </c>
      <c r="BJ316" s="1">
        <v>108.13</v>
      </c>
      <c r="BK316" s="1">
        <v>105.61</v>
      </c>
      <c r="BL316" s="1">
        <v>106.54</v>
      </c>
      <c r="BM316" s="4">
        <f t="shared" si="12"/>
        <v>93.701499999999996</v>
      </c>
      <c r="BN316" s="2">
        <f t="shared" si="13"/>
        <v>104.19499999999999</v>
      </c>
      <c r="BO316" s="5">
        <f t="shared" si="14"/>
        <v>0.11198860210348818</v>
      </c>
    </row>
    <row r="317" spans="1:67" ht="12" customHeight="1" x14ac:dyDescent="0.2">
      <c r="A317" s="1" t="s">
        <v>65</v>
      </c>
      <c r="B317" s="1" t="s">
        <v>383</v>
      </c>
      <c r="C317" s="1" t="s">
        <v>67</v>
      </c>
      <c r="D317" s="1" t="s">
        <v>68</v>
      </c>
      <c r="E317" s="1">
        <v>105.494</v>
      </c>
      <c r="F317" s="1">
        <v>105.884</v>
      </c>
      <c r="G317" s="1">
        <v>98.686000000000007</v>
      </c>
      <c r="H317" s="1">
        <v>103.82299999999999</v>
      </c>
      <c r="I317" s="1">
        <v>100.20099999999999</v>
      </c>
      <c r="J317" s="1">
        <v>101.215</v>
      </c>
      <c r="K317" s="1">
        <v>103.154</v>
      </c>
      <c r="L317" s="1">
        <v>103.511</v>
      </c>
      <c r="M317" s="1">
        <v>103.834</v>
      </c>
      <c r="N317" s="1">
        <v>103.867</v>
      </c>
      <c r="O317" s="1">
        <v>105.494</v>
      </c>
      <c r="P317" s="1">
        <v>105.55</v>
      </c>
      <c r="Q317" s="1">
        <v>100.892</v>
      </c>
      <c r="R317" s="1">
        <v>103.611</v>
      </c>
      <c r="S317" s="1">
        <v>95.944999999999993</v>
      </c>
      <c r="T317" s="1">
        <v>97.427000000000007</v>
      </c>
      <c r="U317" s="1">
        <v>100.8</v>
      </c>
      <c r="V317" s="1">
        <v>99.52</v>
      </c>
      <c r="W317" s="1">
        <v>97.19</v>
      </c>
      <c r="X317" s="1">
        <v>99.02</v>
      </c>
      <c r="Y317" s="1">
        <v>99.63</v>
      </c>
      <c r="Z317" s="1">
        <v>101.03</v>
      </c>
      <c r="AA317" s="1">
        <v>101.24</v>
      </c>
      <c r="AB317" s="1">
        <v>100.53</v>
      </c>
      <c r="AC317" s="1">
        <v>98.77</v>
      </c>
      <c r="AD317" s="1">
        <v>100.1</v>
      </c>
      <c r="AE317" s="1">
        <v>101.74</v>
      </c>
      <c r="AF317" s="1">
        <v>100.41</v>
      </c>
      <c r="AG317" s="1">
        <v>101.13</v>
      </c>
      <c r="AH317" s="1">
        <v>101.2</v>
      </c>
      <c r="AI317" s="1">
        <v>101.16</v>
      </c>
      <c r="AJ317" s="1">
        <v>97.67</v>
      </c>
      <c r="AK317" s="1">
        <v>98.9</v>
      </c>
      <c r="AL317" s="1">
        <v>100.87</v>
      </c>
      <c r="AM317" s="1">
        <v>99.69</v>
      </c>
      <c r="AN317" s="1">
        <v>99.95</v>
      </c>
      <c r="AO317" s="1">
        <v>99.5</v>
      </c>
      <c r="AP317" s="1">
        <v>103.67</v>
      </c>
      <c r="AQ317" s="1">
        <v>104.12</v>
      </c>
      <c r="AR317" s="1">
        <v>105.73</v>
      </c>
      <c r="AS317" s="1">
        <v>106.42</v>
      </c>
      <c r="AT317" s="1">
        <v>114.82</v>
      </c>
      <c r="AU317" s="1">
        <v>111.83</v>
      </c>
      <c r="AV317" s="1">
        <v>111.47</v>
      </c>
      <c r="AW317" s="1">
        <v>118.19</v>
      </c>
      <c r="AX317" s="1">
        <v>124.08</v>
      </c>
      <c r="AY317" s="1">
        <v>125.3</v>
      </c>
      <c r="AZ317" s="1">
        <v>124.04</v>
      </c>
      <c r="BA317" s="1">
        <v>124.33</v>
      </c>
      <c r="BB317" s="1">
        <v>131.06</v>
      </c>
      <c r="BC317" s="1">
        <v>131.75</v>
      </c>
      <c r="BD317" s="1">
        <v>131.85</v>
      </c>
      <c r="BE317" s="1">
        <v>133.28</v>
      </c>
      <c r="BF317" s="1">
        <v>135.93</v>
      </c>
      <c r="BG317" s="1">
        <v>131.61000000000001</v>
      </c>
      <c r="BH317" s="1">
        <v>131.38999999999999</v>
      </c>
      <c r="BI317" s="1">
        <v>131.86000000000001</v>
      </c>
      <c r="BJ317" s="1">
        <v>132</v>
      </c>
      <c r="BK317" s="1">
        <v>132.11000000000001</v>
      </c>
      <c r="BL317" s="1">
        <v>132.05000000000001</v>
      </c>
      <c r="BM317" s="4">
        <f t="shared" si="12"/>
        <v>103.47174999999999</v>
      </c>
      <c r="BN317" s="2">
        <f t="shared" si="13"/>
        <v>132.52875</v>
      </c>
      <c r="BO317" s="5">
        <f t="shared" si="14"/>
        <v>0.28082061045647744</v>
      </c>
    </row>
    <row r="318" spans="1:67" ht="12" customHeight="1" x14ac:dyDescent="0.2">
      <c r="A318" s="1" t="s">
        <v>65</v>
      </c>
      <c r="B318" s="1" t="s">
        <v>384</v>
      </c>
      <c r="C318" s="1" t="s">
        <v>67</v>
      </c>
      <c r="D318" s="1" t="s">
        <v>68</v>
      </c>
      <c r="E318" s="1">
        <v>95.081000000000003</v>
      </c>
      <c r="F318" s="1">
        <v>97.120999999999995</v>
      </c>
      <c r="G318" s="1">
        <v>95.72</v>
      </c>
      <c r="H318" s="1">
        <v>96.028999999999996</v>
      </c>
      <c r="I318" s="1">
        <v>96.822000000000003</v>
      </c>
      <c r="J318" s="1">
        <v>96.296999999999997</v>
      </c>
      <c r="K318" s="1">
        <v>95.751000000000005</v>
      </c>
      <c r="L318" s="1">
        <v>96.471999999999994</v>
      </c>
      <c r="M318" s="1">
        <v>96.956000000000003</v>
      </c>
      <c r="N318" s="1">
        <v>95.174000000000007</v>
      </c>
      <c r="O318" s="1">
        <v>95.853999999999999</v>
      </c>
      <c r="P318" s="1">
        <v>99.253</v>
      </c>
      <c r="Q318" s="1">
        <v>97.460999999999999</v>
      </c>
      <c r="R318" s="1">
        <v>101.07599999999999</v>
      </c>
      <c r="S318" s="1">
        <v>100.036</v>
      </c>
      <c r="T318" s="1">
        <v>100.479</v>
      </c>
      <c r="U318" s="1">
        <v>99.88</v>
      </c>
      <c r="V318" s="1">
        <v>100.18</v>
      </c>
      <c r="W318" s="1">
        <v>98.17</v>
      </c>
      <c r="X318" s="1">
        <v>99.11</v>
      </c>
      <c r="Y318" s="1">
        <v>99.98</v>
      </c>
      <c r="Z318" s="1">
        <v>100.03</v>
      </c>
      <c r="AA318" s="1">
        <v>100.51</v>
      </c>
      <c r="AB318" s="1">
        <v>100.85</v>
      </c>
      <c r="AC318" s="1">
        <v>101.79</v>
      </c>
      <c r="AD318" s="1">
        <v>100.2</v>
      </c>
      <c r="AE318" s="1">
        <v>99.35</v>
      </c>
      <c r="AF318" s="1">
        <v>99.96</v>
      </c>
      <c r="AG318" s="1">
        <v>99.56</v>
      </c>
      <c r="AH318" s="1">
        <v>100.07</v>
      </c>
      <c r="AI318" s="1">
        <v>98.77</v>
      </c>
      <c r="AJ318" s="1">
        <v>100.16</v>
      </c>
      <c r="AK318" s="1">
        <v>99.75</v>
      </c>
      <c r="AL318" s="1">
        <v>102.1</v>
      </c>
      <c r="AM318" s="1">
        <v>99.61</v>
      </c>
      <c r="AN318" s="1">
        <v>102.51</v>
      </c>
      <c r="AO318" s="1">
        <v>102.61</v>
      </c>
      <c r="AP318" s="1">
        <v>103.18</v>
      </c>
      <c r="AQ318" s="1">
        <v>104.03</v>
      </c>
      <c r="AR318" s="1">
        <v>104.37</v>
      </c>
      <c r="AS318" s="1">
        <v>104.88</v>
      </c>
      <c r="AT318" s="1">
        <v>103.79</v>
      </c>
      <c r="AU318" s="1">
        <v>104.85</v>
      </c>
      <c r="AV318" s="1">
        <v>105.52</v>
      </c>
      <c r="AW318" s="1">
        <v>105.39</v>
      </c>
      <c r="AX318" s="1">
        <v>107.55</v>
      </c>
      <c r="AY318" s="1">
        <v>108.21</v>
      </c>
      <c r="AZ318" s="1">
        <v>109.27</v>
      </c>
      <c r="BA318" s="1">
        <v>110.84</v>
      </c>
      <c r="BB318" s="1">
        <v>117.93</v>
      </c>
      <c r="BC318" s="1">
        <v>119.76</v>
      </c>
      <c r="BD318" s="1">
        <v>122.17</v>
      </c>
      <c r="BE318" s="1">
        <v>121.93</v>
      </c>
      <c r="BF318" s="1">
        <v>120.68</v>
      </c>
      <c r="BG318" s="1">
        <v>120.11</v>
      </c>
      <c r="BH318" s="1">
        <v>120.24</v>
      </c>
      <c r="BI318" s="1">
        <v>121.02</v>
      </c>
      <c r="BJ318" s="1">
        <v>119.44</v>
      </c>
      <c r="BK318" s="1">
        <v>120.14</v>
      </c>
      <c r="BL318" s="1">
        <v>121.18</v>
      </c>
      <c r="BM318" s="4">
        <f t="shared" si="12"/>
        <v>95.987750000000005</v>
      </c>
      <c r="BN318" s="2">
        <f t="shared" si="13"/>
        <v>120.5925</v>
      </c>
      <c r="BO318" s="5">
        <f t="shared" si="14"/>
        <v>0.25633218822193449</v>
      </c>
    </row>
    <row r="319" spans="1:67" ht="12" customHeight="1" x14ac:dyDescent="0.2">
      <c r="A319" s="1" t="s">
        <v>65</v>
      </c>
      <c r="B319" s="1" t="s">
        <v>385</v>
      </c>
      <c r="C319" s="1" t="s">
        <v>67</v>
      </c>
      <c r="D319" s="1" t="s">
        <v>68</v>
      </c>
      <c r="E319" s="1">
        <v>93.141999999999996</v>
      </c>
      <c r="F319" s="1">
        <v>93.102000000000004</v>
      </c>
      <c r="G319" s="1">
        <v>94.408000000000001</v>
      </c>
      <c r="H319" s="1">
        <v>92.525000000000006</v>
      </c>
      <c r="I319" s="1">
        <v>91.179000000000002</v>
      </c>
      <c r="J319" s="1">
        <v>93.902000000000001</v>
      </c>
      <c r="K319" s="1">
        <v>95.744</v>
      </c>
      <c r="L319" s="1">
        <v>91.846999999999994</v>
      </c>
      <c r="M319" s="1">
        <v>92.11</v>
      </c>
      <c r="N319" s="1">
        <v>105.80500000000001</v>
      </c>
      <c r="O319" s="1">
        <v>95.754000000000005</v>
      </c>
      <c r="P319" s="1">
        <v>94.337000000000003</v>
      </c>
      <c r="Q319" s="1">
        <v>104.89400000000001</v>
      </c>
      <c r="R319" s="1">
        <v>95.784000000000006</v>
      </c>
      <c r="S319" s="1">
        <v>95.683000000000007</v>
      </c>
      <c r="T319" s="1">
        <v>99.013000000000005</v>
      </c>
      <c r="U319" s="1">
        <v>94.49</v>
      </c>
      <c r="V319" s="1">
        <v>94.78</v>
      </c>
      <c r="W319" s="1">
        <v>98.99</v>
      </c>
      <c r="X319" s="1">
        <v>93.23</v>
      </c>
      <c r="Y319" s="1">
        <v>104.13</v>
      </c>
      <c r="Z319" s="1">
        <v>103.37</v>
      </c>
      <c r="AA319" s="1">
        <v>97.35</v>
      </c>
      <c r="AB319" s="1">
        <v>103.56</v>
      </c>
      <c r="AC319" s="1">
        <v>104.12</v>
      </c>
      <c r="AD319" s="1">
        <v>99.83</v>
      </c>
      <c r="AE319" s="1">
        <v>106.55</v>
      </c>
      <c r="AF319" s="1">
        <v>99.62</v>
      </c>
      <c r="AG319" s="1">
        <v>106.09</v>
      </c>
      <c r="AH319" s="1">
        <v>99.38</v>
      </c>
      <c r="AI319" s="1">
        <v>105.14</v>
      </c>
      <c r="AJ319" s="1">
        <v>97.33</v>
      </c>
      <c r="AK319" s="1">
        <v>104.29</v>
      </c>
      <c r="AL319" s="1">
        <v>104.06</v>
      </c>
      <c r="AM319" s="1">
        <v>92.9</v>
      </c>
      <c r="AN319" s="1">
        <v>98.39</v>
      </c>
      <c r="AO319" s="1">
        <v>98.75</v>
      </c>
      <c r="AP319" s="1">
        <v>98.23</v>
      </c>
      <c r="AQ319" s="1">
        <v>104.97</v>
      </c>
      <c r="AR319" s="1">
        <v>104.41</v>
      </c>
      <c r="AS319" s="1">
        <v>95.47</v>
      </c>
      <c r="AT319" s="1">
        <v>97.27</v>
      </c>
      <c r="AU319" s="1">
        <v>98.83</v>
      </c>
      <c r="AV319" s="1">
        <v>96.29</v>
      </c>
      <c r="AW319" s="1">
        <v>97.96</v>
      </c>
      <c r="AX319" s="1">
        <v>103.94</v>
      </c>
      <c r="AY319" s="1">
        <v>98.73</v>
      </c>
      <c r="AZ319" s="1">
        <v>98.6</v>
      </c>
      <c r="BA319" s="1">
        <v>102.37</v>
      </c>
      <c r="BB319" s="1">
        <v>102.15</v>
      </c>
      <c r="BC319" s="1">
        <v>102.61</v>
      </c>
      <c r="BD319" s="1">
        <v>101.65</v>
      </c>
      <c r="BE319" s="1">
        <v>103.07</v>
      </c>
      <c r="BF319" s="1">
        <v>105.81</v>
      </c>
      <c r="BG319" s="1">
        <v>108.93</v>
      </c>
      <c r="BH319" s="1">
        <v>113.33</v>
      </c>
      <c r="BI319" s="1">
        <v>115.27</v>
      </c>
      <c r="BJ319" s="1">
        <v>111.9</v>
      </c>
      <c r="BK319" s="1">
        <v>117.3</v>
      </c>
      <c r="BL319" s="1">
        <v>109.58</v>
      </c>
      <c r="BM319" s="4">
        <f t="shared" si="12"/>
        <v>93.294250000000005</v>
      </c>
      <c r="BN319" s="2">
        <f t="shared" si="13"/>
        <v>110.64874999999999</v>
      </c>
      <c r="BO319" s="5">
        <f t="shared" si="14"/>
        <v>0.18601896687094849</v>
      </c>
    </row>
    <row r="320" spans="1:67" ht="12" customHeight="1" x14ac:dyDescent="0.2">
      <c r="A320" s="1" t="s">
        <v>65</v>
      </c>
      <c r="B320" s="1" t="s">
        <v>386</v>
      </c>
      <c r="C320" s="1" t="s">
        <v>67</v>
      </c>
      <c r="D320" s="1" t="s">
        <v>68</v>
      </c>
      <c r="E320" s="1">
        <v>96.835999999999999</v>
      </c>
      <c r="F320" s="1">
        <v>96.835999999999999</v>
      </c>
      <c r="G320" s="1">
        <v>99.56</v>
      </c>
      <c r="H320" s="1">
        <v>99.56</v>
      </c>
      <c r="I320" s="1">
        <v>99.56</v>
      </c>
      <c r="J320" s="1">
        <v>99.56</v>
      </c>
      <c r="K320" s="1">
        <v>99.56</v>
      </c>
      <c r="L320" s="1">
        <v>99.56</v>
      </c>
      <c r="M320" s="1">
        <v>99.56</v>
      </c>
      <c r="N320" s="1">
        <v>99.56</v>
      </c>
      <c r="O320" s="1">
        <v>99.56</v>
      </c>
      <c r="P320" s="1">
        <v>99.56</v>
      </c>
      <c r="Q320" s="1">
        <v>100.155</v>
      </c>
      <c r="R320" s="1">
        <v>100.155</v>
      </c>
      <c r="S320" s="1">
        <v>100.155</v>
      </c>
      <c r="T320" s="1">
        <v>100.155</v>
      </c>
      <c r="U320" s="1">
        <v>100.16</v>
      </c>
      <c r="V320" s="1">
        <v>100.16</v>
      </c>
      <c r="W320" s="1">
        <v>100.16</v>
      </c>
      <c r="X320" s="1">
        <v>97.03</v>
      </c>
      <c r="Y320" s="1">
        <v>100.31</v>
      </c>
      <c r="Z320" s="1">
        <v>100.31</v>
      </c>
      <c r="AA320" s="1">
        <v>100.31</v>
      </c>
      <c r="AB320" s="1">
        <v>100.31</v>
      </c>
      <c r="AC320" s="1">
        <v>100.31</v>
      </c>
      <c r="AD320" s="1">
        <v>100.31</v>
      </c>
      <c r="AE320" s="1">
        <v>100.31</v>
      </c>
      <c r="AF320" s="1">
        <v>100.31</v>
      </c>
      <c r="AG320" s="1">
        <v>100.31</v>
      </c>
      <c r="AH320" s="1">
        <v>100.31</v>
      </c>
      <c r="AI320" s="1">
        <v>100.31</v>
      </c>
      <c r="AJ320" s="1">
        <v>96.26</v>
      </c>
      <c r="AK320" s="1">
        <v>96.26</v>
      </c>
      <c r="AL320" s="1">
        <v>96.26</v>
      </c>
      <c r="AM320" s="1">
        <v>97.11</v>
      </c>
      <c r="AN320" s="1">
        <v>97.11</v>
      </c>
      <c r="AO320" s="1">
        <v>97.11</v>
      </c>
      <c r="AP320" s="1">
        <v>97.11</v>
      </c>
      <c r="AQ320" s="1">
        <v>97.11</v>
      </c>
      <c r="AR320" s="1">
        <v>97.11</v>
      </c>
      <c r="AS320" s="1">
        <v>97.11</v>
      </c>
      <c r="AT320" s="1">
        <v>97.11</v>
      </c>
      <c r="AU320" s="1">
        <v>97.11</v>
      </c>
      <c r="AV320" s="1">
        <v>98.4</v>
      </c>
      <c r="AW320" s="1">
        <v>98.4</v>
      </c>
      <c r="AX320" s="1">
        <v>98.4</v>
      </c>
      <c r="AY320" s="1">
        <v>98.4</v>
      </c>
      <c r="AZ320" s="1">
        <v>98.4</v>
      </c>
      <c r="BA320" s="1">
        <v>98.4</v>
      </c>
      <c r="BB320" s="1">
        <v>98.4</v>
      </c>
      <c r="BC320" s="1">
        <v>98.4</v>
      </c>
      <c r="BD320" s="1">
        <v>102.45</v>
      </c>
      <c r="BE320" s="1">
        <v>102.45</v>
      </c>
      <c r="BF320" s="1">
        <v>103.42</v>
      </c>
      <c r="BG320" s="1">
        <v>103.65</v>
      </c>
      <c r="BH320" s="1">
        <v>103.65</v>
      </c>
      <c r="BI320" s="1">
        <v>99.6</v>
      </c>
      <c r="BJ320" s="1">
        <v>103.65</v>
      </c>
      <c r="BK320" s="1">
        <v>103.65</v>
      </c>
      <c r="BL320" s="1">
        <v>103.65</v>
      </c>
      <c r="BM320" s="4">
        <f t="shared" si="12"/>
        <v>98.197999999999993</v>
      </c>
      <c r="BN320" s="2">
        <f t="shared" si="13"/>
        <v>102.96499999999999</v>
      </c>
      <c r="BO320" s="5">
        <f t="shared" si="14"/>
        <v>4.854477687936614E-2</v>
      </c>
    </row>
    <row r="321" spans="1:67" ht="12" customHeight="1" x14ac:dyDescent="0.2">
      <c r="A321" s="1" t="s">
        <v>65</v>
      </c>
      <c r="B321" s="1" t="s">
        <v>387</v>
      </c>
      <c r="C321" s="1" t="s">
        <v>67</v>
      </c>
      <c r="D321" s="1" t="s">
        <v>68</v>
      </c>
      <c r="E321" s="1">
        <v>99.808000000000007</v>
      </c>
      <c r="F321" s="1">
        <v>99.808000000000007</v>
      </c>
      <c r="G321" s="1">
        <v>99.808000000000007</v>
      </c>
      <c r="H321" s="1">
        <v>99.808000000000007</v>
      </c>
      <c r="I321" s="1">
        <v>94.293000000000006</v>
      </c>
      <c r="J321" s="1">
        <v>99.808000000000007</v>
      </c>
      <c r="K321" s="1">
        <v>99.808000000000007</v>
      </c>
      <c r="L321" s="1">
        <v>99.808000000000007</v>
      </c>
      <c r="M321" s="1">
        <v>99.808000000000007</v>
      </c>
      <c r="N321" s="1">
        <v>99.808000000000007</v>
      </c>
      <c r="O321" s="1">
        <v>99.808000000000007</v>
      </c>
      <c r="P321" s="1">
        <v>99.808000000000007</v>
      </c>
      <c r="Q321" s="1">
        <v>103.224</v>
      </c>
      <c r="R321" s="1">
        <v>103.224</v>
      </c>
      <c r="S321" s="1">
        <v>103.224</v>
      </c>
      <c r="T321" s="1">
        <v>103.224</v>
      </c>
      <c r="U321" s="1">
        <v>103.36</v>
      </c>
      <c r="V321" s="1">
        <v>103.36</v>
      </c>
      <c r="W321" s="1">
        <v>103.36</v>
      </c>
      <c r="X321" s="1">
        <v>94.03</v>
      </c>
      <c r="Y321" s="1">
        <v>99.79</v>
      </c>
      <c r="Z321" s="1">
        <v>96.27</v>
      </c>
      <c r="AA321" s="1">
        <v>99.79</v>
      </c>
      <c r="AB321" s="1">
        <v>99.29</v>
      </c>
      <c r="AC321" s="1">
        <v>106.39</v>
      </c>
      <c r="AD321" s="1">
        <v>99.29</v>
      </c>
      <c r="AE321" s="1">
        <v>102.82</v>
      </c>
      <c r="AF321" s="1">
        <v>92.22</v>
      </c>
      <c r="AG321" s="1">
        <v>95.76</v>
      </c>
      <c r="AH321" s="1">
        <v>92.22</v>
      </c>
      <c r="AI321" s="1">
        <v>98.05</v>
      </c>
      <c r="AJ321" s="1">
        <v>98.05</v>
      </c>
      <c r="AK321" s="1">
        <v>102.24</v>
      </c>
      <c r="AL321" s="1">
        <v>102.24</v>
      </c>
      <c r="AM321" s="1">
        <v>102.24</v>
      </c>
      <c r="AN321" s="1">
        <v>102.24</v>
      </c>
      <c r="AO321" s="1">
        <v>97.39</v>
      </c>
      <c r="AP321" s="1">
        <v>93.86</v>
      </c>
      <c r="AQ321" s="1">
        <v>94.21</v>
      </c>
      <c r="AR321" s="1">
        <v>100.92</v>
      </c>
      <c r="AS321" s="1">
        <v>93.86</v>
      </c>
      <c r="AT321" s="1">
        <v>99.12</v>
      </c>
      <c r="AU321" s="1">
        <v>103.3</v>
      </c>
      <c r="AV321" s="1">
        <v>99.12</v>
      </c>
      <c r="AW321" s="1">
        <v>103.31</v>
      </c>
      <c r="AX321" s="1">
        <v>107.5</v>
      </c>
      <c r="AY321" s="1">
        <v>107.5</v>
      </c>
      <c r="AZ321" s="1">
        <v>107.5</v>
      </c>
      <c r="BA321" s="1">
        <v>107.5</v>
      </c>
      <c r="BB321" s="1">
        <v>108.98</v>
      </c>
      <c r="BC321" s="1">
        <v>108.98</v>
      </c>
      <c r="BD321" s="1">
        <v>108.98</v>
      </c>
      <c r="BE321" s="1">
        <v>112.55</v>
      </c>
      <c r="BF321" s="1">
        <v>112.55</v>
      </c>
      <c r="BG321" s="1">
        <v>112.55</v>
      </c>
      <c r="BH321" s="1">
        <v>112.55</v>
      </c>
      <c r="BI321" s="1">
        <v>108.98</v>
      </c>
      <c r="BJ321" s="1">
        <v>108.18</v>
      </c>
      <c r="BK321" s="1">
        <v>112.55</v>
      </c>
      <c r="BL321" s="1">
        <v>116.92</v>
      </c>
      <c r="BM321" s="4">
        <f t="shared" si="12"/>
        <v>99.808000000000007</v>
      </c>
      <c r="BN321" s="2">
        <f t="shared" si="13"/>
        <v>112.10374999999998</v>
      </c>
      <c r="BO321" s="5">
        <f t="shared" si="14"/>
        <v>0.12319403254248125</v>
      </c>
    </row>
    <row r="322" spans="1:67" ht="12" customHeight="1" x14ac:dyDescent="0.2">
      <c r="A322" s="1" t="s">
        <v>65</v>
      </c>
      <c r="B322" s="1" t="s">
        <v>388</v>
      </c>
      <c r="C322" s="1" t="s">
        <v>67</v>
      </c>
      <c r="D322" s="1" t="s">
        <v>68</v>
      </c>
      <c r="E322" s="1">
        <v>100.756</v>
      </c>
      <c r="F322" s="1">
        <v>100.756</v>
      </c>
      <c r="G322" s="1">
        <v>100.797</v>
      </c>
      <c r="H322" s="1">
        <v>100.797</v>
      </c>
      <c r="I322" s="1">
        <v>100.14700000000001</v>
      </c>
      <c r="J322" s="1">
        <v>100.04600000000001</v>
      </c>
      <c r="K322" s="1">
        <v>100.04600000000001</v>
      </c>
      <c r="L322" s="1">
        <v>100.726</v>
      </c>
      <c r="M322" s="1">
        <v>99.558000000000007</v>
      </c>
      <c r="N322" s="1">
        <v>100.239</v>
      </c>
      <c r="O322" s="1">
        <v>100.919</v>
      </c>
      <c r="P322" s="1">
        <v>100.98</v>
      </c>
      <c r="Q322" s="1">
        <v>101.09099999999999</v>
      </c>
      <c r="R322" s="1">
        <v>101.11199999999999</v>
      </c>
      <c r="S322" s="1">
        <v>100.97</v>
      </c>
      <c r="T322" s="1">
        <v>100.807</v>
      </c>
      <c r="U322" s="1">
        <v>100.95</v>
      </c>
      <c r="V322" s="1">
        <v>101.05</v>
      </c>
      <c r="W322" s="1">
        <v>101.19</v>
      </c>
      <c r="X322" s="1">
        <v>100.47</v>
      </c>
      <c r="Y322" s="1">
        <v>99.78</v>
      </c>
      <c r="Z322" s="1">
        <v>100.14</v>
      </c>
      <c r="AA322" s="1">
        <v>99.92</v>
      </c>
      <c r="AB322" s="1">
        <v>100.09</v>
      </c>
      <c r="AC322" s="1">
        <v>99.15</v>
      </c>
      <c r="AD322" s="1">
        <v>99.04</v>
      </c>
      <c r="AE322" s="1">
        <v>98.93</v>
      </c>
      <c r="AF322" s="1">
        <v>99.29</v>
      </c>
      <c r="AG322" s="1">
        <v>99.16</v>
      </c>
      <c r="AH322" s="1">
        <v>98.99</v>
      </c>
      <c r="AI322" s="1">
        <v>98.99</v>
      </c>
      <c r="AJ322" s="1">
        <v>99.86</v>
      </c>
      <c r="AK322" s="1">
        <v>99.79</v>
      </c>
      <c r="AL322" s="1">
        <v>99.26</v>
      </c>
      <c r="AM322" s="1">
        <v>100.05</v>
      </c>
      <c r="AN322" s="1">
        <v>100.19</v>
      </c>
      <c r="AO322" s="1">
        <v>100.22</v>
      </c>
      <c r="AP322" s="1">
        <v>100.78</v>
      </c>
      <c r="AQ322" s="1">
        <v>100.85</v>
      </c>
      <c r="AR322" s="1">
        <v>100.91</v>
      </c>
      <c r="AS322" s="1">
        <v>100.96</v>
      </c>
      <c r="AT322" s="1">
        <v>100.82</v>
      </c>
      <c r="AU322" s="1">
        <v>101.11</v>
      </c>
      <c r="AV322" s="1">
        <v>100.97</v>
      </c>
      <c r="AW322" s="1">
        <v>101.39</v>
      </c>
      <c r="AX322" s="1">
        <v>101.52</v>
      </c>
      <c r="AY322" s="1">
        <v>102.34</v>
      </c>
      <c r="AZ322" s="1">
        <v>103.12</v>
      </c>
      <c r="BA322" s="1">
        <v>103.11</v>
      </c>
      <c r="BB322" s="1">
        <v>103.43</v>
      </c>
      <c r="BC322" s="1">
        <v>103.5</v>
      </c>
      <c r="BD322" s="1">
        <v>103.8</v>
      </c>
      <c r="BE322" s="1">
        <v>104.08</v>
      </c>
      <c r="BF322" s="1">
        <v>104.53</v>
      </c>
      <c r="BG322" s="1">
        <v>104.71</v>
      </c>
      <c r="BH322" s="1">
        <v>105.17</v>
      </c>
      <c r="BI322" s="1">
        <v>105.37</v>
      </c>
      <c r="BJ322" s="1">
        <v>105.67</v>
      </c>
      <c r="BK322" s="1">
        <v>105.93</v>
      </c>
      <c r="BL322" s="1">
        <v>106.09</v>
      </c>
      <c r="BM322" s="4">
        <f t="shared" si="12"/>
        <v>100.7765</v>
      </c>
      <c r="BN322" s="2">
        <f t="shared" si="13"/>
        <v>105.19375000000001</v>
      </c>
      <c r="BO322" s="5">
        <f t="shared" si="14"/>
        <v>4.3832143406449024E-2</v>
      </c>
    </row>
    <row r="323" spans="1:67" ht="12" customHeight="1" x14ac:dyDescent="0.2">
      <c r="A323" s="1" t="s">
        <v>65</v>
      </c>
      <c r="B323" s="1" t="s">
        <v>389</v>
      </c>
      <c r="C323" s="1" t="s">
        <v>67</v>
      </c>
      <c r="D323" s="1" t="s">
        <v>68</v>
      </c>
      <c r="E323" s="1">
        <v>106.52500000000001</v>
      </c>
      <c r="F323" s="1">
        <v>106.36499999999999</v>
      </c>
      <c r="G323" s="1">
        <v>105.249</v>
      </c>
      <c r="H323" s="1">
        <v>105.23</v>
      </c>
      <c r="I323" s="1">
        <v>104.90900000000001</v>
      </c>
      <c r="J323" s="1">
        <v>105.523</v>
      </c>
      <c r="K323" s="1">
        <v>105.845</v>
      </c>
      <c r="L323" s="1">
        <v>105.816</v>
      </c>
      <c r="M323" s="1">
        <v>105.249</v>
      </c>
      <c r="N323" s="1">
        <v>105.17400000000001</v>
      </c>
      <c r="O323" s="1">
        <v>105.202</v>
      </c>
      <c r="P323" s="1">
        <v>104.691</v>
      </c>
      <c r="Q323" s="1">
        <v>103.79300000000001</v>
      </c>
      <c r="R323" s="1">
        <v>102.545</v>
      </c>
      <c r="S323" s="1">
        <v>102.489</v>
      </c>
      <c r="T323" s="1">
        <v>102.574</v>
      </c>
      <c r="U323" s="1">
        <v>100.07</v>
      </c>
      <c r="V323" s="1">
        <v>100.42</v>
      </c>
      <c r="W323" s="1">
        <v>99.87</v>
      </c>
      <c r="X323" s="1">
        <v>103.48</v>
      </c>
      <c r="Y323" s="1">
        <v>103.12</v>
      </c>
      <c r="Z323" s="1">
        <v>103.51</v>
      </c>
      <c r="AA323" s="1">
        <v>105.38</v>
      </c>
      <c r="AB323" s="1">
        <v>97.69</v>
      </c>
      <c r="AC323" s="1">
        <v>97.46</v>
      </c>
      <c r="AD323" s="1">
        <v>96.3</v>
      </c>
      <c r="AE323" s="1">
        <v>96.56</v>
      </c>
      <c r="AF323" s="1">
        <v>96.13</v>
      </c>
      <c r="AG323" s="1">
        <v>96.13</v>
      </c>
      <c r="AH323" s="1">
        <v>95.45</v>
      </c>
      <c r="AI323" s="1">
        <v>97.22</v>
      </c>
      <c r="AJ323" s="1">
        <v>97.22</v>
      </c>
      <c r="AK323" s="1">
        <v>97.22</v>
      </c>
      <c r="AL323" s="1">
        <v>94.79</v>
      </c>
      <c r="AM323" s="1">
        <v>95.48</v>
      </c>
      <c r="AN323" s="1">
        <v>95.44</v>
      </c>
      <c r="AO323" s="1">
        <v>95.44</v>
      </c>
      <c r="AP323" s="1">
        <v>95.03</v>
      </c>
      <c r="AQ323" s="1">
        <v>95.32</v>
      </c>
      <c r="AR323" s="1">
        <v>94.6</v>
      </c>
      <c r="AS323" s="1">
        <v>93.99</v>
      </c>
      <c r="AT323" s="1">
        <v>97.02</v>
      </c>
      <c r="AU323" s="1">
        <v>97.87</v>
      </c>
      <c r="AV323" s="1">
        <v>102.7</v>
      </c>
      <c r="AW323" s="1">
        <v>102.61</v>
      </c>
      <c r="AX323" s="1">
        <v>104.11</v>
      </c>
      <c r="AY323" s="1">
        <v>104.54</v>
      </c>
      <c r="AZ323" s="1">
        <v>104.42</v>
      </c>
      <c r="BA323" s="1">
        <v>104.3</v>
      </c>
      <c r="BB323" s="1">
        <v>103.67</v>
      </c>
      <c r="BC323" s="1">
        <v>103.74</v>
      </c>
      <c r="BD323" s="1">
        <v>103.53</v>
      </c>
      <c r="BE323" s="1">
        <v>104.93</v>
      </c>
      <c r="BF323" s="1">
        <v>105.53</v>
      </c>
      <c r="BG323" s="1">
        <v>106.09</v>
      </c>
      <c r="BH323" s="1">
        <v>106.09</v>
      </c>
      <c r="BI323" s="1">
        <v>106.45</v>
      </c>
      <c r="BJ323" s="1">
        <v>106.45</v>
      </c>
      <c r="BK323" s="1">
        <v>106.45</v>
      </c>
      <c r="BL323" s="1">
        <v>106.09</v>
      </c>
      <c r="BM323" s="4">
        <f t="shared" si="12"/>
        <v>105.84225000000001</v>
      </c>
      <c r="BN323" s="2">
        <f t="shared" si="13"/>
        <v>106.01000000000002</v>
      </c>
      <c r="BO323" s="5">
        <f t="shared" si="14"/>
        <v>1.584905838642057E-3</v>
      </c>
    </row>
    <row r="324" spans="1:67" ht="12" customHeight="1" x14ac:dyDescent="0.2">
      <c r="A324" s="1" t="s">
        <v>65</v>
      </c>
      <c r="B324" s="1" t="s">
        <v>390</v>
      </c>
      <c r="C324" s="1" t="s">
        <v>67</v>
      </c>
      <c r="D324" s="1" t="s">
        <v>68</v>
      </c>
      <c r="E324" s="1" t="s">
        <v>73</v>
      </c>
      <c r="F324" s="1" t="s">
        <v>73</v>
      </c>
      <c r="G324" s="1" t="s">
        <v>73</v>
      </c>
      <c r="H324" s="1" t="s">
        <v>73</v>
      </c>
      <c r="I324" s="1" t="s">
        <v>73</v>
      </c>
      <c r="J324" s="1" t="s">
        <v>73</v>
      </c>
      <c r="K324" s="1" t="s">
        <v>73</v>
      </c>
      <c r="L324" s="1" t="s">
        <v>73</v>
      </c>
      <c r="M324" s="1" t="s">
        <v>73</v>
      </c>
      <c r="N324" s="1" t="s">
        <v>73</v>
      </c>
      <c r="O324" s="1" t="s">
        <v>73</v>
      </c>
      <c r="P324" s="1" t="s">
        <v>73</v>
      </c>
      <c r="Q324" s="1" t="s">
        <v>73</v>
      </c>
      <c r="R324" s="1" t="s">
        <v>73</v>
      </c>
      <c r="S324" s="1" t="s">
        <v>73</v>
      </c>
      <c r="T324" s="1" t="s">
        <v>73</v>
      </c>
      <c r="U324" s="1">
        <v>102.26</v>
      </c>
      <c r="V324" s="1">
        <v>101.32</v>
      </c>
      <c r="W324" s="1">
        <v>100.67</v>
      </c>
      <c r="X324" s="1">
        <v>100.81</v>
      </c>
      <c r="Y324" s="1">
        <v>100.39</v>
      </c>
      <c r="Z324" s="1">
        <v>99.67</v>
      </c>
      <c r="AA324" s="1">
        <v>98.91</v>
      </c>
      <c r="AB324" s="1">
        <v>99.43</v>
      </c>
      <c r="AC324" s="1">
        <v>99.37</v>
      </c>
      <c r="AD324" s="1">
        <v>99.02</v>
      </c>
      <c r="AE324" s="1">
        <v>99.07</v>
      </c>
      <c r="AF324" s="1">
        <v>99.07</v>
      </c>
      <c r="AG324" s="1">
        <v>98.86</v>
      </c>
      <c r="AH324" s="1">
        <v>98.86</v>
      </c>
      <c r="AI324" s="1">
        <v>98.46</v>
      </c>
      <c r="AJ324" s="1">
        <v>98.37</v>
      </c>
      <c r="AK324" s="1">
        <v>97.4</v>
      </c>
      <c r="AL324" s="1">
        <v>97.24</v>
      </c>
      <c r="AM324" s="1">
        <v>96.95</v>
      </c>
      <c r="AN324" s="1">
        <v>96.74</v>
      </c>
      <c r="AO324" s="1">
        <v>96.74</v>
      </c>
      <c r="AP324" s="1">
        <v>96.84</v>
      </c>
      <c r="AQ324" s="1">
        <v>96.74</v>
      </c>
      <c r="AR324" s="1">
        <v>96.84</v>
      </c>
      <c r="AS324" s="1">
        <v>97.07</v>
      </c>
      <c r="AT324" s="1">
        <v>97.03</v>
      </c>
      <c r="AU324" s="1">
        <v>97.33</v>
      </c>
      <c r="AV324" s="1">
        <v>97.62</v>
      </c>
      <c r="AW324" s="1">
        <v>97.34</v>
      </c>
      <c r="AX324" s="1">
        <v>97.27</v>
      </c>
      <c r="AY324" s="1">
        <v>97.3</v>
      </c>
      <c r="AZ324" s="1">
        <v>97.66</v>
      </c>
      <c r="BA324" s="1">
        <v>97.6</v>
      </c>
      <c r="BB324" s="1">
        <v>97.6</v>
      </c>
      <c r="BC324" s="1">
        <v>98.1</v>
      </c>
      <c r="BD324" s="1">
        <v>98.08</v>
      </c>
      <c r="BE324" s="1">
        <v>98.26</v>
      </c>
      <c r="BF324" s="1">
        <v>98.35</v>
      </c>
      <c r="BG324" s="1">
        <v>98.35</v>
      </c>
      <c r="BH324" s="1">
        <v>98.68</v>
      </c>
      <c r="BI324" s="1">
        <v>98.8</v>
      </c>
      <c r="BJ324" s="1">
        <v>98.89</v>
      </c>
      <c r="BK324" s="1">
        <v>98.53</v>
      </c>
      <c r="BL324" s="1">
        <v>98.22</v>
      </c>
      <c r="BM324" s="4" t="e">
        <f t="shared" ref="BM324:BM387" si="15">AVERAGE(E324:H324)</f>
        <v>#DIV/0!</v>
      </c>
      <c r="BN324" s="2">
        <f t="shared" ref="BN324:BN387" si="16">AVERAGE(BE324:BL324)</f>
        <v>98.51</v>
      </c>
      <c r="BO324" s="5" t="e">
        <f t="shared" ref="BO324:BO387" si="17">(BN324-BM324)/BM324</f>
        <v>#DIV/0!</v>
      </c>
    </row>
    <row r="325" spans="1:67" ht="12" customHeight="1" x14ac:dyDescent="0.2">
      <c r="A325" s="1" t="s">
        <v>65</v>
      </c>
      <c r="B325" s="1" t="s">
        <v>391</v>
      </c>
      <c r="C325" s="1" t="s">
        <v>67</v>
      </c>
      <c r="D325" s="1" t="s">
        <v>68</v>
      </c>
      <c r="E325" s="1">
        <v>97.9</v>
      </c>
      <c r="F325" s="1">
        <v>96.242999999999995</v>
      </c>
      <c r="G325" s="1">
        <v>105.14</v>
      </c>
      <c r="H325" s="1">
        <v>99.736999999999995</v>
      </c>
      <c r="I325" s="1">
        <v>96.483999999999995</v>
      </c>
      <c r="J325" s="1">
        <v>94.575999999999993</v>
      </c>
      <c r="K325" s="1">
        <v>96.483999999999995</v>
      </c>
      <c r="L325" s="1">
        <v>105.381</v>
      </c>
      <c r="M325" s="1">
        <v>105.381</v>
      </c>
      <c r="N325" s="1">
        <v>97.608000000000004</v>
      </c>
      <c r="O325" s="1">
        <v>94.575999999999993</v>
      </c>
      <c r="P325" s="1">
        <v>94.575999999999993</v>
      </c>
      <c r="Q325" s="1">
        <v>105.381</v>
      </c>
      <c r="R325" s="1">
        <v>105.381</v>
      </c>
      <c r="S325" s="1">
        <v>105.381</v>
      </c>
      <c r="T325" s="1">
        <v>101.01300000000001</v>
      </c>
      <c r="U325" s="1">
        <v>99.96</v>
      </c>
      <c r="V325" s="1">
        <v>99.96</v>
      </c>
      <c r="W325" s="1">
        <v>105.47</v>
      </c>
      <c r="X325" s="1">
        <v>99.96</v>
      </c>
      <c r="Y325" s="1">
        <v>99.96</v>
      </c>
      <c r="Z325" s="1">
        <v>99.96</v>
      </c>
      <c r="AA325" s="1">
        <v>99.96</v>
      </c>
      <c r="AB325" s="1">
        <v>99.96</v>
      </c>
      <c r="AC325" s="1">
        <v>99.96</v>
      </c>
      <c r="AD325" s="1">
        <v>94.92</v>
      </c>
      <c r="AE325" s="1">
        <v>99.96</v>
      </c>
      <c r="AF325" s="1">
        <v>99.96</v>
      </c>
      <c r="AG325" s="1">
        <v>99.96</v>
      </c>
      <c r="AH325" s="1">
        <v>99.96</v>
      </c>
      <c r="AI325" s="1">
        <v>99.96</v>
      </c>
      <c r="AJ325" s="1">
        <v>99.96</v>
      </c>
      <c r="AK325" s="1">
        <v>105.47</v>
      </c>
      <c r="AL325" s="1">
        <v>105.47</v>
      </c>
      <c r="AM325" s="1">
        <v>105.47</v>
      </c>
      <c r="AN325" s="1">
        <v>109.43</v>
      </c>
      <c r="AO325" s="1">
        <v>92.59</v>
      </c>
      <c r="AP325" s="1">
        <v>103.53</v>
      </c>
      <c r="AQ325" s="1">
        <v>103.53</v>
      </c>
      <c r="AR325" s="1">
        <v>103.53</v>
      </c>
      <c r="AS325" s="1">
        <v>103.53</v>
      </c>
      <c r="AT325" s="1">
        <v>97.63</v>
      </c>
      <c r="AU325" s="1">
        <v>97.63</v>
      </c>
      <c r="AV325" s="1">
        <v>103.53</v>
      </c>
      <c r="AW325" s="1">
        <v>103.53</v>
      </c>
      <c r="AX325" s="1">
        <v>109.43</v>
      </c>
      <c r="AY325" s="1">
        <v>109.43</v>
      </c>
      <c r="AZ325" s="1">
        <v>109.43</v>
      </c>
      <c r="BA325" s="1">
        <v>109.43</v>
      </c>
      <c r="BB325" s="1">
        <v>109.43</v>
      </c>
      <c r="BC325" s="1">
        <v>109.43</v>
      </c>
      <c r="BD325" s="1">
        <v>109.43</v>
      </c>
      <c r="BE325" s="1">
        <v>109.43</v>
      </c>
      <c r="BF325" s="1">
        <v>109.43</v>
      </c>
      <c r="BG325" s="1">
        <v>109.43</v>
      </c>
      <c r="BH325" s="1">
        <v>109.43</v>
      </c>
      <c r="BI325" s="1">
        <v>109.43</v>
      </c>
      <c r="BJ325" s="1">
        <v>109.43</v>
      </c>
      <c r="BK325" s="1">
        <v>109.43</v>
      </c>
      <c r="BL325" s="1">
        <v>109.43</v>
      </c>
      <c r="BM325" s="4">
        <f t="shared" si="15"/>
        <v>99.754999999999995</v>
      </c>
      <c r="BN325" s="2">
        <f t="shared" si="16"/>
        <v>109.43000000000004</v>
      </c>
      <c r="BO325" s="5">
        <f t="shared" si="17"/>
        <v>9.6987619668187461E-2</v>
      </c>
    </row>
    <row r="326" spans="1:67" ht="12" customHeight="1" x14ac:dyDescent="0.2">
      <c r="A326" s="1" t="s">
        <v>65</v>
      </c>
      <c r="B326" s="1" t="s">
        <v>392</v>
      </c>
      <c r="C326" s="1" t="s">
        <v>67</v>
      </c>
      <c r="D326" s="1" t="s">
        <v>68</v>
      </c>
      <c r="E326" s="1">
        <v>101.89700000000001</v>
      </c>
      <c r="F326" s="1">
        <v>101.886</v>
      </c>
      <c r="G326" s="1">
        <v>101.886</v>
      </c>
      <c r="H326" s="1">
        <v>101.886</v>
      </c>
      <c r="I326" s="1">
        <v>101.874</v>
      </c>
      <c r="J326" s="1">
        <v>101.84</v>
      </c>
      <c r="K326" s="1">
        <v>101.851</v>
      </c>
      <c r="L326" s="1">
        <v>101.851</v>
      </c>
      <c r="M326" s="1">
        <v>101.851</v>
      </c>
      <c r="N326" s="1">
        <v>101.851</v>
      </c>
      <c r="O326" s="1">
        <v>95.863</v>
      </c>
      <c r="P326" s="1">
        <v>96.013000000000005</v>
      </c>
      <c r="Q326" s="1">
        <v>103.40300000000001</v>
      </c>
      <c r="R326" s="1">
        <v>103.414</v>
      </c>
      <c r="S326" s="1">
        <v>103.426</v>
      </c>
      <c r="T326" s="1">
        <v>103.40300000000001</v>
      </c>
      <c r="U326" s="1">
        <v>103.39</v>
      </c>
      <c r="V326" s="1">
        <v>103.39</v>
      </c>
      <c r="W326" s="1">
        <v>103.22</v>
      </c>
      <c r="X326" s="1">
        <v>103.13</v>
      </c>
      <c r="Y326" s="1">
        <v>103.13</v>
      </c>
      <c r="Z326" s="1">
        <v>103.05</v>
      </c>
      <c r="AA326" s="1">
        <v>91.6</v>
      </c>
      <c r="AB326" s="1">
        <v>91.82</v>
      </c>
      <c r="AC326" s="1">
        <v>99.32</v>
      </c>
      <c r="AD326" s="1">
        <v>99.33</v>
      </c>
      <c r="AE326" s="1">
        <v>99.33</v>
      </c>
      <c r="AF326" s="1">
        <v>99.27</v>
      </c>
      <c r="AG326" s="1">
        <v>98.21</v>
      </c>
      <c r="AH326" s="1">
        <v>98.2</v>
      </c>
      <c r="AI326" s="1">
        <v>98.2</v>
      </c>
      <c r="AJ326" s="1">
        <v>98.2</v>
      </c>
      <c r="AK326" s="1">
        <v>98.2</v>
      </c>
      <c r="AL326" s="1">
        <v>98.21</v>
      </c>
      <c r="AM326" s="1">
        <v>92.06</v>
      </c>
      <c r="AN326" s="1">
        <v>92.06</v>
      </c>
      <c r="AO326" s="1">
        <v>99.46</v>
      </c>
      <c r="AP326" s="1">
        <v>100.67</v>
      </c>
      <c r="AQ326" s="1">
        <v>100.67</v>
      </c>
      <c r="AR326" s="1">
        <v>100.69</v>
      </c>
      <c r="AS326" s="1">
        <v>101.1</v>
      </c>
      <c r="AT326" s="1">
        <v>101.07</v>
      </c>
      <c r="AU326" s="1">
        <v>101.07</v>
      </c>
      <c r="AV326" s="1">
        <v>104.88</v>
      </c>
      <c r="AW326" s="1">
        <v>107.62</v>
      </c>
      <c r="AX326" s="1">
        <v>107.66</v>
      </c>
      <c r="AY326" s="1">
        <v>106.48</v>
      </c>
      <c r="AZ326" s="1">
        <v>106.55</v>
      </c>
      <c r="BA326" s="1">
        <v>113.96</v>
      </c>
      <c r="BB326" s="1">
        <v>123.94</v>
      </c>
      <c r="BC326" s="1">
        <v>123.94</v>
      </c>
      <c r="BD326" s="1">
        <v>124.02</v>
      </c>
      <c r="BE326" s="1">
        <v>129.72</v>
      </c>
      <c r="BF326" s="1">
        <v>129.78</v>
      </c>
      <c r="BG326" s="1">
        <v>129.79</v>
      </c>
      <c r="BH326" s="1">
        <v>129.76</v>
      </c>
      <c r="BI326" s="1">
        <v>132.6</v>
      </c>
      <c r="BJ326" s="1">
        <v>135.58000000000001</v>
      </c>
      <c r="BK326" s="1">
        <v>128.9</v>
      </c>
      <c r="BL326" s="1">
        <v>129</v>
      </c>
      <c r="BM326" s="4">
        <f t="shared" si="15"/>
        <v>101.88874999999999</v>
      </c>
      <c r="BN326" s="2">
        <f t="shared" si="16"/>
        <v>130.64125000000001</v>
      </c>
      <c r="BO326" s="5">
        <f t="shared" si="17"/>
        <v>0.28219504116008909</v>
      </c>
    </row>
    <row r="327" spans="1:67" ht="12" customHeight="1" x14ac:dyDescent="0.2">
      <c r="A327" s="1" t="s">
        <v>65</v>
      </c>
      <c r="B327" s="1" t="s">
        <v>392</v>
      </c>
      <c r="C327" s="1" t="s">
        <v>67</v>
      </c>
      <c r="D327" s="1" t="s">
        <v>68</v>
      </c>
      <c r="E327" s="1">
        <v>101.89700000000001</v>
      </c>
      <c r="F327" s="1">
        <v>101.886</v>
      </c>
      <c r="G327" s="1">
        <v>101.886</v>
      </c>
      <c r="H327" s="1">
        <v>101.886</v>
      </c>
      <c r="I327" s="1">
        <v>101.874</v>
      </c>
      <c r="J327" s="1">
        <v>101.84</v>
      </c>
      <c r="K327" s="1">
        <v>101.851</v>
      </c>
      <c r="L327" s="1">
        <v>101.851</v>
      </c>
      <c r="M327" s="1">
        <v>101.851</v>
      </c>
      <c r="N327" s="1">
        <v>101.851</v>
      </c>
      <c r="O327" s="1">
        <v>95.863</v>
      </c>
      <c r="P327" s="1">
        <v>96.013000000000005</v>
      </c>
      <c r="Q327" s="1">
        <v>103.40300000000001</v>
      </c>
      <c r="R327" s="1">
        <v>103.414</v>
      </c>
      <c r="S327" s="1">
        <v>103.426</v>
      </c>
      <c r="T327" s="1">
        <v>103.40300000000001</v>
      </c>
      <c r="U327" s="1">
        <v>103.39</v>
      </c>
      <c r="V327" s="1">
        <v>103.39</v>
      </c>
      <c r="W327" s="1">
        <v>103.22</v>
      </c>
      <c r="X327" s="1">
        <v>103.13</v>
      </c>
      <c r="Y327" s="1">
        <v>103.13</v>
      </c>
      <c r="Z327" s="1">
        <v>103.05</v>
      </c>
      <c r="AA327" s="1">
        <v>91.6</v>
      </c>
      <c r="AB327" s="1">
        <v>91.82</v>
      </c>
      <c r="AC327" s="1">
        <v>99.32</v>
      </c>
      <c r="AD327" s="1">
        <v>99.33</v>
      </c>
      <c r="AE327" s="1">
        <v>99.33</v>
      </c>
      <c r="AF327" s="1">
        <v>99.27</v>
      </c>
      <c r="AG327" s="1">
        <v>98.21</v>
      </c>
      <c r="AH327" s="1">
        <v>98.2</v>
      </c>
      <c r="AI327" s="1">
        <v>98.2</v>
      </c>
      <c r="AJ327" s="1">
        <v>98.2</v>
      </c>
      <c r="AK327" s="1">
        <v>98.2</v>
      </c>
      <c r="AL327" s="1">
        <v>98.21</v>
      </c>
      <c r="AM327" s="1">
        <v>92.06</v>
      </c>
      <c r="AN327" s="1">
        <v>92.06</v>
      </c>
      <c r="AO327" s="1">
        <v>99.46</v>
      </c>
      <c r="AP327" s="1">
        <v>100.67</v>
      </c>
      <c r="AQ327" s="1">
        <v>100.67</v>
      </c>
      <c r="AR327" s="1">
        <v>100.69</v>
      </c>
      <c r="AS327" s="1">
        <v>101.1</v>
      </c>
      <c r="AT327" s="1">
        <v>101.07</v>
      </c>
      <c r="AU327" s="1">
        <v>101.07</v>
      </c>
      <c r="AV327" s="1">
        <v>104.88</v>
      </c>
      <c r="AW327" s="1">
        <v>107.62</v>
      </c>
      <c r="AX327" s="1">
        <v>107.66</v>
      </c>
      <c r="AY327" s="1">
        <v>106.48</v>
      </c>
      <c r="AZ327" s="1">
        <v>106.55</v>
      </c>
      <c r="BA327" s="1">
        <v>113.96</v>
      </c>
      <c r="BB327" s="1">
        <v>123.94</v>
      </c>
      <c r="BC327" s="1">
        <v>123.94</v>
      </c>
      <c r="BD327" s="1">
        <v>124.02</v>
      </c>
      <c r="BE327" s="1">
        <v>129.72</v>
      </c>
      <c r="BF327" s="1">
        <v>129.78</v>
      </c>
      <c r="BG327" s="1">
        <v>129.79</v>
      </c>
      <c r="BH327" s="1">
        <v>129.76</v>
      </c>
      <c r="BI327" s="1">
        <v>132.6</v>
      </c>
      <c r="BJ327" s="1">
        <v>135.58000000000001</v>
      </c>
      <c r="BK327" s="1">
        <v>128.9</v>
      </c>
      <c r="BL327" s="1">
        <v>129</v>
      </c>
      <c r="BM327" s="4">
        <f t="shared" si="15"/>
        <v>101.88874999999999</v>
      </c>
      <c r="BN327" s="2">
        <f t="shared" si="16"/>
        <v>130.64125000000001</v>
      </c>
      <c r="BO327" s="5">
        <f t="shared" si="17"/>
        <v>0.28219504116008909</v>
      </c>
    </row>
    <row r="328" spans="1:67" ht="12" customHeight="1" x14ac:dyDescent="0.2">
      <c r="A328" s="1" t="s">
        <v>65</v>
      </c>
      <c r="B328" s="1" t="s">
        <v>393</v>
      </c>
      <c r="C328" s="1" t="s">
        <v>67</v>
      </c>
      <c r="D328" s="1" t="s">
        <v>68</v>
      </c>
      <c r="E328" s="1">
        <v>100.59</v>
      </c>
      <c r="F328" s="1">
        <v>100.447</v>
      </c>
      <c r="G328" s="1">
        <v>100.447</v>
      </c>
      <c r="H328" s="1">
        <v>100.46599999999999</v>
      </c>
      <c r="I328" s="1">
        <v>100.438</v>
      </c>
      <c r="J328" s="1">
        <v>100.25700000000001</v>
      </c>
      <c r="K328" s="1">
        <v>100.324</v>
      </c>
      <c r="L328" s="1">
        <v>100.324</v>
      </c>
      <c r="M328" s="1">
        <v>100.324</v>
      </c>
      <c r="N328" s="1">
        <v>100.324</v>
      </c>
      <c r="O328" s="1">
        <v>100.352</v>
      </c>
      <c r="P328" s="1">
        <v>100.352</v>
      </c>
      <c r="Q328" s="1">
        <v>100.381</v>
      </c>
      <c r="R328" s="1">
        <v>100.495</v>
      </c>
      <c r="S328" s="1">
        <v>100.495</v>
      </c>
      <c r="T328" s="1">
        <v>100.40900000000001</v>
      </c>
      <c r="U328" s="1">
        <v>100.69</v>
      </c>
      <c r="V328" s="1">
        <v>100.72</v>
      </c>
      <c r="W328" s="1">
        <v>99.51</v>
      </c>
      <c r="X328" s="1">
        <v>98.86</v>
      </c>
      <c r="Y328" s="1">
        <v>98.86</v>
      </c>
      <c r="Z328" s="1">
        <v>98.28</v>
      </c>
      <c r="AA328" s="1">
        <v>99.07</v>
      </c>
      <c r="AB328" s="1">
        <v>100.36</v>
      </c>
      <c r="AC328" s="1">
        <v>100.94</v>
      </c>
      <c r="AD328" s="1">
        <v>101.04</v>
      </c>
      <c r="AE328" s="1">
        <v>101.04</v>
      </c>
      <c r="AF328" s="1">
        <v>100.63</v>
      </c>
      <c r="AG328" s="1">
        <v>100.64</v>
      </c>
      <c r="AH328" s="1">
        <v>100.56</v>
      </c>
      <c r="AI328" s="1">
        <v>100.56</v>
      </c>
      <c r="AJ328" s="1">
        <v>100.56</v>
      </c>
      <c r="AK328" s="1">
        <v>100.56</v>
      </c>
      <c r="AL328" s="1">
        <v>100.62</v>
      </c>
      <c r="AM328" s="1">
        <v>101.7</v>
      </c>
      <c r="AN328" s="1">
        <v>101.7</v>
      </c>
      <c r="AO328" s="1">
        <v>101.7</v>
      </c>
      <c r="AP328" s="1">
        <v>101.81</v>
      </c>
      <c r="AQ328" s="1">
        <v>101.81</v>
      </c>
      <c r="AR328" s="1">
        <v>102.02</v>
      </c>
      <c r="AS328" s="1">
        <v>104.92</v>
      </c>
      <c r="AT328" s="1">
        <v>104.72</v>
      </c>
      <c r="AU328" s="1">
        <v>104.72</v>
      </c>
      <c r="AV328" s="1">
        <v>104.72</v>
      </c>
      <c r="AW328" s="1">
        <v>104.07</v>
      </c>
      <c r="AX328" s="1">
        <v>104.3</v>
      </c>
      <c r="AY328" s="1">
        <v>104.95</v>
      </c>
      <c r="AZ328" s="1">
        <v>105.22</v>
      </c>
      <c r="BA328" s="1">
        <v>105.22</v>
      </c>
      <c r="BB328" s="1">
        <v>104.95</v>
      </c>
      <c r="BC328" s="1">
        <v>104.95</v>
      </c>
      <c r="BD328" s="1">
        <v>105.5</v>
      </c>
      <c r="BE328" s="1">
        <v>109.06</v>
      </c>
      <c r="BF328" s="1">
        <v>109.5</v>
      </c>
      <c r="BG328" s="1">
        <v>109.54</v>
      </c>
      <c r="BH328" s="1">
        <v>109.36</v>
      </c>
      <c r="BI328" s="1">
        <v>109.36</v>
      </c>
      <c r="BJ328" s="1">
        <v>109.36</v>
      </c>
      <c r="BK328" s="1">
        <v>109.52</v>
      </c>
      <c r="BL328" s="1">
        <v>109.52</v>
      </c>
      <c r="BM328" s="4">
        <f t="shared" si="15"/>
        <v>100.48750000000001</v>
      </c>
      <c r="BN328" s="2">
        <f t="shared" si="16"/>
        <v>109.4025</v>
      </c>
      <c r="BO328" s="5">
        <f t="shared" si="17"/>
        <v>8.8717502176887578E-2</v>
      </c>
    </row>
    <row r="329" spans="1:67" ht="12" customHeight="1" x14ac:dyDescent="0.2">
      <c r="A329" s="1" t="s">
        <v>65</v>
      </c>
      <c r="B329" s="1" t="s">
        <v>394</v>
      </c>
      <c r="C329" s="1" t="s">
        <v>67</v>
      </c>
      <c r="D329" s="1" t="s">
        <v>68</v>
      </c>
      <c r="E329" s="1">
        <v>102.77200000000001</v>
      </c>
      <c r="F329" s="1">
        <v>102.77200000000001</v>
      </c>
      <c r="G329" s="1">
        <v>102.77200000000001</v>
      </c>
      <c r="H329" s="1">
        <v>102.77200000000001</v>
      </c>
      <c r="I329" s="1">
        <v>102.77200000000001</v>
      </c>
      <c r="J329" s="1">
        <v>102.77200000000001</v>
      </c>
      <c r="K329" s="1">
        <v>102.77200000000001</v>
      </c>
      <c r="L329" s="1">
        <v>102.77200000000001</v>
      </c>
      <c r="M329" s="1">
        <v>102.77200000000001</v>
      </c>
      <c r="N329" s="1">
        <v>102.77200000000001</v>
      </c>
      <c r="O329" s="1">
        <v>86.138000000000005</v>
      </c>
      <c r="P329" s="1">
        <v>86.138000000000005</v>
      </c>
      <c r="Q329" s="1">
        <v>102.77200000000001</v>
      </c>
      <c r="R329" s="1">
        <v>102.77200000000001</v>
      </c>
      <c r="S329" s="1">
        <v>102.77200000000001</v>
      </c>
      <c r="T329" s="1">
        <v>102.77200000000001</v>
      </c>
      <c r="U329" s="1">
        <v>102.74</v>
      </c>
      <c r="V329" s="1">
        <v>102.74</v>
      </c>
      <c r="W329" s="1">
        <v>102.74</v>
      </c>
      <c r="X329" s="1">
        <v>102.74</v>
      </c>
      <c r="Y329" s="1">
        <v>102.74</v>
      </c>
      <c r="Z329" s="1">
        <v>102.74</v>
      </c>
      <c r="AA329" s="1">
        <v>86.29</v>
      </c>
      <c r="AB329" s="1">
        <v>86.29</v>
      </c>
      <c r="AC329" s="1">
        <v>102.74</v>
      </c>
      <c r="AD329" s="1">
        <v>102.74</v>
      </c>
      <c r="AE329" s="1">
        <v>102.74</v>
      </c>
      <c r="AF329" s="1">
        <v>102.74</v>
      </c>
      <c r="AG329" s="1">
        <v>100.38</v>
      </c>
      <c r="AH329" s="1">
        <v>100.38</v>
      </c>
      <c r="AI329" s="1">
        <v>100.38</v>
      </c>
      <c r="AJ329" s="1">
        <v>100.38</v>
      </c>
      <c r="AK329" s="1">
        <v>100.38</v>
      </c>
      <c r="AL329" s="1">
        <v>100.38</v>
      </c>
      <c r="AM329" s="1">
        <v>86.31</v>
      </c>
      <c r="AN329" s="1">
        <v>86.31</v>
      </c>
      <c r="AO329" s="1">
        <v>102.75</v>
      </c>
      <c r="AP329" s="1">
        <v>105.39</v>
      </c>
      <c r="AQ329" s="1">
        <v>105.39</v>
      </c>
      <c r="AR329" s="1">
        <v>105.39</v>
      </c>
      <c r="AS329" s="1">
        <v>105.39</v>
      </c>
      <c r="AT329" s="1">
        <v>105.39</v>
      </c>
      <c r="AU329" s="1">
        <v>105.39</v>
      </c>
      <c r="AV329" s="1">
        <v>111.45</v>
      </c>
      <c r="AW329" s="1">
        <v>111.45</v>
      </c>
      <c r="AX329" s="1">
        <v>111.45</v>
      </c>
      <c r="AY329" s="1">
        <v>102</v>
      </c>
      <c r="AZ329" s="1">
        <v>102</v>
      </c>
      <c r="BA329" s="1">
        <v>118.44</v>
      </c>
      <c r="BB329" s="1">
        <v>124.95</v>
      </c>
      <c r="BC329" s="1">
        <v>124.95</v>
      </c>
      <c r="BD329" s="1">
        <v>124.95</v>
      </c>
      <c r="BE329" s="1">
        <v>136.47999999999999</v>
      </c>
      <c r="BF329" s="1">
        <v>136.47999999999999</v>
      </c>
      <c r="BG329" s="1">
        <v>136.47999999999999</v>
      </c>
      <c r="BH329" s="1">
        <v>136.47999999999999</v>
      </c>
      <c r="BI329" s="1">
        <v>140.11000000000001</v>
      </c>
      <c r="BJ329" s="1">
        <v>143.52000000000001</v>
      </c>
      <c r="BK329" s="1">
        <v>127.46</v>
      </c>
      <c r="BL329" s="1">
        <v>127.46</v>
      </c>
      <c r="BM329" s="4">
        <f t="shared" si="15"/>
        <v>102.77200000000001</v>
      </c>
      <c r="BN329" s="2">
        <f t="shared" si="16"/>
        <v>135.55875</v>
      </c>
      <c r="BO329" s="5">
        <f t="shared" si="17"/>
        <v>0.31902415054684152</v>
      </c>
    </row>
    <row r="330" spans="1:67" ht="12" customHeight="1" x14ac:dyDescent="0.2">
      <c r="A330" s="1" t="s">
        <v>65</v>
      </c>
      <c r="B330" s="1" t="s">
        <v>395</v>
      </c>
      <c r="C330" s="1" t="s">
        <v>67</v>
      </c>
      <c r="D330" s="1" t="s">
        <v>68</v>
      </c>
      <c r="E330" s="1">
        <v>101.771</v>
      </c>
      <c r="F330" s="1">
        <v>101.771</v>
      </c>
      <c r="G330" s="1">
        <v>101.771</v>
      </c>
      <c r="H330" s="1">
        <v>101.771</v>
      </c>
      <c r="I330" s="1">
        <v>101.747</v>
      </c>
      <c r="J330" s="1">
        <v>101.747</v>
      </c>
      <c r="K330" s="1">
        <v>101.747</v>
      </c>
      <c r="L330" s="1">
        <v>101.747</v>
      </c>
      <c r="M330" s="1">
        <v>101.747</v>
      </c>
      <c r="N330" s="1">
        <v>101.747</v>
      </c>
      <c r="O330" s="1">
        <v>105.426</v>
      </c>
      <c r="P330" s="1">
        <v>105.45099999999999</v>
      </c>
      <c r="Q330" s="1">
        <v>105.426</v>
      </c>
      <c r="R330" s="1">
        <v>105.426</v>
      </c>
      <c r="S330" s="1">
        <v>105.438</v>
      </c>
      <c r="T330" s="1">
        <v>105.438</v>
      </c>
      <c r="U330" s="1">
        <v>105.43</v>
      </c>
      <c r="V330" s="1">
        <v>105.43</v>
      </c>
      <c r="W330" s="1">
        <v>105.43</v>
      </c>
      <c r="X330" s="1">
        <v>105.43</v>
      </c>
      <c r="Y330" s="1">
        <v>105.43</v>
      </c>
      <c r="Z330" s="1">
        <v>105.43</v>
      </c>
      <c r="AA330" s="1">
        <v>94.46</v>
      </c>
      <c r="AB330" s="1">
        <v>94.59</v>
      </c>
      <c r="AC330" s="1">
        <v>94.59</v>
      </c>
      <c r="AD330" s="1">
        <v>94.59</v>
      </c>
      <c r="AE330" s="1">
        <v>94.59</v>
      </c>
      <c r="AF330" s="1">
        <v>94.59</v>
      </c>
      <c r="AG330" s="1">
        <v>94.59</v>
      </c>
      <c r="AH330" s="1">
        <v>94.59</v>
      </c>
      <c r="AI330" s="1">
        <v>94.59</v>
      </c>
      <c r="AJ330" s="1">
        <v>94.59</v>
      </c>
      <c r="AK330" s="1">
        <v>94.59</v>
      </c>
      <c r="AL330" s="1">
        <v>94.59</v>
      </c>
      <c r="AM330" s="1">
        <v>94.7</v>
      </c>
      <c r="AN330" s="1">
        <v>94.7</v>
      </c>
      <c r="AO330" s="1">
        <v>94.69</v>
      </c>
      <c r="AP330" s="1">
        <v>94.69</v>
      </c>
      <c r="AQ330" s="1">
        <v>94.68</v>
      </c>
      <c r="AR330" s="1">
        <v>94.68</v>
      </c>
      <c r="AS330" s="1">
        <v>94.68</v>
      </c>
      <c r="AT330" s="1">
        <v>94.68</v>
      </c>
      <c r="AU330" s="1">
        <v>94.68</v>
      </c>
      <c r="AV330" s="1">
        <v>97.35</v>
      </c>
      <c r="AW330" s="1">
        <v>105.02</v>
      </c>
      <c r="AX330" s="1">
        <v>105.02</v>
      </c>
      <c r="AY330" s="1">
        <v>112.03</v>
      </c>
      <c r="AZ330" s="1">
        <v>112.11</v>
      </c>
      <c r="BA330" s="1">
        <v>112.11</v>
      </c>
      <c r="BB330" s="1">
        <v>128.97999999999999</v>
      </c>
      <c r="BC330" s="1">
        <v>128.97999999999999</v>
      </c>
      <c r="BD330" s="1">
        <v>128.97999999999999</v>
      </c>
      <c r="BE330" s="1">
        <v>129</v>
      </c>
      <c r="BF330" s="1">
        <v>129</v>
      </c>
      <c r="BG330" s="1">
        <v>129</v>
      </c>
      <c r="BH330" s="1">
        <v>129</v>
      </c>
      <c r="BI330" s="1">
        <v>132.25</v>
      </c>
      <c r="BJ330" s="1">
        <v>135.51</v>
      </c>
      <c r="BK330" s="1">
        <v>135.87</v>
      </c>
      <c r="BL330" s="1">
        <v>136.12</v>
      </c>
      <c r="BM330" s="4">
        <f t="shared" si="15"/>
        <v>101.771</v>
      </c>
      <c r="BN330" s="2">
        <f t="shared" si="16"/>
        <v>131.96875</v>
      </c>
      <c r="BO330" s="5">
        <f t="shared" si="17"/>
        <v>0.29672254375018425</v>
      </c>
    </row>
    <row r="331" spans="1:67" ht="12" customHeight="1" x14ac:dyDescent="0.2">
      <c r="A331" s="1" t="s">
        <v>65</v>
      </c>
      <c r="B331" s="1" t="s">
        <v>396</v>
      </c>
      <c r="C331" s="1" t="s">
        <v>67</v>
      </c>
      <c r="D331" s="1" t="s">
        <v>68</v>
      </c>
      <c r="E331" s="1">
        <v>98.037999999999997</v>
      </c>
      <c r="F331" s="1">
        <v>98.037999999999997</v>
      </c>
      <c r="G331" s="1">
        <v>98.037999999999997</v>
      </c>
      <c r="H331" s="1">
        <v>98.037999999999997</v>
      </c>
      <c r="I331" s="1">
        <v>98.037999999999997</v>
      </c>
      <c r="J331" s="1">
        <v>98.037999999999997</v>
      </c>
      <c r="K331" s="1">
        <v>98.037999999999997</v>
      </c>
      <c r="L331" s="1">
        <v>98.037999999999997</v>
      </c>
      <c r="M331" s="1">
        <v>98.037999999999997</v>
      </c>
      <c r="N331" s="1">
        <v>98.037999999999997</v>
      </c>
      <c r="O331" s="1">
        <v>98.037999999999997</v>
      </c>
      <c r="P331" s="1">
        <v>101.29300000000001</v>
      </c>
      <c r="Q331" s="1">
        <v>101.29300000000001</v>
      </c>
      <c r="R331" s="1">
        <v>101.29300000000001</v>
      </c>
      <c r="S331" s="1">
        <v>101.29300000000001</v>
      </c>
      <c r="T331" s="1">
        <v>101.29300000000001</v>
      </c>
      <c r="U331" s="1">
        <v>101.27</v>
      </c>
      <c r="V331" s="1">
        <v>101.27</v>
      </c>
      <c r="W331" s="1">
        <v>101.27</v>
      </c>
      <c r="X331" s="1">
        <v>101.27</v>
      </c>
      <c r="Y331" s="1">
        <v>101.27</v>
      </c>
      <c r="Z331" s="1">
        <v>101.27</v>
      </c>
      <c r="AA331" s="1">
        <v>98.73</v>
      </c>
      <c r="AB331" s="1">
        <v>98.73</v>
      </c>
      <c r="AC331" s="1">
        <v>98.73</v>
      </c>
      <c r="AD331" s="1">
        <v>98.73</v>
      </c>
      <c r="AE331" s="1">
        <v>98.73</v>
      </c>
      <c r="AF331" s="1">
        <v>98.73</v>
      </c>
      <c r="AG331" s="1">
        <v>98.73</v>
      </c>
      <c r="AH331" s="1">
        <v>98.73</v>
      </c>
      <c r="AI331" s="1">
        <v>98.73</v>
      </c>
      <c r="AJ331" s="1">
        <v>98.73</v>
      </c>
      <c r="AK331" s="1">
        <v>98.73</v>
      </c>
      <c r="AL331" s="1">
        <v>98.73</v>
      </c>
      <c r="AM331" s="1">
        <v>98.73</v>
      </c>
      <c r="AN331" s="1">
        <v>98.73</v>
      </c>
      <c r="AO331" s="1">
        <v>98.73</v>
      </c>
      <c r="AP331" s="1">
        <v>98.73</v>
      </c>
      <c r="AQ331" s="1">
        <v>98.73</v>
      </c>
      <c r="AR331" s="1">
        <v>98.73</v>
      </c>
      <c r="AS331" s="1">
        <v>98.73</v>
      </c>
      <c r="AT331" s="1">
        <v>98.73</v>
      </c>
      <c r="AU331" s="1">
        <v>98.73</v>
      </c>
      <c r="AV331" s="1">
        <v>101.06</v>
      </c>
      <c r="AW331" s="1">
        <v>101.06</v>
      </c>
      <c r="AX331" s="1">
        <v>101.06</v>
      </c>
      <c r="AY331" s="1">
        <v>111.05</v>
      </c>
      <c r="AZ331" s="1">
        <v>111.05</v>
      </c>
      <c r="BA331" s="1">
        <v>111.05</v>
      </c>
      <c r="BB331" s="1">
        <v>132.25</v>
      </c>
      <c r="BC331" s="1">
        <v>132.25</v>
      </c>
      <c r="BD331" s="1">
        <v>132.25</v>
      </c>
      <c r="BE331" s="1">
        <v>132.25</v>
      </c>
      <c r="BF331" s="1">
        <v>132.25</v>
      </c>
      <c r="BG331" s="1">
        <v>132.25</v>
      </c>
      <c r="BH331" s="1">
        <v>132.25</v>
      </c>
      <c r="BI331" s="1">
        <v>132.25</v>
      </c>
      <c r="BJ331" s="1">
        <v>138.09</v>
      </c>
      <c r="BK331" s="1">
        <v>148.13999999999999</v>
      </c>
      <c r="BL331" s="1">
        <v>148.13999999999999</v>
      </c>
      <c r="BM331" s="4">
        <f t="shared" si="15"/>
        <v>98.037999999999997</v>
      </c>
      <c r="BN331" s="2">
        <f t="shared" si="16"/>
        <v>136.95249999999999</v>
      </c>
      <c r="BO331" s="5">
        <f t="shared" si="17"/>
        <v>0.39693282196699231</v>
      </c>
    </row>
    <row r="332" spans="1:67" ht="12" customHeight="1" x14ac:dyDescent="0.2">
      <c r="A332" s="1" t="s">
        <v>65</v>
      </c>
      <c r="B332" s="1" t="s">
        <v>397</v>
      </c>
      <c r="C332" s="1" t="s">
        <v>67</v>
      </c>
      <c r="D332" s="1" t="s">
        <v>68</v>
      </c>
      <c r="E332" s="1">
        <v>99.936000000000007</v>
      </c>
      <c r="F332" s="1">
        <v>99.945999999999998</v>
      </c>
      <c r="G332" s="1">
        <v>99.954999999999998</v>
      </c>
      <c r="H332" s="1">
        <v>99.936000000000007</v>
      </c>
      <c r="I332" s="1">
        <v>99.926000000000002</v>
      </c>
      <c r="J332" s="1">
        <v>99.917000000000002</v>
      </c>
      <c r="K332" s="1">
        <v>99.879000000000005</v>
      </c>
      <c r="L332" s="1">
        <v>99.84</v>
      </c>
      <c r="M332" s="1">
        <v>99.811000000000007</v>
      </c>
      <c r="N332" s="1">
        <v>99.744</v>
      </c>
      <c r="O332" s="1">
        <v>99.724999999999994</v>
      </c>
      <c r="P332" s="1">
        <v>99.695999999999998</v>
      </c>
      <c r="Q332" s="1">
        <v>99.695999999999998</v>
      </c>
      <c r="R332" s="1">
        <v>99.706000000000003</v>
      </c>
      <c r="S332" s="1">
        <v>99.715000000000003</v>
      </c>
      <c r="T332" s="1">
        <v>99.734999999999999</v>
      </c>
      <c r="U332" s="1">
        <v>99.79</v>
      </c>
      <c r="V332" s="1">
        <v>99.81</v>
      </c>
      <c r="W332" s="1">
        <v>99.83</v>
      </c>
      <c r="X332" s="1">
        <v>99.86</v>
      </c>
      <c r="Y332" s="1">
        <v>99.88</v>
      </c>
      <c r="Z332" s="1">
        <v>99.91</v>
      </c>
      <c r="AA332" s="1">
        <v>99.96</v>
      </c>
      <c r="AB332" s="1">
        <v>100.03</v>
      </c>
      <c r="AC332" s="1">
        <v>100.09</v>
      </c>
      <c r="AD332" s="1">
        <v>100.19</v>
      </c>
      <c r="AE332" s="1">
        <v>100.28</v>
      </c>
      <c r="AF332" s="1">
        <v>100.37</v>
      </c>
      <c r="AG332" s="1">
        <v>100.46</v>
      </c>
      <c r="AH332" s="1">
        <v>100.64</v>
      </c>
      <c r="AI332" s="1">
        <v>100.84</v>
      </c>
      <c r="AJ332" s="1">
        <v>100.98</v>
      </c>
      <c r="AK332" s="1">
        <v>101.14</v>
      </c>
      <c r="AL332" s="1">
        <v>101.25</v>
      </c>
      <c r="AM332" s="1">
        <v>101.39</v>
      </c>
      <c r="AN332" s="1">
        <v>101.58</v>
      </c>
      <c r="AO332" s="1">
        <v>101.76</v>
      </c>
      <c r="AP332" s="1">
        <v>101.93</v>
      </c>
      <c r="AQ332" s="1">
        <v>102.18</v>
      </c>
      <c r="AR332" s="1">
        <v>102.42</v>
      </c>
      <c r="AS332" s="1">
        <v>102.57</v>
      </c>
      <c r="AT332" s="1">
        <v>102.73</v>
      </c>
      <c r="AU332" s="1">
        <v>102.88</v>
      </c>
      <c r="AV332" s="1">
        <v>102.99</v>
      </c>
      <c r="AW332" s="1">
        <v>103.13</v>
      </c>
      <c r="AX332" s="1">
        <v>103.22</v>
      </c>
      <c r="AY332" s="1">
        <v>103.33</v>
      </c>
      <c r="AZ332" s="1">
        <v>103.45</v>
      </c>
      <c r="BA332" s="1">
        <v>103.58</v>
      </c>
      <c r="BB332" s="1">
        <v>103.65</v>
      </c>
      <c r="BC332" s="1">
        <v>103.77</v>
      </c>
      <c r="BD332" s="1">
        <v>103.84</v>
      </c>
      <c r="BE332" s="1">
        <v>103.91</v>
      </c>
      <c r="BF332" s="1">
        <v>103.9</v>
      </c>
      <c r="BG332" s="1">
        <v>103.85</v>
      </c>
      <c r="BH332" s="1">
        <v>103.82</v>
      </c>
      <c r="BI332" s="1">
        <v>103.76</v>
      </c>
      <c r="BJ332" s="1">
        <v>103.69</v>
      </c>
      <c r="BK332" s="1">
        <v>103.64</v>
      </c>
      <c r="BL332" s="1">
        <v>103.64</v>
      </c>
      <c r="BM332" s="4">
        <f t="shared" si="15"/>
        <v>99.943250000000006</v>
      </c>
      <c r="BN332" s="2">
        <f t="shared" si="16"/>
        <v>103.77625</v>
      </c>
      <c r="BO332" s="5">
        <f t="shared" si="17"/>
        <v>3.8351764626425477E-2</v>
      </c>
    </row>
    <row r="333" spans="1:67" ht="12" customHeight="1" x14ac:dyDescent="0.2">
      <c r="A333" s="1" t="s">
        <v>65</v>
      </c>
      <c r="B333" s="1" t="s">
        <v>397</v>
      </c>
      <c r="C333" s="1" t="s">
        <v>67</v>
      </c>
      <c r="D333" s="1" t="s">
        <v>68</v>
      </c>
      <c r="E333" s="1">
        <v>99.936000000000007</v>
      </c>
      <c r="F333" s="1">
        <v>99.945999999999998</v>
      </c>
      <c r="G333" s="1">
        <v>99.954999999999998</v>
      </c>
      <c r="H333" s="1">
        <v>99.936000000000007</v>
      </c>
      <c r="I333" s="1">
        <v>99.926000000000002</v>
      </c>
      <c r="J333" s="1">
        <v>99.917000000000002</v>
      </c>
      <c r="K333" s="1">
        <v>99.879000000000005</v>
      </c>
      <c r="L333" s="1">
        <v>99.84</v>
      </c>
      <c r="M333" s="1">
        <v>99.811000000000007</v>
      </c>
      <c r="N333" s="1">
        <v>99.744</v>
      </c>
      <c r="O333" s="1">
        <v>99.724999999999994</v>
      </c>
      <c r="P333" s="1">
        <v>99.695999999999998</v>
      </c>
      <c r="Q333" s="1">
        <v>99.695999999999998</v>
      </c>
      <c r="R333" s="1">
        <v>99.706000000000003</v>
      </c>
      <c r="S333" s="1">
        <v>99.715000000000003</v>
      </c>
      <c r="T333" s="1">
        <v>99.734999999999999</v>
      </c>
      <c r="U333" s="1">
        <v>99.79</v>
      </c>
      <c r="V333" s="1">
        <v>99.81</v>
      </c>
      <c r="W333" s="1">
        <v>99.83</v>
      </c>
      <c r="X333" s="1">
        <v>99.86</v>
      </c>
      <c r="Y333" s="1">
        <v>99.88</v>
      </c>
      <c r="Z333" s="1">
        <v>99.91</v>
      </c>
      <c r="AA333" s="1">
        <v>99.96</v>
      </c>
      <c r="AB333" s="1">
        <v>100.03</v>
      </c>
      <c r="AC333" s="1">
        <v>100.09</v>
      </c>
      <c r="AD333" s="1">
        <v>100.19</v>
      </c>
      <c r="AE333" s="1">
        <v>100.28</v>
      </c>
      <c r="AF333" s="1">
        <v>100.37</v>
      </c>
      <c r="AG333" s="1">
        <v>100.46</v>
      </c>
      <c r="AH333" s="1">
        <v>100.64</v>
      </c>
      <c r="AI333" s="1">
        <v>100.84</v>
      </c>
      <c r="AJ333" s="1">
        <v>100.98</v>
      </c>
      <c r="AK333" s="1">
        <v>101.14</v>
      </c>
      <c r="AL333" s="1">
        <v>101.25</v>
      </c>
      <c r="AM333" s="1">
        <v>101.39</v>
      </c>
      <c r="AN333" s="1">
        <v>101.58</v>
      </c>
      <c r="AO333" s="1">
        <v>101.76</v>
      </c>
      <c r="AP333" s="1">
        <v>101.93</v>
      </c>
      <c r="AQ333" s="1">
        <v>102.18</v>
      </c>
      <c r="AR333" s="1">
        <v>102.42</v>
      </c>
      <c r="AS333" s="1">
        <v>102.57</v>
      </c>
      <c r="AT333" s="1">
        <v>102.73</v>
      </c>
      <c r="AU333" s="1">
        <v>102.88</v>
      </c>
      <c r="AV333" s="1">
        <v>102.99</v>
      </c>
      <c r="AW333" s="1">
        <v>103.13</v>
      </c>
      <c r="AX333" s="1">
        <v>103.22</v>
      </c>
      <c r="AY333" s="1">
        <v>103.33</v>
      </c>
      <c r="AZ333" s="1">
        <v>103.45</v>
      </c>
      <c r="BA333" s="1">
        <v>103.58</v>
      </c>
      <c r="BB333" s="1">
        <v>103.65</v>
      </c>
      <c r="BC333" s="1">
        <v>103.77</v>
      </c>
      <c r="BD333" s="1">
        <v>103.84</v>
      </c>
      <c r="BE333" s="1">
        <v>103.91</v>
      </c>
      <c r="BF333" s="1">
        <v>103.9</v>
      </c>
      <c r="BG333" s="1">
        <v>103.85</v>
      </c>
      <c r="BH333" s="1">
        <v>103.82</v>
      </c>
      <c r="BI333" s="1">
        <v>103.76</v>
      </c>
      <c r="BJ333" s="1">
        <v>103.69</v>
      </c>
      <c r="BK333" s="1">
        <v>103.64</v>
      </c>
      <c r="BL333" s="1">
        <v>103.64</v>
      </c>
      <c r="BM333" s="4">
        <f t="shared" si="15"/>
        <v>99.943250000000006</v>
      </c>
      <c r="BN333" s="2">
        <f t="shared" si="16"/>
        <v>103.77625</v>
      </c>
      <c r="BO333" s="5">
        <f t="shared" si="17"/>
        <v>3.8351764626425477E-2</v>
      </c>
    </row>
    <row r="334" spans="1:67" ht="12" customHeight="1" x14ac:dyDescent="0.2">
      <c r="A334" s="1" t="s">
        <v>65</v>
      </c>
      <c r="B334" s="1" t="s">
        <v>398</v>
      </c>
      <c r="C334" s="1" t="s">
        <v>67</v>
      </c>
      <c r="D334" s="1" t="s">
        <v>68</v>
      </c>
      <c r="E334" s="1">
        <v>99.688999999999993</v>
      </c>
      <c r="F334" s="1">
        <v>99.725999999999999</v>
      </c>
      <c r="G334" s="1">
        <v>99.754000000000005</v>
      </c>
      <c r="H334" s="1">
        <v>99.781000000000006</v>
      </c>
      <c r="I334" s="1">
        <v>99.781000000000006</v>
      </c>
      <c r="J334" s="1">
        <v>99.8</v>
      </c>
      <c r="K334" s="1">
        <v>99.8</v>
      </c>
      <c r="L334" s="1">
        <v>99.772000000000006</v>
      </c>
      <c r="M334" s="1">
        <v>99.744</v>
      </c>
      <c r="N334" s="1">
        <v>99.67</v>
      </c>
      <c r="O334" s="1">
        <v>99.643000000000001</v>
      </c>
      <c r="P334" s="1">
        <v>99.614999999999995</v>
      </c>
      <c r="Q334" s="1">
        <v>99.614999999999995</v>
      </c>
      <c r="R334" s="1">
        <v>99.614999999999995</v>
      </c>
      <c r="S334" s="1">
        <v>99.623999999999995</v>
      </c>
      <c r="T334" s="1">
        <v>99.632999999999996</v>
      </c>
      <c r="U334" s="1">
        <v>99.7</v>
      </c>
      <c r="V334" s="1">
        <v>99.73</v>
      </c>
      <c r="W334" s="1">
        <v>99.76</v>
      </c>
      <c r="X334" s="1">
        <v>99.8</v>
      </c>
      <c r="Y334" s="1">
        <v>99.85</v>
      </c>
      <c r="Z334" s="1">
        <v>99.89</v>
      </c>
      <c r="AA334" s="1">
        <v>99.97</v>
      </c>
      <c r="AB334" s="1">
        <v>100.04</v>
      </c>
      <c r="AC334" s="1">
        <v>100.11</v>
      </c>
      <c r="AD334" s="1">
        <v>100.25</v>
      </c>
      <c r="AE334" s="1">
        <v>100.38</v>
      </c>
      <c r="AF334" s="1">
        <v>100.5</v>
      </c>
      <c r="AG334" s="1">
        <v>100.62</v>
      </c>
      <c r="AH334" s="1">
        <v>100.85</v>
      </c>
      <c r="AI334" s="1">
        <v>101.15</v>
      </c>
      <c r="AJ334" s="1">
        <v>101.35</v>
      </c>
      <c r="AK334" s="1">
        <v>101.59</v>
      </c>
      <c r="AL334" s="1">
        <v>101.73</v>
      </c>
      <c r="AM334" s="1">
        <v>101.94</v>
      </c>
      <c r="AN334" s="1">
        <v>102.2</v>
      </c>
      <c r="AO334" s="1">
        <v>102.47</v>
      </c>
      <c r="AP334" s="1">
        <v>102.71</v>
      </c>
      <c r="AQ334" s="1">
        <v>103.02</v>
      </c>
      <c r="AR334" s="1">
        <v>103.35</v>
      </c>
      <c r="AS334" s="1">
        <v>103.56</v>
      </c>
      <c r="AT334" s="1">
        <v>103.73</v>
      </c>
      <c r="AU334" s="1">
        <v>103.98</v>
      </c>
      <c r="AV334" s="1">
        <v>104.15</v>
      </c>
      <c r="AW334" s="1">
        <v>104.38</v>
      </c>
      <c r="AX334" s="1">
        <v>104.52</v>
      </c>
      <c r="AY334" s="1">
        <v>104.7</v>
      </c>
      <c r="AZ334" s="1">
        <v>104.87</v>
      </c>
      <c r="BA334" s="1">
        <v>105.02</v>
      </c>
      <c r="BB334" s="1">
        <v>105.13</v>
      </c>
      <c r="BC334" s="1">
        <v>105.28</v>
      </c>
      <c r="BD334" s="1">
        <v>105.35</v>
      </c>
      <c r="BE334" s="1">
        <v>105.42</v>
      </c>
      <c r="BF334" s="1">
        <v>105.36</v>
      </c>
      <c r="BG334" s="1">
        <v>105.2</v>
      </c>
      <c r="BH334" s="1">
        <v>105.07</v>
      </c>
      <c r="BI334" s="1">
        <v>104.92</v>
      </c>
      <c r="BJ334" s="1">
        <v>104.79</v>
      </c>
      <c r="BK334" s="1">
        <v>104.64</v>
      </c>
      <c r="BL334" s="1">
        <v>104.56</v>
      </c>
      <c r="BM334" s="4">
        <f t="shared" si="15"/>
        <v>99.737499999999997</v>
      </c>
      <c r="BN334" s="2">
        <f t="shared" si="16"/>
        <v>104.995</v>
      </c>
      <c r="BO334" s="5">
        <f t="shared" si="17"/>
        <v>5.2713372603083168E-2</v>
      </c>
    </row>
    <row r="335" spans="1:67" ht="12" customHeight="1" x14ac:dyDescent="0.2">
      <c r="A335" s="1" t="s">
        <v>65</v>
      </c>
      <c r="B335" s="1" t="s">
        <v>399</v>
      </c>
      <c r="C335" s="1" t="s">
        <v>67</v>
      </c>
      <c r="D335" s="1" t="s">
        <v>68</v>
      </c>
      <c r="E335" s="1">
        <v>100.212</v>
      </c>
      <c r="F335" s="1">
        <v>100.202</v>
      </c>
      <c r="G335" s="1">
        <v>100.182</v>
      </c>
      <c r="H335" s="1">
        <v>100.122</v>
      </c>
      <c r="I335" s="1">
        <v>100.092</v>
      </c>
      <c r="J335" s="1">
        <v>100.05200000000001</v>
      </c>
      <c r="K335" s="1">
        <v>99.971999999999994</v>
      </c>
      <c r="L335" s="1">
        <v>99.912000000000006</v>
      </c>
      <c r="M335" s="1">
        <v>99.872</v>
      </c>
      <c r="N335" s="1">
        <v>99.831999999999994</v>
      </c>
      <c r="O335" s="1">
        <v>99.822000000000003</v>
      </c>
      <c r="P335" s="1">
        <v>99.792000000000002</v>
      </c>
      <c r="Q335" s="1">
        <v>99.792000000000002</v>
      </c>
      <c r="R335" s="1">
        <v>99.811999999999998</v>
      </c>
      <c r="S335" s="1">
        <v>99.811999999999998</v>
      </c>
      <c r="T335" s="1">
        <v>99.841999999999999</v>
      </c>
      <c r="U335" s="1">
        <v>99.89</v>
      </c>
      <c r="V335" s="1">
        <v>99.9</v>
      </c>
      <c r="W335" s="1">
        <v>99.92</v>
      </c>
      <c r="X335" s="1">
        <v>99.93</v>
      </c>
      <c r="Y335" s="1">
        <v>99.92</v>
      </c>
      <c r="Z335" s="1">
        <v>99.93</v>
      </c>
      <c r="AA335" s="1">
        <v>99.95</v>
      </c>
      <c r="AB335" s="1">
        <v>100.01</v>
      </c>
      <c r="AC335" s="1">
        <v>100.06</v>
      </c>
      <c r="AD335" s="1">
        <v>100.11</v>
      </c>
      <c r="AE335" s="1">
        <v>100.16</v>
      </c>
      <c r="AF335" s="1">
        <v>100.22</v>
      </c>
      <c r="AG335" s="1">
        <v>100.27</v>
      </c>
      <c r="AH335" s="1">
        <v>100.38</v>
      </c>
      <c r="AI335" s="1">
        <v>100.46</v>
      </c>
      <c r="AJ335" s="1">
        <v>100.53</v>
      </c>
      <c r="AK335" s="1">
        <v>100.6</v>
      </c>
      <c r="AL335" s="1">
        <v>100.67</v>
      </c>
      <c r="AM335" s="1">
        <v>100.73</v>
      </c>
      <c r="AN335" s="1">
        <v>100.82</v>
      </c>
      <c r="AO335" s="1">
        <v>100.9</v>
      </c>
      <c r="AP335" s="1">
        <v>100.99</v>
      </c>
      <c r="AQ335" s="1">
        <v>101.16</v>
      </c>
      <c r="AR335" s="1">
        <v>101.28</v>
      </c>
      <c r="AS335" s="1">
        <v>101.36</v>
      </c>
      <c r="AT335" s="1">
        <v>101.5</v>
      </c>
      <c r="AU335" s="1">
        <v>101.54</v>
      </c>
      <c r="AV335" s="1">
        <v>101.57</v>
      </c>
      <c r="AW335" s="1">
        <v>101.6</v>
      </c>
      <c r="AX335" s="1">
        <v>101.63</v>
      </c>
      <c r="AY335" s="1">
        <v>101.67</v>
      </c>
      <c r="AZ335" s="1">
        <v>101.73</v>
      </c>
      <c r="BA335" s="1">
        <v>101.83</v>
      </c>
      <c r="BB335" s="1">
        <v>101.85</v>
      </c>
      <c r="BC335" s="1">
        <v>101.92</v>
      </c>
      <c r="BD335" s="1">
        <v>102.01</v>
      </c>
      <c r="BE335" s="1">
        <v>102.07</v>
      </c>
      <c r="BF335" s="1">
        <v>102.12</v>
      </c>
      <c r="BG335" s="1">
        <v>102.21</v>
      </c>
      <c r="BH335" s="1">
        <v>102.3</v>
      </c>
      <c r="BI335" s="1">
        <v>102.34</v>
      </c>
      <c r="BJ335" s="1">
        <v>102.36</v>
      </c>
      <c r="BK335" s="1">
        <v>102.43</v>
      </c>
      <c r="BL335" s="1">
        <v>102.51</v>
      </c>
      <c r="BM335" s="4">
        <f t="shared" si="15"/>
        <v>100.1795</v>
      </c>
      <c r="BN335" s="2">
        <f t="shared" si="16"/>
        <v>102.29249999999999</v>
      </c>
      <c r="BO335" s="5">
        <f t="shared" si="17"/>
        <v>2.1092139609400977E-2</v>
      </c>
    </row>
    <row r="336" spans="1:67" ht="12" customHeight="1" x14ac:dyDescent="0.2">
      <c r="A336" s="1" t="s">
        <v>65</v>
      </c>
      <c r="B336" s="1" t="s">
        <v>400</v>
      </c>
      <c r="C336" s="1" t="s">
        <v>67</v>
      </c>
      <c r="D336" s="1" t="s">
        <v>68</v>
      </c>
      <c r="E336" s="1">
        <v>102.238</v>
      </c>
      <c r="F336" s="1">
        <v>102.22799999999999</v>
      </c>
      <c r="G336" s="1">
        <v>102.13800000000001</v>
      </c>
      <c r="H336" s="1">
        <v>102.108</v>
      </c>
      <c r="I336" s="1">
        <v>102.497</v>
      </c>
      <c r="J336" s="1">
        <v>102.437</v>
      </c>
      <c r="K336" s="1">
        <v>102.268</v>
      </c>
      <c r="L336" s="1">
        <v>102.248</v>
      </c>
      <c r="M336" s="1">
        <v>102.31699999999999</v>
      </c>
      <c r="N336" s="1">
        <v>102.27800000000001</v>
      </c>
      <c r="O336" s="1">
        <v>102.31699999999999</v>
      </c>
      <c r="P336" s="1">
        <v>102.367</v>
      </c>
      <c r="Q336" s="1">
        <v>101.03</v>
      </c>
      <c r="R336" s="1">
        <v>101.23</v>
      </c>
      <c r="S336" s="1">
        <v>101.17</v>
      </c>
      <c r="T336" s="1">
        <v>101.15</v>
      </c>
      <c r="U336" s="1">
        <v>100.83</v>
      </c>
      <c r="V336" s="1">
        <v>100.76</v>
      </c>
      <c r="W336" s="1">
        <v>100.61</v>
      </c>
      <c r="X336" s="1">
        <v>100.59</v>
      </c>
      <c r="Y336" s="1">
        <v>100.46</v>
      </c>
      <c r="Z336" s="1">
        <v>100.42</v>
      </c>
      <c r="AA336" s="1">
        <v>100.47</v>
      </c>
      <c r="AB336" s="1">
        <v>100.6</v>
      </c>
      <c r="AC336" s="1">
        <v>100.31</v>
      </c>
      <c r="AD336" s="1">
        <v>95.11</v>
      </c>
      <c r="AE336" s="1">
        <v>99.72</v>
      </c>
      <c r="AF336" s="1">
        <v>100.12</v>
      </c>
      <c r="AG336" s="1">
        <v>100.88</v>
      </c>
      <c r="AH336" s="1">
        <v>100.84</v>
      </c>
      <c r="AI336" s="1">
        <v>100.93</v>
      </c>
      <c r="AJ336" s="1">
        <v>100.96</v>
      </c>
      <c r="AK336" s="1">
        <v>100.97</v>
      </c>
      <c r="AL336" s="1">
        <v>100.98</v>
      </c>
      <c r="AM336" s="1">
        <v>101.05</v>
      </c>
      <c r="AN336" s="1">
        <v>101.06</v>
      </c>
      <c r="AO336" s="1">
        <v>101.02</v>
      </c>
      <c r="AP336" s="1">
        <v>100.89</v>
      </c>
      <c r="AQ336" s="1">
        <v>100.92</v>
      </c>
      <c r="AR336" s="1">
        <v>101.01</v>
      </c>
      <c r="AS336" s="1">
        <v>101.82</v>
      </c>
      <c r="AT336" s="1">
        <v>101.78</v>
      </c>
      <c r="AU336" s="1">
        <v>101.51</v>
      </c>
      <c r="AV336" s="1">
        <v>101.64</v>
      </c>
      <c r="AW336" s="1">
        <v>101.65</v>
      </c>
      <c r="AX336" s="1">
        <v>101.71</v>
      </c>
      <c r="AY336" s="1">
        <v>101.81</v>
      </c>
      <c r="AZ336" s="1">
        <v>101.83</v>
      </c>
      <c r="BA336" s="1">
        <v>101.72</v>
      </c>
      <c r="BB336" s="1">
        <v>101.71</v>
      </c>
      <c r="BC336" s="1">
        <v>101.72</v>
      </c>
      <c r="BD336" s="1">
        <v>101.82</v>
      </c>
      <c r="BE336" s="1">
        <v>102.63</v>
      </c>
      <c r="BF336" s="1">
        <v>102.73</v>
      </c>
      <c r="BG336" s="1">
        <v>102.69</v>
      </c>
      <c r="BH336" s="1">
        <v>102.66</v>
      </c>
      <c r="BI336" s="1">
        <v>102.64</v>
      </c>
      <c r="BJ336" s="1">
        <v>102.73</v>
      </c>
      <c r="BK336" s="1">
        <v>103.05</v>
      </c>
      <c r="BL336" s="1">
        <v>103.57</v>
      </c>
      <c r="BM336" s="4">
        <f t="shared" si="15"/>
        <v>102.17800000000001</v>
      </c>
      <c r="BN336" s="2">
        <f t="shared" si="16"/>
        <v>102.83750000000001</v>
      </c>
      <c r="BO336" s="5">
        <f t="shared" si="17"/>
        <v>6.4544226741568064E-3</v>
      </c>
    </row>
    <row r="337" spans="1:67" ht="12" customHeight="1" x14ac:dyDescent="0.2">
      <c r="A337" s="1" t="s">
        <v>65</v>
      </c>
      <c r="B337" s="1" t="s">
        <v>400</v>
      </c>
      <c r="C337" s="1" t="s">
        <v>67</v>
      </c>
      <c r="D337" s="1" t="s">
        <v>68</v>
      </c>
      <c r="E337" s="1">
        <v>102.238</v>
      </c>
      <c r="F337" s="1">
        <v>102.22799999999999</v>
      </c>
      <c r="G337" s="1">
        <v>102.13800000000001</v>
      </c>
      <c r="H337" s="1">
        <v>102.108</v>
      </c>
      <c r="I337" s="1">
        <v>102.497</v>
      </c>
      <c r="J337" s="1">
        <v>102.437</v>
      </c>
      <c r="K337" s="1">
        <v>102.268</v>
      </c>
      <c r="L337" s="1">
        <v>102.248</v>
      </c>
      <c r="M337" s="1">
        <v>102.31699999999999</v>
      </c>
      <c r="N337" s="1">
        <v>102.27800000000001</v>
      </c>
      <c r="O337" s="1">
        <v>102.31699999999999</v>
      </c>
      <c r="P337" s="1">
        <v>102.367</v>
      </c>
      <c r="Q337" s="1">
        <v>101.03</v>
      </c>
      <c r="R337" s="1">
        <v>101.23</v>
      </c>
      <c r="S337" s="1">
        <v>101.17</v>
      </c>
      <c r="T337" s="1">
        <v>101.15</v>
      </c>
      <c r="U337" s="1">
        <v>100.83</v>
      </c>
      <c r="V337" s="1">
        <v>100.76</v>
      </c>
      <c r="W337" s="1">
        <v>100.61</v>
      </c>
      <c r="X337" s="1">
        <v>100.59</v>
      </c>
      <c r="Y337" s="1">
        <v>100.46</v>
      </c>
      <c r="Z337" s="1">
        <v>100.42</v>
      </c>
      <c r="AA337" s="1">
        <v>100.47</v>
      </c>
      <c r="AB337" s="1">
        <v>100.6</v>
      </c>
      <c r="AC337" s="1">
        <v>100.31</v>
      </c>
      <c r="AD337" s="1">
        <v>95.11</v>
      </c>
      <c r="AE337" s="1">
        <v>99.72</v>
      </c>
      <c r="AF337" s="1">
        <v>100.12</v>
      </c>
      <c r="AG337" s="1">
        <v>100.88</v>
      </c>
      <c r="AH337" s="1">
        <v>100.84</v>
      </c>
      <c r="AI337" s="1">
        <v>100.93</v>
      </c>
      <c r="AJ337" s="1">
        <v>100.96</v>
      </c>
      <c r="AK337" s="1">
        <v>100.97</v>
      </c>
      <c r="AL337" s="1">
        <v>100.98</v>
      </c>
      <c r="AM337" s="1">
        <v>101.05</v>
      </c>
      <c r="AN337" s="1">
        <v>101.06</v>
      </c>
      <c r="AO337" s="1">
        <v>101.02</v>
      </c>
      <c r="AP337" s="1">
        <v>100.89</v>
      </c>
      <c r="AQ337" s="1">
        <v>100.92</v>
      </c>
      <c r="AR337" s="1">
        <v>101.01</v>
      </c>
      <c r="AS337" s="1">
        <v>101.82</v>
      </c>
      <c r="AT337" s="1">
        <v>101.78</v>
      </c>
      <c r="AU337" s="1">
        <v>101.51</v>
      </c>
      <c r="AV337" s="1">
        <v>101.64</v>
      </c>
      <c r="AW337" s="1">
        <v>101.65</v>
      </c>
      <c r="AX337" s="1">
        <v>101.71</v>
      </c>
      <c r="AY337" s="1">
        <v>101.81</v>
      </c>
      <c r="AZ337" s="1">
        <v>101.83</v>
      </c>
      <c r="BA337" s="1">
        <v>101.72</v>
      </c>
      <c r="BB337" s="1">
        <v>101.71</v>
      </c>
      <c r="BC337" s="1">
        <v>101.72</v>
      </c>
      <c r="BD337" s="1">
        <v>101.82</v>
      </c>
      <c r="BE337" s="1">
        <v>102.63</v>
      </c>
      <c r="BF337" s="1">
        <v>102.73</v>
      </c>
      <c r="BG337" s="1">
        <v>102.69</v>
      </c>
      <c r="BH337" s="1">
        <v>102.66</v>
      </c>
      <c r="BI337" s="1">
        <v>102.64</v>
      </c>
      <c r="BJ337" s="1">
        <v>102.73</v>
      </c>
      <c r="BK337" s="1">
        <v>103.05</v>
      </c>
      <c r="BL337" s="1">
        <v>103.57</v>
      </c>
      <c r="BM337" s="4">
        <f t="shared" si="15"/>
        <v>102.17800000000001</v>
      </c>
      <c r="BN337" s="2">
        <f t="shared" si="16"/>
        <v>102.83750000000001</v>
      </c>
      <c r="BO337" s="5">
        <f t="shared" si="17"/>
        <v>6.4544226741568064E-3</v>
      </c>
    </row>
    <row r="338" spans="1:67" ht="12" customHeight="1" x14ac:dyDescent="0.2">
      <c r="A338" s="1" t="s">
        <v>65</v>
      </c>
      <c r="B338" s="1" t="s">
        <v>401</v>
      </c>
      <c r="C338" s="1" t="s">
        <v>67</v>
      </c>
      <c r="D338" s="1" t="s">
        <v>68</v>
      </c>
      <c r="E338" s="1">
        <v>93.191999999999993</v>
      </c>
      <c r="F338" s="1">
        <v>93.417000000000002</v>
      </c>
      <c r="G338" s="1">
        <v>93.417000000000002</v>
      </c>
      <c r="H338" s="1">
        <v>94.465999999999994</v>
      </c>
      <c r="I338" s="1">
        <v>97.152000000000001</v>
      </c>
      <c r="J338" s="1">
        <v>97.152000000000001</v>
      </c>
      <c r="K338" s="1">
        <v>97.363</v>
      </c>
      <c r="L338" s="1">
        <v>97.191999999999993</v>
      </c>
      <c r="M338" s="1">
        <v>97.191999999999993</v>
      </c>
      <c r="N338" s="1">
        <v>97.191999999999993</v>
      </c>
      <c r="O338" s="1">
        <v>97.191999999999993</v>
      </c>
      <c r="P338" s="1">
        <v>97.191999999999993</v>
      </c>
      <c r="Q338" s="1">
        <v>97.667000000000002</v>
      </c>
      <c r="R338" s="1">
        <v>97.897999999999996</v>
      </c>
      <c r="S338" s="1">
        <v>97.897999999999996</v>
      </c>
      <c r="T338" s="1">
        <v>98.114999999999995</v>
      </c>
      <c r="U338" s="1">
        <v>100.83</v>
      </c>
      <c r="V338" s="1">
        <v>101.02</v>
      </c>
      <c r="W338" s="1">
        <v>98.87</v>
      </c>
      <c r="X338" s="1">
        <v>98.22</v>
      </c>
      <c r="Y338" s="1">
        <v>98.22</v>
      </c>
      <c r="Z338" s="1">
        <v>97.61</v>
      </c>
      <c r="AA338" s="1">
        <v>98.27</v>
      </c>
      <c r="AB338" s="1">
        <v>100.6</v>
      </c>
      <c r="AC338" s="1">
        <v>101.2</v>
      </c>
      <c r="AD338" s="1">
        <v>101.43</v>
      </c>
      <c r="AE338" s="1">
        <v>101.43</v>
      </c>
      <c r="AF338" s="1">
        <v>102.31</v>
      </c>
      <c r="AG338" s="1">
        <v>105.77</v>
      </c>
      <c r="AH338" s="1">
        <v>105.77</v>
      </c>
      <c r="AI338" s="1">
        <v>105.77</v>
      </c>
      <c r="AJ338" s="1">
        <v>105.77</v>
      </c>
      <c r="AK338" s="1">
        <v>105.77</v>
      </c>
      <c r="AL338" s="1">
        <v>105.94</v>
      </c>
      <c r="AM338" s="1">
        <v>105.94</v>
      </c>
      <c r="AN338" s="1">
        <v>105.94</v>
      </c>
      <c r="AO338" s="1">
        <v>105.94</v>
      </c>
      <c r="AP338" s="1">
        <v>105.67</v>
      </c>
      <c r="AQ338" s="1">
        <v>105.67</v>
      </c>
      <c r="AR338" s="1">
        <v>106.8</v>
      </c>
      <c r="AS338" s="1">
        <v>108.82</v>
      </c>
      <c r="AT338" s="1">
        <v>108.42</v>
      </c>
      <c r="AU338" s="1">
        <v>108.42</v>
      </c>
      <c r="AV338" s="1">
        <v>108.42</v>
      </c>
      <c r="AW338" s="1">
        <v>107.77</v>
      </c>
      <c r="AX338" s="1">
        <v>107.86</v>
      </c>
      <c r="AY338" s="1">
        <v>108.51</v>
      </c>
      <c r="AZ338" s="1">
        <v>108.91</v>
      </c>
      <c r="BA338" s="1">
        <v>108.91</v>
      </c>
      <c r="BB338" s="1">
        <v>108.51</v>
      </c>
      <c r="BC338" s="1">
        <v>108.51</v>
      </c>
      <c r="BD338" s="1">
        <v>108.85</v>
      </c>
      <c r="BE338" s="1">
        <v>110.53</v>
      </c>
      <c r="BF338" s="1">
        <v>110.93</v>
      </c>
      <c r="BG338" s="1">
        <v>110.15</v>
      </c>
      <c r="BH338" s="1">
        <v>110.15</v>
      </c>
      <c r="BI338" s="1">
        <v>110.15</v>
      </c>
      <c r="BJ338" s="1">
        <v>110.04</v>
      </c>
      <c r="BK338" s="1">
        <v>110.44</v>
      </c>
      <c r="BL338" s="1">
        <v>110.44</v>
      </c>
      <c r="BM338" s="4">
        <f t="shared" si="15"/>
        <v>93.62299999999999</v>
      </c>
      <c r="BN338" s="2">
        <f t="shared" si="16"/>
        <v>110.35374999999999</v>
      </c>
      <c r="BO338" s="5">
        <f t="shared" si="17"/>
        <v>0.17870341689542102</v>
      </c>
    </row>
    <row r="339" spans="1:67" ht="12" customHeight="1" x14ac:dyDescent="0.2">
      <c r="A339" s="1" t="s">
        <v>65</v>
      </c>
      <c r="B339" s="1" t="s">
        <v>402</v>
      </c>
      <c r="C339" s="1" t="s">
        <v>67</v>
      </c>
      <c r="D339" s="1" t="s">
        <v>68</v>
      </c>
      <c r="E339" s="1">
        <v>99.578000000000003</v>
      </c>
      <c r="F339" s="1">
        <v>99.578000000000003</v>
      </c>
      <c r="G339" s="1">
        <v>99.578000000000003</v>
      </c>
      <c r="H339" s="1">
        <v>99.578000000000003</v>
      </c>
      <c r="I339" s="1">
        <v>99.284000000000006</v>
      </c>
      <c r="J339" s="1">
        <v>99.284000000000006</v>
      </c>
      <c r="K339" s="1">
        <v>99.409000000000006</v>
      </c>
      <c r="L339" s="1">
        <v>99.409000000000006</v>
      </c>
      <c r="M339" s="1">
        <v>99.409000000000006</v>
      </c>
      <c r="N339" s="1">
        <v>99.409000000000006</v>
      </c>
      <c r="O339" s="1">
        <v>99.578000000000003</v>
      </c>
      <c r="P339" s="1">
        <v>99.578000000000003</v>
      </c>
      <c r="Q339" s="1">
        <v>99.578000000000003</v>
      </c>
      <c r="R339" s="1">
        <v>99.578000000000003</v>
      </c>
      <c r="S339" s="1">
        <v>99.578000000000003</v>
      </c>
      <c r="T339" s="1">
        <v>99.578000000000003</v>
      </c>
      <c r="U339" s="1">
        <v>99.98</v>
      </c>
      <c r="V339" s="1">
        <v>99.98</v>
      </c>
      <c r="W339" s="1">
        <v>99.98</v>
      </c>
      <c r="X339" s="1">
        <v>99.98</v>
      </c>
      <c r="Y339" s="1">
        <v>99.98</v>
      </c>
      <c r="Z339" s="1">
        <v>99.98</v>
      </c>
      <c r="AA339" s="1">
        <v>100.02</v>
      </c>
      <c r="AB339" s="1">
        <v>100.02</v>
      </c>
      <c r="AC339" s="1">
        <v>100.02</v>
      </c>
      <c r="AD339" s="1">
        <v>100.02</v>
      </c>
      <c r="AE339" s="1">
        <v>100.02</v>
      </c>
      <c r="AF339" s="1">
        <v>100.02</v>
      </c>
      <c r="AG339" s="1">
        <v>102.23</v>
      </c>
      <c r="AH339" s="1">
        <v>102.23</v>
      </c>
      <c r="AI339" s="1">
        <v>102.23</v>
      </c>
      <c r="AJ339" s="1">
        <v>102.23</v>
      </c>
      <c r="AK339" s="1">
        <v>102.23</v>
      </c>
      <c r="AL339" s="1">
        <v>102.23</v>
      </c>
      <c r="AM339" s="1">
        <v>102.84</v>
      </c>
      <c r="AN339" s="1">
        <v>102.84</v>
      </c>
      <c r="AO339" s="1">
        <v>102.84</v>
      </c>
      <c r="AP339" s="1">
        <v>102.84</v>
      </c>
      <c r="AQ339" s="1">
        <v>102.84</v>
      </c>
      <c r="AR339" s="1">
        <v>102.84</v>
      </c>
      <c r="AS339" s="1">
        <v>104.06</v>
      </c>
      <c r="AT339" s="1">
        <v>103.94</v>
      </c>
      <c r="AU339" s="1">
        <v>103.94</v>
      </c>
      <c r="AV339" s="1">
        <v>103.94</v>
      </c>
      <c r="AW339" s="1">
        <v>103.94</v>
      </c>
      <c r="AX339" s="1">
        <v>103.94</v>
      </c>
      <c r="AY339" s="1">
        <v>103.94</v>
      </c>
      <c r="AZ339" s="1">
        <v>103.94</v>
      </c>
      <c r="BA339" s="1">
        <v>103.94</v>
      </c>
      <c r="BB339" s="1">
        <v>103.94</v>
      </c>
      <c r="BC339" s="1">
        <v>103.94</v>
      </c>
      <c r="BD339" s="1">
        <v>103.94</v>
      </c>
      <c r="BE339" s="1">
        <v>104.16</v>
      </c>
      <c r="BF339" s="1">
        <v>104.16</v>
      </c>
      <c r="BG339" s="1">
        <v>104.16</v>
      </c>
      <c r="BH339" s="1">
        <v>104.16</v>
      </c>
      <c r="BI339" s="1">
        <v>104.16</v>
      </c>
      <c r="BJ339" s="1">
        <v>104.16</v>
      </c>
      <c r="BK339" s="1">
        <v>104.16</v>
      </c>
      <c r="BL339" s="1">
        <v>104.16</v>
      </c>
      <c r="BM339" s="4">
        <f t="shared" si="15"/>
        <v>99.578000000000003</v>
      </c>
      <c r="BN339" s="2">
        <f t="shared" si="16"/>
        <v>104.15999999999998</v>
      </c>
      <c r="BO339" s="5">
        <f t="shared" si="17"/>
        <v>4.6014179838920033E-2</v>
      </c>
    </row>
    <row r="340" spans="1:67" ht="12" customHeight="1" x14ac:dyDescent="0.2">
      <c r="A340" s="1" t="s">
        <v>65</v>
      </c>
      <c r="B340" s="1" t="s">
        <v>403</v>
      </c>
      <c r="C340" s="1" t="s">
        <v>67</v>
      </c>
      <c r="D340" s="1" t="s">
        <v>68</v>
      </c>
      <c r="E340" s="1">
        <v>95.49</v>
      </c>
      <c r="F340" s="1">
        <v>96.253</v>
      </c>
      <c r="G340" s="1">
        <v>96.28</v>
      </c>
      <c r="H340" s="1">
        <v>96.28</v>
      </c>
      <c r="I340" s="1">
        <v>97.106999999999999</v>
      </c>
      <c r="J340" s="1">
        <v>97.106999999999999</v>
      </c>
      <c r="K340" s="1">
        <v>97.106999999999999</v>
      </c>
      <c r="L340" s="1">
        <v>97.106999999999999</v>
      </c>
      <c r="M340" s="1">
        <v>97.37</v>
      </c>
      <c r="N340" s="1">
        <v>97.37</v>
      </c>
      <c r="O340" s="1">
        <v>97.507000000000005</v>
      </c>
      <c r="P340" s="1">
        <v>97.552000000000007</v>
      </c>
      <c r="Q340" s="1">
        <v>97.552000000000007</v>
      </c>
      <c r="R340" s="1">
        <v>97.552000000000007</v>
      </c>
      <c r="S340" s="1">
        <v>97.552000000000007</v>
      </c>
      <c r="T340" s="1">
        <v>97.552000000000007</v>
      </c>
      <c r="U340" s="1">
        <v>99.5</v>
      </c>
      <c r="V340" s="1">
        <v>99.5</v>
      </c>
      <c r="W340" s="1">
        <v>99.76</v>
      </c>
      <c r="X340" s="1">
        <v>99.92</v>
      </c>
      <c r="Y340" s="1">
        <v>100.06</v>
      </c>
      <c r="Z340" s="1">
        <v>100.06</v>
      </c>
      <c r="AA340" s="1">
        <v>100.06</v>
      </c>
      <c r="AB340" s="1">
        <v>100.23</v>
      </c>
      <c r="AC340" s="1">
        <v>100.23</v>
      </c>
      <c r="AD340" s="1">
        <v>100.23</v>
      </c>
      <c r="AE340" s="1">
        <v>100.23</v>
      </c>
      <c r="AF340" s="1">
        <v>100.23</v>
      </c>
      <c r="AG340" s="1">
        <v>101.71</v>
      </c>
      <c r="AH340" s="1">
        <v>101.71</v>
      </c>
      <c r="AI340" s="1">
        <v>101.71</v>
      </c>
      <c r="AJ340" s="1">
        <v>101.71</v>
      </c>
      <c r="AK340" s="1">
        <v>101.71</v>
      </c>
      <c r="AL340" s="1">
        <v>101.91</v>
      </c>
      <c r="AM340" s="1">
        <v>102.06</v>
      </c>
      <c r="AN340" s="1">
        <v>102.06</v>
      </c>
      <c r="AO340" s="1">
        <v>102.06</v>
      </c>
      <c r="AP340" s="1">
        <v>102.06</v>
      </c>
      <c r="AQ340" s="1">
        <v>102.06</v>
      </c>
      <c r="AR340" s="1">
        <v>102.06</v>
      </c>
      <c r="AS340" s="1">
        <v>102.82</v>
      </c>
      <c r="AT340" s="1">
        <v>102.82</v>
      </c>
      <c r="AU340" s="1">
        <v>102.82</v>
      </c>
      <c r="AV340" s="1">
        <v>102.82</v>
      </c>
      <c r="AW340" s="1">
        <v>102.82</v>
      </c>
      <c r="AX340" s="1">
        <v>102.82</v>
      </c>
      <c r="AY340" s="1">
        <v>102.82</v>
      </c>
      <c r="AZ340" s="1">
        <v>102.82</v>
      </c>
      <c r="BA340" s="1">
        <v>102.82</v>
      </c>
      <c r="BB340" s="1">
        <v>102.93</v>
      </c>
      <c r="BC340" s="1">
        <v>103.03</v>
      </c>
      <c r="BD340" s="1">
        <v>103.03</v>
      </c>
      <c r="BE340" s="1">
        <v>104.79</v>
      </c>
      <c r="BF340" s="1">
        <v>104.79</v>
      </c>
      <c r="BG340" s="1">
        <v>104.79</v>
      </c>
      <c r="BH340" s="1">
        <v>104.79</v>
      </c>
      <c r="BI340" s="1">
        <v>104.79</v>
      </c>
      <c r="BJ340" s="1">
        <v>104.79</v>
      </c>
      <c r="BK340" s="1">
        <v>104.95</v>
      </c>
      <c r="BL340" s="1">
        <v>104.95</v>
      </c>
      <c r="BM340" s="4">
        <f t="shared" si="15"/>
        <v>96.075749999999999</v>
      </c>
      <c r="BN340" s="2">
        <f t="shared" si="16"/>
        <v>104.83000000000001</v>
      </c>
      <c r="BO340" s="5">
        <f t="shared" si="17"/>
        <v>9.1118206207081526E-2</v>
      </c>
    </row>
    <row r="341" spans="1:67" ht="12" customHeight="1" x14ac:dyDescent="0.2">
      <c r="A341" s="1" t="s">
        <v>65</v>
      </c>
      <c r="B341" s="1" t="s">
        <v>404</v>
      </c>
      <c r="C341" s="1" t="s">
        <v>67</v>
      </c>
      <c r="D341" s="1" t="s">
        <v>68</v>
      </c>
      <c r="E341" s="1">
        <v>95.531000000000006</v>
      </c>
      <c r="F341" s="1">
        <v>95.531000000000006</v>
      </c>
      <c r="G341" s="1">
        <v>95.531000000000006</v>
      </c>
      <c r="H341" s="1">
        <v>95.531000000000006</v>
      </c>
      <c r="I341" s="1">
        <v>97.653999999999996</v>
      </c>
      <c r="J341" s="1">
        <v>97.653999999999996</v>
      </c>
      <c r="K341" s="1">
        <v>97.653999999999996</v>
      </c>
      <c r="L341" s="1">
        <v>97.653999999999996</v>
      </c>
      <c r="M341" s="1">
        <v>97.653999999999996</v>
      </c>
      <c r="N341" s="1">
        <v>97.653999999999996</v>
      </c>
      <c r="O341" s="1">
        <v>97.653999999999996</v>
      </c>
      <c r="P341" s="1">
        <v>97.653999999999996</v>
      </c>
      <c r="Q341" s="1">
        <v>97.653999999999996</v>
      </c>
      <c r="R341" s="1">
        <v>97.653999999999996</v>
      </c>
      <c r="S341" s="1">
        <v>97.653999999999996</v>
      </c>
      <c r="T341" s="1">
        <v>97.653999999999996</v>
      </c>
      <c r="U341" s="1">
        <v>100</v>
      </c>
      <c r="V341" s="1">
        <v>100</v>
      </c>
      <c r="W341" s="1">
        <v>100</v>
      </c>
      <c r="X341" s="1">
        <v>100</v>
      </c>
      <c r="Y341" s="1">
        <v>100</v>
      </c>
      <c r="Z341" s="1">
        <v>100</v>
      </c>
      <c r="AA341" s="1">
        <v>100</v>
      </c>
      <c r="AB341" s="1">
        <v>100</v>
      </c>
      <c r="AC341" s="1">
        <v>100</v>
      </c>
      <c r="AD341" s="1">
        <v>100</v>
      </c>
      <c r="AE341" s="1">
        <v>100</v>
      </c>
      <c r="AF341" s="1">
        <v>100</v>
      </c>
      <c r="AG341" s="1">
        <v>101.83</v>
      </c>
      <c r="AH341" s="1">
        <v>101.83</v>
      </c>
      <c r="AI341" s="1">
        <v>101.83</v>
      </c>
      <c r="AJ341" s="1">
        <v>101.83</v>
      </c>
      <c r="AK341" s="1">
        <v>101.83</v>
      </c>
      <c r="AL341" s="1">
        <v>101.83</v>
      </c>
      <c r="AM341" s="1">
        <v>101.83</v>
      </c>
      <c r="AN341" s="1">
        <v>101.83</v>
      </c>
      <c r="AO341" s="1">
        <v>101.83</v>
      </c>
      <c r="AP341" s="1">
        <v>101.83</v>
      </c>
      <c r="AQ341" s="1">
        <v>101.83</v>
      </c>
      <c r="AR341" s="1">
        <v>101.83</v>
      </c>
      <c r="AS341" s="1">
        <v>104.19</v>
      </c>
      <c r="AT341" s="1">
        <v>104.19</v>
      </c>
      <c r="AU341" s="1">
        <v>104.19</v>
      </c>
      <c r="AV341" s="1">
        <v>104.19</v>
      </c>
      <c r="AW341" s="1">
        <v>104.19</v>
      </c>
      <c r="AX341" s="1">
        <v>104.19</v>
      </c>
      <c r="AY341" s="1">
        <v>104.19</v>
      </c>
      <c r="AZ341" s="1">
        <v>104.19</v>
      </c>
      <c r="BA341" s="1">
        <v>104.19</v>
      </c>
      <c r="BB341" s="1">
        <v>104.19</v>
      </c>
      <c r="BC341" s="1">
        <v>104.19</v>
      </c>
      <c r="BD341" s="1">
        <v>104.19</v>
      </c>
      <c r="BE341" s="1">
        <v>106.11</v>
      </c>
      <c r="BF341" s="1">
        <v>106.11</v>
      </c>
      <c r="BG341" s="1">
        <v>106.11</v>
      </c>
      <c r="BH341" s="1">
        <v>106.11</v>
      </c>
      <c r="BI341" s="1">
        <v>106.11</v>
      </c>
      <c r="BJ341" s="1">
        <v>106.11</v>
      </c>
      <c r="BK341" s="1">
        <v>106.11</v>
      </c>
      <c r="BL341" s="1">
        <v>106.11</v>
      </c>
      <c r="BM341" s="4">
        <f t="shared" si="15"/>
        <v>95.531000000000006</v>
      </c>
      <c r="BN341" s="2">
        <f t="shared" si="16"/>
        <v>106.11</v>
      </c>
      <c r="BO341" s="5">
        <f t="shared" si="17"/>
        <v>0.11073892244402334</v>
      </c>
    </row>
    <row r="342" spans="1:67" ht="12" customHeight="1" x14ac:dyDescent="0.2">
      <c r="A342" s="1" t="s">
        <v>65</v>
      </c>
      <c r="B342" s="1" t="s">
        <v>405</v>
      </c>
      <c r="C342" s="1" t="s">
        <v>67</v>
      </c>
      <c r="D342" s="1" t="s">
        <v>68</v>
      </c>
      <c r="E342" s="1">
        <v>99.659000000000006</v>
      </c>
      <c r="F342" s="1">
        <v>99.659000000000006</v>
      </c>
      <c r="G342" s="1">
        <v>99.659000000000006</v>
      </c>
      <c r="H342" s="1">
        <v>99.659000000000006</v>
      </c>
      <c r="I342" s="1">
        <v>102.687</v>
      </c>
      <c r="J342" s="1">
        <v>102.687</v>
      </c>
      <c r="K342" s="1">
        <v>102.687</v>
      </c>
      <c r="L342" s="1">
        <v>97.441999999999993</v>
      </c>
      <c r="M342" s="1">
        <v>97.441999999999993</v>
      </c>
      <c r="N342" s="1">
        <v>97.441999999999993</v>
      </c>
      <c r="O342" s="1">
        <v>97.129000000000005</v>
      </c>
      <c r="P342" s="1">
        <v>97.129000000000005</v>
      </c>
      <c r="Q342" s="1">
        <v>97.129000000000005</v>
      </c>
      <c r="R342" s="1">
        <v>97.129000000000005</v>
      </c>
      <c r="S342" s="1">
        <v>97.129000000000005</v>
      </c>
      <c r="T342" s="1">
        <v>97.129000000000005</v>
      </c>
      <c r="U342" s="1">
        <v>100</v>
      </c>
      <c r="V342" s="1">
        <v>100</v>
      </c>
      <c r="W342" s="1">
        <v>100</v>
      </c>
      <c r="X342" s="1">
        <v>100</v>
      </c>
      <c r="Y342" s="1">
        <v>100</v>
      </c>
      <c r="Z342" s="1">
        <v>100</v>
      </c>
      <c r="AA342" s="1">
        <v>100</v>
      </c>
      <c r="AB342" s="1">
        <v>100</v>
      </c>
      <c r="AC342" s="1">
        <v>100</v>
      </c>
      <c r="AD342" s="1">
        <v>100</v>
      </c>
      <c r="AE342" s="1">
        <v>100</v>
      </c>
      <c r="AF342" s="1">
        <v>100</v>
      </c>
      <c r="AG342" s="1">
        <v>102.86</v>
      </c>
      <c r="AH342" s="1">
        <v>102.86</v>
      </c>
      <c r="AI342" s="1">
        <v>102.86</v>
      </c>
      <c r="AJ342" s="1">
        <v>102.86</v>
      </c>
      <c r="AK342" s="1">
        <v>102.86</v>
      </c>
      <c r="AL342" s="1">
        <v>102.86</v>
      </c>
      <c r="AM342" s="1">
        <v>102.86</v>
      </c>
      <c r="AN342" s="1">
        <v>102.86</v>
      </c>
      <c r="AO342" s="1">
        <v>102.86</v>
      </c>
      <c r="AP342" s="1">
        <v>102.86</v>
      </c>
      <c r="AQ342" s="1">
        <v>102.86</v>
      </c>
      <c r="AR342" s="1">
        <v>102.86</v>
      </c>
      <c r="AS342" s="1">
        <v>106.07</v>
      </c>
      <c r="AT342" s="1">
        <v>106.07</v>
      </c>
      <c r="AU342" s="1">
        <v>106.07</v>
      </c>
      <c r="AV342" s="1">
        <v>106.07</v>
      </c>
      <c r="AW342" s="1">
        <v>106.07</v>
      </c>
      <c r="AX342" s="1">
        <v>106.07</v>
      </c>
      <c r="AY342" s="1">
        <v>106.07</v>
      </c>
      <c r="AZ342" s="1">
        <v>106.07</v>
      </c>
      <c r="BA342" s="1">
        <v>106.07</v>
      </c>
      <c r="BB342" s="1">
        <v>106.07</v>
      </c>
      <c r="BC342" s="1">
        <v>106.07</v>
      </c>
      <c r="BD342" s="1">
        <v>106.07</v>
      </c>
      <c r="BE342" s="1">
        <v>109.28</v>
      </c>
      <c r="BF342" s="1">
        <v>109.28</v>
      </c>
      <c r="BG342" s="1">
        <v>109.28</v>
      </c>
      <c r="BH342" s="1">
        <v>109.28</v>
      </c>
      <c r="BI342" s="1">
        <v>109.28</v>
      </c>
      <c r="BJ342" s="1">
        <v>109.28</v>
      </c>
      <c r="BK342" s="1">
        <v>109.28</v>
      </c>
      <c r="BL342" s="1">
        <v>109.28</v>
      </c>
      <c r="BM342" s="4">
        <f t="shared" si="15"/>
        <v>99.659000000000006</v>
      </c>
      <c r="BN342" s="2">
        <f t="shared" si="16"/>
        <v>109.27999999999999</v>
      </c>
      <c r="BO342" s="5">
        <f t="shared" si="17"/>
        <v>9.6539198667455833E-2</v>
      </c>
    </row>
    <row r="343" spans="1:67" ht="12" customHeight="1" x14ac:dyDescent="0.2">
      <c r="A343" s="1" t="s">
        <v>65</v>
      </c>
      <c r="B343" s="1" t="s">
        <v>406</v>
      </c>
      <c r="C343" s="1" t="s">
        <v>67</v>
      </c>
      <c r="D343" s="1" t="s">
        <v>68</v>
      </c>
      <c r="E343" s="1">
        <v>93.634</v>
      </c>
      <c r="F343" s="1">
        <v>93.634</v>
      </c>
      <c r="G343" s="1">
        <v>93.634</v>
      </c>
      <c r="H343" s="1">
        <v>93.634</v>
      </c>
      <c r="I343" s="1">
        <v>96.594999999999999</v>
      </c>
      <c r="J343" s="1">
        <v>96.594999999999999</v>
      </c>
      <c r="K343" s="1">
        <v>96.594999999999999</v>
      </c>
      <c r="L343" s="1">
        <v>96.594999999999999</v>
      </c>
      <c r="M343" s="1">
        <v>96.594999999999999</v>
      </c>
      <c r="N343" s="1">
        <v>96.594999999999999</v>
      </c>
      <c r="O343" s="1">
        <v>96.594999999999999</v>
      </c>
      <c r="P343" s="1">
        <v>96.594999999999999</v>
      </c>
      <c r="Q343" s="1">
        <v>96.594999999999999</v>
      </c>
      <c r="R343" s="1">
        <v>96.594999999999999</v>
      </c>
      <c r="S343" s="1">
        <v>96.594999999999999</v>
      </c>
      <c r="T343" s="1">
        <v>96.594999999999999</v>
      </c>
      <c r="U343" s="1">
        <v>100</v>
      </c>
      <c r="V343" s="1">
        <v>100</v>
      </c>
      <c r="W343" s="1">
        <v>100</v>
      </c>
      <c r="X343" s="1">
        <v>100</v>
      </c>
      <c r="Y343" s="1">
        <v>100</v>
      </c>
      <c r="Z343" s="1">
        <v>100</v>
      </c>
      <c r="AA343" s="1">
        <v>100</v>
      </c>
      <c r="AB343" s="1">
        <v>100</v>
      </c>
      <c r="AC343" s="1">
        <v>100</v>
      </c>
      <c r="AD343" s="1">
        <v>100</v>
      </c>
      <c r="AE343" s="1">
        <v>100</v>
      </c>
      <c r="AF343" s="1">
        <v>100</v>
      </c>
      <c r="AG343" s="1">
        <v>103.3</v>
      </c>
      <c r="AH343" s="1">
        <v>103.3</v>
      </c>
      <c r="AI343" s="1">
        <v>103.3</v>
      </c>
      <c r="AJ343" s="1">
        <v>103.3</v>
      </c>
      <c r="AK343" s="1">
        <v>103.3</v>
      </c>
      <c r="AL343" s="1">
        <v>103.3</v>
      </c>
      <c r="AM343" s="1">
        <v>103.3</v>
      </c>
      <c r="AN343" s="1">
        <v>103.3</v>
      </c>
      <c r="AO343" s="1">
        <v>103.3</v>
      </c>
      <c r="AP343" s="1">
        <v>103.3</v>
      </c>
      <c r="AQ343" s="1">
        <v>103.3</v>
      </c>
      <c r="AR343" s="1">
        <v>103.3</v>
      </c>
      <c r="AS343" s="1">
        <v>107.05</v>
      </c>
      <c r="AT343" s="1">
        <v>107.05</v>
      </c>
      <c r="AU343" s="1">
        <v>107.05</v>
      </c>
      <c r="AV343" s="1">
        <v>107.05</v>
      </c>
      <c r="AW343" s="1">
        <v>107.05</v>
      </c>
      <c r="AX343" s="1">
        <v>107.05</v>
      </c>
      <c r="AY343" s="1">
        <v>107.05</v>
      </c>
      <c r="AZ343" s="1">
        <v>107.05</v>
      </c>
      <c r="BA343" s="1">
        <v>107.05</v>
      </c>
      <c r="BB343" s="1">
        <v>107.05</v>
      </c>
      <c r="BC343" s="1">
        <v>107.05</v>
      </c>
      <c r="BD343" s="1">
        <v>107.05</v>
      </c>
      <c r="BE343" s="1">
        <v>110.91</v>
      </c>
      <c r="BF343" s="1">
        <v>110.91</v>
      </c>
      <c r="BG343" s="1">
        <v>110.91</v>
      </c>
      <c r="BH343" s="1">
        <v>110.91</v>
      </c>
      <c r="BI343" s="1">
        <v>110.91</v>
      </c>
      <c r="BJ343" s="1">
        <v>110.91</v>
      </c>
      <c r="BK343" s="1">
        <v>110.91</v>
      </c>
      <c r="BL343" s="1">
        <v>110.91</v>
      </c>
      <c r="BM343" s="4">
        <f t="shared" si="15"/>
        <v>93.634</v>
      </c>
      <c r="BN343" s="2">
        <f t="shared" si="16"/>
        <v>110.90999999999998</v>
      </c>
      <c r="BO343" s="5">
        <f t="shared" si="17"/>
        <v>0.18450562829741313</v>
      </c>
    </row>
    <row r="344" spans="1:67" ht="12" customHeight="1" x14ac:dyDescent="0.2">
      <c r="A344" s="1" t="s">
        <v>65</v>
      </c>
      <c r="B344" s="1" t="s">
        <v>407</v>
      </c>
      <c r="C344" s="1" t="s">
        <v>67</v>
      </c>
      <c r="D344" s="1" t="s">
        <v>68</v>
      </c>
      <c r="E344" s="1">
        <v>98.188000000000002</v>
      </c>
      <c r="F344" s="1">
        <v>98.188000000000002</v>
      </c>
      <c r="G344" s="1">
        <v>98.188000000000002</v>
      </c>
      <c r="H344" s="1">
        <v>98.188000000000002</v>
      </c>
      <c r="I344" s="1">
        <v>97.484999999999999</v>
      </c>
      <c r="J344" s="1">
        <v>97.484999999999999</v>
      </c>
      <c r="K344" s="1">
        <v>97.1</v>
      </c>
      <c r="L344" s="1">
        <v>97.1</v>
      </c>
      <c r="M344" s="1">
        <v>97.1</v>
      </c>
      <c r="N344" s="1">
        <v>97.1</v>
      </c>
      <c r="O344" s="1">
        <v>97.1</v>
      </c>
      <c r="P344" s="1">
        <v>97.1</v>
      </c>
      <c r="Q344" s="1">
        <v>97.1</v>
      </c>
      <c r="R344" s="1">
        <v>97.1</v>
      </c>
      <c r="S344" s="1">
        <v>97.1</v>
      </c>
      <c r="T344" s="1">
        <v>97.1</v>
      </c>
      <c r="U344" s="1">
        <v>100.07</v>
      </c>
      <c r="V344" s="1">
        <v>100.07</v>
      </c>
      <c r="W344" s="1">
        <v>100.07</v>
      </c>
      <c r="X344" s="1">
        <v>100.07</v>
      </c>
      <c r="Y344" s="1">
        <v>100.07</v>
      </c>
      <c r="Z344" s="1">
        <v>100.07</v>
      </c>
      <c r="AA344" s="1">
        <v>100.07</v>
      </c>
      <c r="AB344" s="1">
        <v>100.07</v>
      </c>
      <c r="AC344" s="1">
        <v>100.07</v>
      </c>
      <c r="AD344" s="1">
        <v>100.07</v>
      </c>
      <c r="AE344" s="1">
        <v>99.63</v>
      </c>
      <c r="AF344" s="1">
        <v>99.63</v>
      </c>
      <c r="AG344" s="1">
        <v>101.11</v>
      </c>
      <c r="AH344" s="1">
        <v>101.11</v>
      </c>
      <c r="AI344" s="1">
        <v>101.11</v>
      </c>
      <c r="AJ344" s="1">
        <v>101.11</v>
      </c>
      <c r="AK344" s="1">
        <v>101.11</v>
      </c>
      <c r="AL344" s="1">
        <v>101.11</v>
      </c>
      <c r="AM344" s="1">
        <v>101.11</v>
      </c>
      <c r="AN344" s="1">
        <v>101.11</v>
      </c>
      <c r="AO344" s="1">
        <v>101.11</v>
      </c>
      <c r="AP344" s="1">
        <v>101.11</v>
      </c>
      <c r="AQ344" s="1">
        <v>101.11</v>
      </c>
      <c r="AR344" s="1">
        <v>101.11</v>
      </c>
      <c r="AS344" s="1">
        <v>103.39</v>
      </c>
      <c r="AT344" s="1">
        <v>103.39</v>
      </c>
      <c r="AU344" s="1">
        <v>103.39</v>
      </c>
      <c r="AV344" s="1">
        <v>103.39</v>
      </c>
      <c r="AW344" s="1">
        <v>103.39</v>
      </c>
      <c r="AX344" s="1">
        <v>103.39</v>
      </c>
      <c r="AY344" s="1">
        <v>103.39</v>
      </c>
      <c r="AZ344" s="1">
        <v>103.39</v>
      </c>
      <c r="BA344" s="1">
        <v>103.39</v>
      </c>
      <c r="BB344" s="1">
        <v>103.39</v>
      </c>
      <c r="BC344" s="1">
        <v>103.39</v>
      </c>
      <c r="BD344" s="1">
        <v>103.39</v>
      </c>
      <c r="BE344" s="1">
        <v>106.01</v>
      </c>
      <c r="BF344" s="1">
        <v>106.01</v>
      </c>
      <c r="BG344" s="1">
        <v>106.01</v>
      </c>
      <c r="BH344" s="1">
        <v>106.01</v>
      </c>
      <c r="BI344" s="1">
        <v>106.01</v>
      </c>
      <c r="BJ344" s="1">
        <v>106.01</v>
      </c>
      <c r="BK344" s="1">
        <v>106.01</v>
      </c>
      <c r="BL344" s="1">
        <v>106.01</v>
      </c>
      <c r="BM344" s="4">
        <f t="shared" si="15"/>
        <v>98.188000000000002</v>
      </c>
      <c r="BN344" s="2">
        <f t="shared" si="16"/>
        <v>106.01</v>
      </c>
      <c r="BO344" s="5">
        <f t="shared" si="17"/>
        <v>7.9663502668350539E-2</v>
      </c>
    </row>
    <row r="345" spans="1:67" ht="12" customHeight="1" x14ac:dyDescent="0.2">
      <c r="A345" s="1" t="s">
        <v>65</v>
      </c>
      <c r="B345" s="1" t="s">
        <v>408</v>
      </c>
      <c r="C345" s="1" t="s">
        <v>67</v>
      </c>
      <c r="D345" s="1" t="s">
        <v>68</v>
      </c>
      <c r="E345" s="1">
        <v>96.67</v>
      </c>
      <c r="F345" s="1">
        <v>96.67</v>
      </c>
      <c r="G345" s="1">
        <v>96.67</v>
      </c>
      <c r="H345" s="1">
        <v>96.67</v>
      </c>
      <c r="I345" s="1">
        <v>98.542000000000002</v>
      </c>
      <c r="J345" s="1">
        <v>98.542000000000002</v>
      </c>
      <c r="K345" s="1">
        <v>98.533000000000001</v>
      </c>
      <c r="L345" s="1">
        <v>98.533000000000001</v>
      </c>
      <c r="M345" s="1">
        <v>98.533000000000001</v>
      </c>
      <c r="N345" s="1">
        <v>98.533000000000001</v>
      </c>
      <c r="O345" s="1">
        <v>98.213999999999999</v>
      </c>
      <c r="P345" s="1">
        <v>98.213999999999999</v>
      </c>
      <c r="Q345" s="1">
        <v>98.213999999999999</v>
      </c>
      <c r="R345" s="1">
        <v>98.213999999999999</v>
      </c>
      <c r="S345" s="1">
        <v>98.213999999999999</v>
      </c>
      <c r="T345" s="1">
        <v>98.213999999999999</v>
      </c>
      <c r="U345" s="1">
        <v>100</v>
      </c>
      <c r="V345" s="1">
        <v>100</v>
      </c>
      <c r="W345" s="1">
        <v>100</v>
      </c>
      <c r="X345" s="1">
        <v>100</v>
      </c>
      <c r="Y345" s="1">
        <v>100</v>
      </c>
      <c r="Z345" s="1">
        <v>100</v>
      </c>
      <c r="AA345" s="1">
        <v>100</v>
      </c>
      <c r="AB345" s="1">
        <v>100</v>
      </c>
      <c r="AC345" s="1">
        <v>100</v>
      </c>
      <c r="AD345" s="1">
        <v>100</v>
      </c>
      <c r="AE345" s="1">
        <v>100</v>
      </c>
      <c r="AF345" s="1">
        <v>100</v>
      </c>
      <c r="AG345" s="1">
        <v>101.48</v>
      </c>
      <c r="AH345" s="1">
        <v>101.48</v>
      </c>
      <c r="AI345" s="1">
        <v>101.48</v>
      </c>
      <c r="AJ345" s="1">
        <v>101.48</v>
      </c>
      <c r="AK345" s="1">
        <v>101.48</v>
      </c>
      <c r="AL345" s="1">
        <v>101.48</v>
      </c>
      <c r="AM345" s="1">
        <v>101.48</v>
      </c>
      <c r="AN345" s="1">
        <v>101.48</v>
      </c>
      <c r="AO345" s="1">
        <v>101.48</v>
      </c>
      <c r="AP345" s="1">
        <v>101.48</v>
      </c>
      <c r="AQ345" s="1">
        <v>101.48</v>
      </c>
      <c r="AR345" s="1">
        <v>101.48</v>
      </c>
      <c r="AS345" s="1">
        <v>103.03</v>
      </c>
      <c r="AT345" s="1">
        <v>103.03</v>
      </c>
      <c r="AU345" s="1">
        <v>103.03</v>
      </c>
      <c r="AV345" s="1">
        <v>103.03</v>
      </c>
      <c r="AW345" s="1">
        <v>103.03</v>
      </c>
      <c r="AX345" s="1">
        <v>103.03</v>
      </c>
      <c r="AY345" s="1">
        <v>103.03</v>
      </c>
      <c r="AZ345" s="1">
        <v>103.03</v>
      </c>
      <c r="BA345" s="1">
        <v>103.03</v>
      </c>
      <c r="BB345" s="1">
        <v>103.03</v>
      </c>
      <c r="BC345" s="1">
        <v>103.03</v>
      </c>
      <c r="BD345" s="1">
        <v>103.03</v>
      </c>
      <c r="BE345" s="1">
        <v>104.78</v>
      </c>
      <c r="BF345" s="1">
        <v>104.78</v>
      </c>
      <c r="BG345" s="1">
        <v>104.78</v>
      </c>
      <c r="BH345" s="1">
        <v>104.78</v>
      </c>
      <c r="BI345" s="1">
        <v>104.78</v>
      </c>
      <c r="BJ345" s="1">
        <v>104.78</v>
      </c>
      <c r="BK345" s="1">
        <v>104.78</v>
      </c>
      <c r="BL345" s="1">
        <v>104.78</v>
      </c>
      <c r="BM345" s="4">
        <f t="shared" si="15"/>
        <v>96.67</v>
      </c>
      <c r="BN345" s="2">
        <f t="shared" si="16"/>
        <v>104.77999999999999</v>
      </c>
      <c r="BO345" s="5">
        <f t="shared" si="17"/>
        <v>8.389365883935021E-2</v>
      </c>
    </row>
    <row r="346" spans="1:67" ht="12" customHeight="1" x14ac:dyDescent="0.2">
      <c r="A346" s="1" t="s">
        <v>65</v>
      </c>
      <c r="B346" s="1" t="s">
        <v>409</v>
      </c>
      <c r="C346" s="1" t="s">
        <v>67</v>
      </c>
      <c r="D346" s="1" t="s">
        <v>68</v>
      </c>
      <c r="E346" s="1">
        <v>101.31100000000001</v>
      </c>
      <c r="F346" s="1">
        <v>101.31100000000001</v>
      </c>
      <c r="G346" s="1">
        <v>101.31100000000001</v>
      </c>
      <c r="H346" s="1">
        <v>101.31100000000001</v>
      </c>
      <c r="I346" s="1">
        <v>101.31100000000001</v>
      </c>
      <c r="J346" s="1">
        <v>101.31100000000001</v>
      </c>
      <c r="K346" s="1">
        <v>101.31100000000001</v>
      </c>
      <c r="L346" s="1">
        <v>101.31100000000001</v>
      </c>
      <c r="M346" s="1">
        <v>101.31100000000001</v>
      </c>
      <c r="N346" s="1">
        <v>101.31100000000001</v>
      </c>
      <c r="O346" s="1">
        <v>101.31100000000001</v>
      </c>
      <c r="P346" s="1">
        <v>101.31100000000001</v>
      </c>
      <c r="Q346" s="1">
        <v>101.31100000000001</v>
      </c>
      <c r="R346" s="1">
        <v>101.31100000000001</v>
      </c>
      <c r="S346" s="1">
        <v>101.31100000000001</v>
      </c>
      <c r="T346" s="1">
        <v>100.146</v>
      </c>
      <c r="U346" s="1">
        <v>100.15</v>
      </c>
      <c r="V346" s="1">
        <v>100.15</v>
      </c>
      <c r="W346" s="1">
        <v>100.15</v>
      </c>
      <c r="X346" s="1">
        <v>100.15</v>
      </c>
      <c r="Y346" s="1">
        <v>100.15</v>
      </c>
      <c r="Z346" s="1">
        <v>100.15</v>
      </c>
      <c r="AA346" s="1">
        <v>100.15</v>
      </c>
      <c r="AB346" s="1">
        <v>100.15</v>
      </c>
      <c r="AC346" s="1">
        <v>100.15</v>
      </c>
      <c r="AD346" s="1">
        <v>100.15</v>
      </c>
      <c r="AE346" s="1">
        <v>100.15</v>
      </c>
      <c r="AF346" s="1">
        <v>98.36</v>
      </c>
      <c r="AG346" s="1">
        <v>98.36</v>
      </c>
      <c r="AH346" s="1">
        <v>98.36</v>
      </c>
      <c r="AI346" s="1">
        <v>98.36</v>
      </c>
      <c r="AJ346" s="1">
        <v>98.36</v>
      </c>
      <c r="AK346" s="1">
        <v>98.36</v>
      </c>
      <c r="AL346" s="1">
        <v>98.36</v>
      </c>
      <c r="AM346" s="1">
        <v>98.36</v>
      </c>
      <c r="AN346" s="1">
        <v>98.36</v>
      </c>
      <c r="AO346" s="1">
        <v>98.36</v>
      </c>
      <c r="AP346" s="1">
        <v>98.36</v>
      </c>
      <c r="AQ346" s="1">
        <v>98.36</v>
      </c>
      <c r="AR346" s="1">
        <v>98.36</v>
      </c>
      <c r="AS346" s="1">
        <v>98.36</v>
      </c>
      <c r="AT346" s="1">
        <v>98.36</v>
      </c>
      <c r="AU346" s="1">
        <v>98.36</v>
      </c>
      <c r="AV346" s="1">
        <v>98.36</v>
      </c>
      <c r="AW346" s="1">
        <v>98.36</v>
      </c>
      <c r="AX346" s="1">
        <v>98.36</v>
      </c>
      <c r="AY346" s="1">
        <v>98.36</v>
      </c>
      <c r="AZ346" s="1">
        <v>98.36</v>
      </c>
      <c r="BA346" s="1">
        <v>98.36</v>
      </c>
      <c r="BB346" s="1">
        <v>98.36</v>
      </c>
      <c r="BC346" s="1">
        <v>98.36</v>
      </c>
      <c r="BD346" s="1">
        <v>98.36</v>
      </c>
      <c r="BE346" s="1">
        <v>98.36</v>
      </c>
      <c r="BF346" s="1">
        <v>98.36</v>
      </c>
      <c r="BG346" s="1">
        <v>98.36</v>
      </c>
      <c r="BH346" s="1">
        <v>98.36</v>
      </c>
      <c r="BI346" s="1">
        <v>98.36</v>
      </c>
      <c r="BJ346" s="1">
        <v>98.36</v>
      </c>
      <c r="BK346" s="1">
        <v>98.36</v>
      </c>
      <c r="BL346" s="1">
        <v>98.36</v>
      </c>
      <c r="BM346" s="4">
        <f t="shared" si="15"/>
        <v>101.31100000000001</v>
      </c>
      <c r="BN346" s="2">
        <f t="shared" si="16"/>
        <v>98.36</v>
      </c>
      <c r="BO346" s="5">
        <f t="shared" si="17"/>
        <v>-2.9128130212908838E-2</v>
      </c>
    </row>
    <row r="347" spans="1:67" ht="12" customHeight="1" x14ac:dyDescent="0.2">
      <c r="A347" s="1" t="s">
        <v>65</v>
      </c>
      <c r="B347" s="1" t="s">
        <v>410</v>
      </c>
      <c r="C347" s="1" t="s">
        <v>67</v>
      </c>
      <c r="D347" s="1" t="s">
        <v>68</v>
      </c>
      <c r="E347" s="1">
        <v>100</v>
      </c>
      <c r="F347" s="1">
        <v>100</v>
      </c>
      <c r="G347" s="1">
        <v>100</v>
      </c>
      <c r="H347" s="1">
        <v>100</v>
      </c>
      <c r="I347" s="1">
        <v>100</v>
      </c>
      <c r="J347" s="1">
        <v>100</v>
      </c>
      <c r="K347" s="1">
        <v>100</v>
      </c>
      <c r="L347" s="1">
        <v>100</v>
      </c>
      <c r="M347" s="1">
        <v>100</v>
      </c>
      <c r="N347" s="1">
        <v>100</v>
      </c>
      <c r="O347" s="1">
        <v>100</v>
      </c>
      <c r="P347" s="1">
        <v>100</v>
      </c>
      <c r="Q347" s="1">
        <v>100</v>
      </c>
      <c r="R347" s="1">
        <v>100</v>
      </c>
      <c r="S347" s="1">
        <v>100</v>
      </c>
      <c r="T347" s="1">
        <v>100</v>
      </c>
      <c r="U347" s="1">
        <v>100</v>
      </c>
      <c r="V347" s="1">
        <v>100</v>
      </c>
      <c r="W347" s="1">
        <v>100</v>
      </c>
      <c r="X347" s="1">
        <v>100</v>
      </c>
      <c r="Y347" s="1">
        <v>100</v>
      </c>
      <c r="Z347" s="1">
        <v>100</v>
      </c>
      <c r="AA347" s="1">
        <v>100</v>
      </c>
      <c r="AB347" s="1">
        <v>100</v>
      </c>
      <c r="AC347" s="1">
        <v>100</v>
      </c>
      <c r="AD347" s="1">
        <v>100</v>
      </c>
      <c r="AE347" s="1">
        <v>100</v>
      </c>
      <c r="AF347" s="1">
        <v>100</v>
      </c>
      <c r="AG347" s="1">
        <v>100</v>
      </c>
      <c r="AH347" s="1">
        <v>100</v>
      </c>
      <c r="AI347" s="1">
        <v>100</v>
      </c>
      <c r="AJ347" s="1">
        <v>100</v>
      </c>
      <c r="AK347" s="1">
        <v>100</v>
      </c>
      <c r="AL347" s="1">
        <v>100</v>
      </c>
      <c r="AM347" s="1">
        <v>100</v>
      </c>
      <c r="AN347" s="1">
        <v>100</v>
      </c>
      <c r="AO347" s="1">
        <v>100</v>
      </c>
      <c r="AP347" s="1">
        <v>100</v>
      </c>
      <c r="AQ347" s="1">
        <v>100</v>
      </c>
      <c r="AR347" s="1">
        <v>100</v>
      </c>
      <c r="AS347" s="1">
        <v>100</v>
      </c>
      <c r="AT347" s="1">
        <v>100</v>
      </c>
      <c r="AU347" s="1">
        <v>100</v>
      </c>
      <c r="AV347" s="1">
        <v>100</v>
      </c>
      <c r="AW347" s="1">
        <v>100</v>
      </c>
      <c r="AX347" s="1">
        <v>100</v>
      </c>
      <c r="AY347" s="1">
        <v>100</v>
      </c>
      <c r="AZ347" s="1">
        <v>100</v>
      </c>
      <c r="BA347" s="1">
        <v>100</v>
      </c>
      <c r="BB347" s="1">
        <v>100</v>
      </c>
      <c r="BC347" s="1">
        <v>100</v>
      </c>
      <c r="BD347" s="1">
        <v>100</v>
      </c>
      <c r="BE347" s="1">
        <v>100</v>
      </c>
      <c r="BF347" s="1">
        <v>100</v>
      </c>
      <c r="BG347" s="1">
        <v>100</v>
      </c>
      <c r="BH347" s="1">
        <v>100</v>
      </c>
      <c r="BI347" s="1">
        <v>100</v>
      </c>
      <c r="BJ347" s="1">
        <v>100</v>
      </c>
      <c r="BK347" s="1">
        <v>100</v>
      </c>
      <c r="BL347" s="1">
        <v>100</v>
      </c>
      <c r="BM347" s="4">
        <f t="shared" si="15"/>
        <v>100</v>
      </c>
      <c r="BN347" s="2">
        <f t="shared" si="16"/>
        <v>100</v>
      </c>
      <c r="BO347" s="5">
        <f t="shared" si="17"/>
        <v>0</v>
      </c>
    </row>
    <row r="348" spans="1:67" ht="12" customHeight="1" x14ac:dyDescent="0.2">
      <c r="A348" s="1" t="s">
        <v>65</v>
      </c>
      <c r="B348" s="1" t="s">
        <v>411</v>
      </c>
      <c r="C348" s="1" t="s">
        <v>67</v>
      </c>
      <c r="D348" s="1" t="s">
        <v>68</v>
      </c>
      <c r="E348" s="1">
        <v>100</v>
      </c>
      <c r="F348" s="1">
        <v>100</v>
      </c>
      <c r="G348" s="1">
        <v>100</v>
      </c>
      <c r="H348" s="1">
        <v>100</v>
      </c>
      <c r="I348" s="1">
        <v>100</v>
      </c>
      <c r="J348" s="1">
        <v>100</v>
      </c>
      <c r="K348" s="1">
        <v>100</v>
      </c>
      <c r="L348" s="1">
        <v>100</v>
      </c>
      <c r="M348" s="1">
        <v>100</v>
      </c>
      <c r="N348" s="1">
        <v>100</v>
      </c>
      <c r="O348" s="1">
        <v>100</v>
      </c>
      <c r="P348" s="1">
        <v>100</v>
      </c>
      <c r="Q348" s="1">
        <v>100</v>
      </c>
      <c r="R348" s="1">
        <v>100</v>
      </c>
      <c r="S348" s="1">
        <v>100</v>
      </c>
      <c r="T348" s="1">
        <v>100</v>
      </c>
      <c r="U348" s="1">
        <v>100</v>
      </c>
      <c r="V348" s="1">
        <v>100</v>
      </c>
      <c r="W348" s="1">
        <v>100</v>
      </c>
      <c r="X348" s="1">
        <v>100</v>
      </c>
      <c r="Y348" s="1">
        <v>100</v>
      </c>
      <c r="Z348" s="1">
        <v>100</v>
      </c>
      <c r="AA348" s="1">
        <v>100</v>
      </c>
      <c r="AB348" s="1">
        <v>100</v>
      </c>
      <c r="AC348" s="1">
        <v>100</v>
      </c>
      <c r="AD348" s="1">
        <v>100</v>
      </c>
      <c r="AE348" s="1">
        <v>100</v>
      </c>
      <c r="AF348" s="1">
        <v>100</v>
      </c>
      <c r="AG348" s="1">
        <v>100</v>
      </c>
      <c r="AH348" s="1">
        <v>100</v>
      </c>
      <c r="AI348" s="1">
        <v>100</v>
      </c>
      <c r="AJ348" s="1">
        <v>100</v>
      </c>
      <c r="AK348" s="1">
        <v>100</v>
      </c>
      <c r="AL348" s="1">
        <v>100</v>
      </c>
      <c r="AM348" s="1">
        <v>100</v>
      </c>
      <c r="AN348" s="1">
        <v>100</v>
      </c>
      <c r="AO348" s="1">
        <v>100</v>
      </c>
      <c r="AP348" s="1">
        <v>100</v>
      </c>
      <c r="AQ348" s="1">
        <v>100</v>
      </c>
      <c r="AR348" s="1">
        <v>100</v>
      </c>
      <c r="AS348" s="1">
        <v>100</v>
      </c>
      <c r="AT348" s="1">
        <v>100</v>
      </c>
      <c r="AU348" s="1">
        <v>100</v>
      </c>
      <c r="AV348" s="1">
        <v>100</v>
      </c>
      <c r="AW348" s="1">
        <v>100</v>
      </c>
      <c r="AX348" s="1">
        <v>100</v>
      </c>
      <c r="AY348" s="1">
        <v>100</v>
      </c>
      <c r="AZ348" s="1">
        <v>100</v>
      </c>
      <c r="BA348" s="1">
        <v>100</v>
      </c>
      <c r="BB348" s="1">
        <v>100</v>
      </c>
      <c r="BC348" s="1">
        <v>100</v>
      </c>
      <c r="BD348" s="1">
        <v>100</v>
      </c>
      <c r="BE348" s="1">
        <v>100</v>
      </c>
      <c r="BF348" s="1">
        <v>100</v>
      </c>
      <c r="BG348" s="1">
        <v>100</v>
      </c>
      <c r="BH348" s="1">
        <v>100</v>
      </c>
      <c r="BI348" s="1">
        <v>100</v>
      </c>
      <c r="BJ348" s="1">
        <v>100</v>
      </c>
      <c r="BK348" s="1">
        <v>100</v>
      </c>
      <c r="BL348" s="1">
        <v>100</v>
      </c>
      <c r="BM348" s="4">
        <f t="shared" si="15"/>
        <v>100</v>
      </c>
      <c r="BN348" s="2">
        <f t="shared" si="16"/>
        <v>100</v>
      </c>
      <c r="BO348" s="5">
        <f t="shared" si="17"/>
        <v>0</v>
      </c>
    </row>
    <row r="349" spans="1:67" ht="12" customHeight="1" x14ac:dyDescent="0.2">
      <c r="A349" s="1" t="s">
        <v>65</v>
      </c>
      <c r="B349" s="1" t="s">
        <v>412</v>
      </c>
      <c r="C349" s="1" t="s">
        <v>67</v>
      </c>
      <c r="D349" s="1" t="s">
        <v>68</v>
      </c>
      <c r="E349" s="1">
        <v>94.903000000000006</v>
      </c>
      <c r="F349" s="1">
        <v>94.903000000000006</v>
      </c>
      <c r="G349" s="1">
        <v>95.117999999999995</v>
      </c>
      <c r="H349" s="1">
        <v>95.117999999999995</v>
      </c>
      <c r="I349" s="1">
        <v>95.1</v>
      </c>
      <c r="J349" s="1">
        <v>95.1</v>
      </c>
      <c r="K349" s="1">
        <v>95.1</v>
      </c>
      <c r="L349" s="1">
        <v>95.1</v>
      </c>
      <c r="M349" s="1">
        <v>95.1</v>
      </c>
      <c r="N349" s="1">
        <v>95.1</v>
      </c>
      <c r="O349" s="1">
        <v>95.1</v>
      </c>
      <c r="P349" s="1">
        <v>95.1</v>
      </c>
      <c r="Q349" s="1">
        <v>95.504999999999995</v>
      </c>
      <c r="R349" s="1">
        <v>99.126000000000005</v>
      </c>
      <c r="S349" s="1">
        <v>99.126000000000005</v>
      </c>
      <c r="T349" s="1">
        <v>99.126000000000005</v>
      </c>
      <c r="U349" s="1">
        <v>99.81</v>
      </c>
      <c r="V349" s="1">
        <v>99.81</v>
      </c>
      <c r="W349" s="1">
        <v>99.81</v>
      </c>
      <c r="X349" s="1">
        <v>99.81</v>
      </c>
      <c r="Y349" s="1">
        <v>99.81</v>
      </c>
      <c r="Z349" s="1">
        <v>99.81</v>
      </c>
      <c r="AA349" s="1">
        <v>100.13</v>
      </c>
      <c r="AB349" s="1">
        <v>100.13</v>
      </c>
      <c r="AC349" s="1">
        <v>100.22</v>
      </c>
      <c r="AD349" s="1">
        <v>100.22</v>
      </c>
      <c r="AE349" s="1">
        <v>100.22</v>
      </c>
      <c r="AF349" s="1">
        <v>100.22</v>
      </c>
      <c r="AG349" s="1">
        <v>100.45</v>
      </c>
      <c r="AH349" s="1">
        <v>100.45</v>
      </c>
      <c r="AI349" s="1">
        <v>100.45</v>
      </c>
      <c r="AJ349" s="1">
        <v>100.45</v>
      </c>
      <c r="AK349" s="1">
        <v>100.67</v>
      </c>
      <c r="AL349" s="1">
        <v>100.39</v>
      </c>
      <c r="AM349" s="1">
        <v>100.77</v>
      </c>
      <c r="AN349" s="1">
        <v>100.77</v>
      </c>
      <c r="AO349" s="1">
        <v>100.77</v>
      </c>
      <c r="AP349" s="1">
        <v>100.77</v>
      </c>
      <c r="AQ349" s="1">
        <v>100.77</v>
      </c>
      <c r="AR349" s="1">
        <v>100.77</v>
      </c>
      <c r="AS349" s="1">
        <v>100.68</v>
      </c>
      <c r="AT349" s="1">
        <v>100.68</v>
      </c>
      <c r="AU349" s="1">
        <v>100.68</v>
      </c>
      <c r="AV349" s="1">
        <v>100.16</v>
      </c>
      <c r="AW349" s="1">
        <v>100.16</v>
      </c>
      <c r="AX349" s="1">
        <v>100.16</v>
      </c>
      <c r="AY349" s="1">
        <v>100.16</v>
      </c>
      <c r="AZ349" s="1">
        <v>100.16</v>
      </c>
      <c r="BA349" s="1">
        <v>100.16</v>
      </c>
      <c r="BB349" s="1">
        <v>100.1</v>
      </c>
      <c r="BC349" s="1">
        <v>100.1</v>
      </c>
      <c r="BD349" s="1">
        <v>100.1</v>
      </c>
      <c r="BE349" s="1">
        <v>100.56</v>
      </c>
      <c r="BF349" s="1">
        <v>100.56</v>
      </c>
      <c r="BG349" s="1">
        <v>100.56</v>
      </c>
      <c r="BH349" s="1">
        <v>100.56</v>
      </c>
      <c r="BI349" s="1">
        <v>100.56</v>
      </c>
      <c r="BJ349" s="1">
        <v>100.56</v>
      </c>
      <c r="BK349" s="1">
        <v>100.56</v>
      </c>
      <c r="BL349" s="1">
        <v>108.27</v>
      </c>
      <c r="BM349" s="4">
        <f t="shared" si="15"/>
        <v>95.010499999999993</v>
      </c>
      <c r="BN349" s="2">
        <f t="shared" si="16"/>
        <v>101.52375000000001</v>
      </c>
      <c r="BO349" s="5">
        <f t="shared" si="17"/>
        <v>6.8552949410854741E-2</v>
      </c>
    </row>
    <row r="350" spans="1:67" ht="12" customHeight="1" x14ac:dyDescent="0.2">
      <c r="A350" s="1" t="s">
        <v>65</v>
      </c>
      <c r="B350" s="1" t="s">
        <v>413</v>
      </c>
      <c r="C350" s="1" t="s">
        <v>67</v>
      </c>
      <c r="D350" s="1" t="s">
        <v>68</v>
      </c>
      <c r="E350" s="1">
        <v>89.765000000000001</v>
      </c>
      <c r="F350" s="1">
        <v>89.765000000000001</v>
      </c>
      <c r="G350" s="1">
        <v>89.765000000000001</v>
      </c>
      <c r="H350" s="1">
        <v>89.765000000000001</v>
      </c>
      <c r="I350" s="1">
        <v>89.765000000000001</v>
      </c>
      <c r="J350" s="1">
        <v>89.765000000000001</v>
      </c>
      <c r="K350" s="1">
        <v>100</v>
      </c>
      <c r="L350" s="1">
        <v>100</v>
      </c>
      <c r="M350" s="1">
        <v>100</v>
      </c>
      <c r="N350" s="1">
        <v>100</v>
      </c>
      <c r="O350" s="1">
        <v>100</v>
      </c>
      <c r="P350" s="1">
        <v>100</v>
      </c>
      <c r="Q350" s="1">
        <v>100</v>
      </c>
      <c r="R350" s="1">
        <v>100</v>
      </c>
      <c r="S350" s="1">
        <v>100</v>
      </c>
      <c r="T350" s="1">
        <v>100</v>
      </c>
      <c r="U350" s="1">
        <v>100</v>
      </c>
      <c r="V350" s="1">
        <v>100</v>
      </c>
      <c r="W350" s="1">
        <v>100</v>
      </c>
      <c r="X350" s="1">
        <v>100</v>
      </c>
      <c r="Y350" s="1">
        <v>100</v>
      </c>
      <c r="Z350" s="1">
        <v>100</v>
      </c>
      <c r="AA350" s="1">
        <v>100</v>
      </c>
      <c r="AB350" s="1">
        <v>100</v>
      </c>
      <c r="AC350" s="1">
        <v>100</v>
      </c>
      <c r="AD350" s="1">
        <v>100</v>
      </c>
      <c r="AE350" s="1">
        <v>100</v>
      </c>
      <c r="AF350" s="1">
        <v>100</v>
      </c>
      <c r="AG350" s="1">
        <v>100</v>
      </c>
      <c r="AH350" s="1">
        <v>100</v>
      </c>
      <c r="AI350" s="1">
        <v>100</v>
      </c>
      <c r="AJ350" s="1">
        <v>100</v>
      </c>
      <c r="AK350" s="1">
        <v>100</v>
      </c>
      <c r="AL350" s="1">
        <v>100</v>
      </c>
      <c r="AM350" s="1">
        <v>100</v>
      </c>
      <c r="AN350" s="1">
        <v>100</v>
      </c>
      <c r="AO350" s="1">
        <v>100</v>
      </c>
      <c r="AP350" s="1">
        <v>100</v>
      </c>
      <c r="AQ350" s="1">
        <v>100</v>
      </c>
      <c r="AR350" s="1">
        <v>100</v>
      </c>
      <c r="AS350" s="1">
        <v>100</v>
      </c>
      <c r="AT350" s="1">
        <v>100</v>
      </c>
      <c r="AU350" s="1">
        <v>100</v>
      </c>
      <c r="AV350" s="1">
        <v>100</v>
      </c>
      <c r="AW350" s="1">
        <v>100</v>
      </c>
      <c r="AX350" s="1">
        <v>100</v>
      </c>
      <c r="AY350" s="1">
        <v>100</v>
      </c>
      <c r="AZ350" s="1">
        <v>100</v>
      </c>
      <c r="BA350" s="1">
        <v>100</v>
      </c>
      <c r="BB350" s="1">
        <v>100</v>
      </c>
      <c r="BC350" s="1">
        <v>104.96</v>
      </c>
      <c r="BD350" s="1">
        <v>104.96</v>
      </c>
      <c r="BE350" s="1">
        <v>104.96</v>
      </c>
      <c r="BF350" s="1">
        <v>104.96</v>
      </c>
      <c r="BG350" s="1">
        <v>104.96</v>
      </c>
      <c r="BH350" s="1">
        <v>104.96</v>
      </c>
      <c r="BI350" s="1">
        <v>104.96</v>
      </c>
      <c r="BJ350" s="1">
        <v>104.96</v>
      </c>
      <c r="BK350" s="1">
        <v>110.18</v>
      </c>
      <c r="BL350" s="1">
        <v>110.18</v>
      </c>
      <c r="BM350" s="4">
        <f t="shared" si="15"/>
        <v>89.765000000000001</v>
      </c>
      <c r="BN350" s="2">
        <f t="shared" si="16"/>
        <v>106.26500000000001</v>
      </c>
      <c r="BO350" s="5">
        <f t="shared" si="17"/>
        <v>0.18381329025789578</v>
      </c>
    </row>
    <row r="351" spans="1:67" ht="12" customHeight="1" x14ac:dyDescent="0.2">
      <c r="A351" s="1" t="s">
        <v>65</v>
      </c>
      <c r="B351" s="1" t="s">
        <v>414</v>
      </c>
      <c r="C351" s="1" t="s">
        <v>67</v>
      </c>
      <c r="D351" s="1" t="s">
        <v>68</v>
      </c>
      <c r="E351" s="1">
        <v>86.534000000000006</v>
      </c>
      <c r="F351" s="1">
        <v>86.534000000000006</v>
      </c>
      <c r="G351" s="1">
        <v>87.072999999999993</v>
      </c>
      <c r="H351" s="1">
        <v>87.072999999999993</v>
      </c>
      <c r="I351" s="1">
        <v>87.927000000000007</v>
      </c>
      <c r="J351" s="1">
        <v>92.492999999999995</v>
      </c>
      <c r="K351" s="1">
        <v>93.971999999999994</v>
      </c>
      <c r="L351" s="1">
        <v>95.254999999999995</v>
      </c>
      <c r="M351" s="1">
        <v>99.513000000000005</v>
      </c>
      <c r="N351" s="1">
        <v>99.700999999999993</v>
      </c>
      <c r="O351" s="1">
        <v>99.932000000000002</v>
      </c>
      <c r="P351" s="1">
        <v>99.991</v>
      </c>
      <c r="Q351" s="1">
        <v>99.991</v>
      </c>
      <c r="R351" s="1">
        <v>99.991</v>
      </c>
      <c r="S351" s="1">
        <v>99.991</v>
      </c>
      <c r="T351" s="1">
        <v>99.991</v>
      </c>
      <c r="U351" s="1">
        <v>100</v>
      </c>
      <c r="V351" s="1">
        <v>100</v>
      </c>
      <c r="W351" s="1">
        <v>100</v>
      </c>
      <c r="X351" s="1">
        <v>100</v>
      </c>
      <c r="Y351" s="1">
        <v>100</v>
      </c>
      <c r="Z351" s="1">
        <v>100</v>
      </c>
      <c r="AA351" s="1">
        <v>100</v>
      </c>
      <c r="AB351" s="1">
        <v>100</v>
      </c>
      <c r="AC351" s="1">
        <v>100</v>
      </c>
      <c r="AD351" s="1">
        <v>100</v>
      </c>
      <c r="AE351" s="1">
        <v>100</v>
      </c>
      <c r="AF351" s="1">
        <v>100</v>
      </c>
      <c r="AG351" s="1">
        <v>100</v>
      </c>
      <c r="AH351" s="1">
        <v>100</v>
      </c>
      <c r="AI351" s="1">
        <v>100</v>
      </c>
      <c r="AJ351" s="1">
        <v>100</v>
      </c>
      <c r="AK351" s="1">
        <v>100</v>
      </c>
      <c r="AL351" s="1">
        <v>100</v>
      </c>
      <c r="AM351" s="1">
        <v>100</v>
      </c>
      <c r="AN351" s="1">
        <v>100</v>
      </c>
      <c r="AO351" s="1">
        <v>100</v>
      </c>
      <c r="AP351" s="1">
        <v>100</v>
      </c>
      <c r="AQ351" s="1">
        <v>100</v>
      </c>
      <c r="AR351" s="1">
        <v>100.63</v>
      </c>
      <c r="AS351" s="1">
        <v>100.63</v>
      </c>
      <c r="AT351" s="1">
        <v>100.63</v>
      </c>
      <c r="AU351" s="1">
        <v>100.63</v>
      </c>
      <c r="AV351" s="1">
        <v>100.89</v>
      </c>
      <c r="AW351" s="1">
        <v>100.89</v>
      </c>
      <c r="AX351" s="1">
        <v>100.89</v>
      </c>
      <c r="AY351" s="1">
        <v>100.89</v>
      </c>
      <c r="AZ351" s="1">
        <v>100.89</v>
      </c>
      <c r="BA351" s="1">
        <v>100.89</v>
      </c>
      <c r="BB351" s="1">
        <v>100.89</v>
      </c>
      <c r="BC351" s="1">
        <v>100.89</v>
      </c>
      <c r="BD351" s="1">
        <v>102.14</v>
      </c>
      <c r="BE351" s="1">
        <v>103.01</v>
      </c>
      <c r="BF351" s="1">
        <v>107.84</v>
      </c>
      <c r="BG351" s="1">
        <v>107.84</v>
      </c>
      <c r="BH351" s="1">
        <v>107.84</v>
      </c>
      <c r="BI351" s="1">
        <v>107.84</v>
      </c>
      <c r="BJ351" s="1">
        <v>110.44</v>
      </c>
      <c r="BK351" s="1">
        <v>118.84</v>
      </c>
      <c r="BL351" s="1">
        <v>120.19</v>
      </c>
      <c r="BM351" s="4">
        <f t="shared" si="15"/>
        <v>86.8035</v>
      </c>
      <c r="BN351" s="2">
        <f t="shared" si="16"/>
        <v>110.48000000000002</v>
      </c>
      <c r="BO351" s="5">
        <f t="shared" si="17"/>
        <v>0.27275973895061856</v>
      </c>
    </row>
    <row r="352" spans="1:67" ht="12" customHeight="1" x14ac:dyDescent="0.2">
      <c r="A352" s="1" t="s">
        <v>65</v>
      </c>
      <c r="B352" s="1" t="s">
        <v>415</v>
      </c>
      <c r="C352" s="1" t="s">
        <v>67</v>
      </c>
      <c r="D352" s="1" t="s">
        <v>68</v>
      </c>
      <c r="E352" s="1">
        <v>101.941</v>
      </c>
      <c r="F352" s="1">
        <v>101.61199999999999</v>
      </c>
      <c r="G352" s="1">
        <v>99.421000000000006</v>
      </c>
      <c r="H352" s="1">
        <v>101.77200000000001</v>
      </c>
      <c r="I352" s="1">
        <v>100.747</v>
      </c>
      <c r="J352" s="1">
        <v>98.058000000000007</v>
      </c>
      <c r="K352" s="1">
        <v>94.221000000000004</v>
      </c>
      <c r="L352" s="1">
        <v>97.840999999999994</v>
      </c>
      <c r="M352" s="1">
        <v>98.387</v>
      </c>
      <c r="N352" s="1">
        <v>99.730999999999995</v>
      </c>
      <c r="O352" s="1">
        <v>104.489</v>
      </c>
      <c r="P352" s="1">
        <v>108.137</v>
      </c>
      <c r="Q352" s="1">
        <v>100.277</v>
      </c>
      <c r="R352" s="1">
        <v>98.311000000000007</v>
      </c>
      <c r="S352" s="1">
        <v>97.108000000000004</v>
      </c>
      <c r="T352" s="1">
        <v>97.381</v>
      </c>
      <c r="U352" s="1">
        <v>100.89</v>
      </c>
      <c r="V352" s="1">
        <v>95.51</v>
      </c>
      <c r="W352" s="1">
        <v>92.73</v>
      </c>
      <c r="X352" s="1">
        <v>93.83</v>
      </c>
      <c r="Y352" s="1">
        <v>93.51</v>
      </c>
      <c r="Z352" s="1">
        <v>95.46</v>
      </c>
      <c r="AA352" s="1">
        <v>100.44</v>
      </c>
      <c r="AB352" s="1">
        <v>110.6</v>
      </c>
      <c r="AC352" s="1">
        <v>104.66</v>
      </c>
      <c r="AD352" s="1">
        <v>102.37</v>
      </c>
      <c r="AE352" s="1">
        <v>104.05</v>
      </c>
      <c r="AF352" s="1">
        <v>105.93</v>
      </c>
      <c r="AG352" s="1">
        <v>109.98</v>
      </c>
      <c r="AH352" s="1">
        <v>106.3</v>
      </c>
      <c r="AI352" s="1">
        <v>105.04</v>
      </c>
      <c r="AJ352" s="1">
        <v>107.81</v>
      </c>
      <c r="AK352" s="1">
        <v>107.21</v>
      </c>
      <c r="AL352" s="1">
        <v>109.89</v>
      </c>
      <c r="AM352" s="1">
        <v>114.78</v>
      </c>
      <c r="AN352" s="1">
        <v>115.77</v>
      </c>
      <c r="AO352" s="1">
        <v>110.29</v>
      </c>
      <c r="AP352" s="1">
        <v>108.39</v>
      </c>
      <c r="AQ352" s="1">
        <v>110.37</v>
      </c>
      <c r="AR352" s="1">
        <v>114.4</v>
      </c>
      <c r="AS352" s="1">
        <v>115.29</v>
      </c>
      <c r="AT352" s="1">
        <v>111.97</v>
      </c>
      <c r="AU352" s="1">
        <v>118.13</v>
      </c>
      <c r="AV352" s="1">
        <v>125.25</v>
      </c>
      <c r="AW352" s="1">
        <v>128.07</v>
      </c>
      <c r="AX352" s="1">
        <v>133.41</v>
      </c>
      <c r="AY352" s="1">
        <v>141.13999999999999</v>
      </c>
      <c r="AZ352" s="1">
        <v>141.25</v>
      </c>
      <c r="BA352" s="1">
        <v>130.1</v>
      </c>
      <c r="BB352" s="1">
        <v>130.04</v>
      </c>
      <c r="BC352" s="1">
        <v>125.92</v>
      </c>
      <c r="BD352" s="1">
        <v>129.04</v>
      </c>
      <c r="BE352" s="1">
        <v>127.59</v>
      </c>
      <c r="BF352" s="1">
        <v>122.62</v>
      </c>
      <c r="BG352" s="1">
        <v>123.33</v>
      </c>
      <c r="BH352" s="1">
        <v>119.09</v>
      </c>
      <c r="BI352" s="1">
        <v>116.67</v>
      </c>
      <c r="BJ352" s="1">
        <v>118.28</v>
      </c>
      <c r="BK352" s="1">
        <v>122.9</v>
      </c>
      <c r="BL352" s="1">
        <v>125.89</v>
      </c>
      <c r="BM352" s="4">
        <f t="shared" si="15"/>
        <v>101.1865</v>
      </c>
      <c r="BN352" s="2">
        <f t="shared" si="16"/>
        <v>122.04624999999999</v>
      </c>
      <c r="BO352" s="5">
        <f t="shared" si="17"/>
        <v>0.20615151230648349</v>
      </c>
    </row>
    <row r="353" spans="1:67" ht="12" customHeight="1" x14ac:dyDescent="0.2">
      <c r="A353" s="1" t="s">
        <v>65</v>
      </c>
      <c r="B353" s="1" t="s">
        <v>416</v>
      </c>
      <c r="C353" s="1" t="s">
        <v>67</v>
      </c>
      <c r="D353" s="1" t="s">
        <v>68</v>
      </c>
      <c r="E353" s="1">
        <v>89.644000000000005</v>
      </c>
      <c r="F353" s="1">
        <v>89.644000000000005</v>
      </c>
      <c r="G353" s="1">
        <v>89.644000000000005</v>
      </c>
      <c r="H353" s="1">
        <v>89.644000000000005</v>
      </c>
      <c r="I353" s="1">
        <v>89.644000000000005</v>
      </c>
      <c r="J353" s="1">
        <v>89.644000000000005</v>
      </c>
      <c r="K353" s="1">
        <v>89.644000000000005</v>
      </c>
      <c r="L353" s="1">
        <v>89.644000000000005</v>
      </c>
      <c r="M353" s="1">
        <v>100</v>
      </c>
      <c r="N353" s="1">
        <v>100</v>
      </c>
      <c r="O353" s="1">
        <v>100</v>
      </c>
      <c r="P353" s="1">
        <v>100</v>
      </c>
      <c r="Q353" s="1">
        <v>100</v>
      </c>
      <c r="R353" s="1">
        <v>100</v>
      </c>
      <c r="S353" s="1">
        <v>100</v>
      </c>
      <c r="T353" s="1">
        <v>100</v>
      </c>
      <c r="U353" s="1">
        <v>100</v>
      </c>
      <c r="V353" s="1">
        <v>100</v>
      </c>
      <c r="W353" s="1">
        <v>100</v>
      </c>
      <c r="X353" s="1">
        <v>100</v>
      </c>
      <c r="Y353" s="1">
        <v>100</v>
      </c>
      <c r="Z353" s="1">
        <v>100</v>
      </c>
      <c r="AA353" s="1">
        <v>100</v>
      </c>
      <c r="AB353" s="1">
        <v>100</v>
      </c>
      <c r="AC353" s="1">
        <v>100</v>
      </c>
      <c r="AD353" s="1">
        <v>100</v>
      </c>
      <c r="AE353" s="1">
        <v>100</v>
      </c>
      <c r="AF353" s="1">
        <v>100</v>
      </c>
      <c r="AG353" s="1">
        <v>100</v>
      </c>
      <c r="AH353" s="1">
        <v>100</v>
      </c>
      <c r="AI353" s="1">
        <v>100</v>
      </c>
      <c r="AJ353" s="1">
        <v>100</v>
      </c>
      <c r="AK353" s="1">
        <v>100</v>
      </c>
      <c r="AL353" s="1">
        <v>100</v>
      </c>
      <c r="AM353" s="1">
        <v>100</v>
      </c>
      <c r="AN353" s="1">
        <v>100</v>
      </c>
      <c r="AO353" s="1">
        <v>109.99</v>
      </c>
      <c r="AP353" s="1">
        <v>109.99</v>
      </c>
      <c r="AQ353" s="1">
        <v>109.99</v>
      </c>
      <c r="AR353" s="1">
        <v>109.99</v>
      </c>
      <c r="AS353" s="1">
        <v>109.99</v>
      </c>
      <c r="AT353" s="1">
        <v>109.99</v>
      </c>
      <c r="AU353" s="1">
        <v>109.99</v>
      </c>
      <c r="AV353" s="1">
        <v>109.99</v>
      </c>
      <c r="AW353" s="1">
        <v>109.99</v>
      </c>
      <c r="AX353" s="1">
        <v>109.99</v>
      </c>
      <c r="AY353" s="1">
        <v>109.99</v>
      </c>
      <c r="AZ353" s="1">
        <v>109.99</v>
      </c>
      <c r="BA353" s="1">
        <v>109.99</v>
      </c>
      <c r="BB353" s="1">
        <v>109.99</v>
      </c>
      <c r="BC353" s="1">
        <v>109.99</v>
      </c>
      <c r="BD353" s="1">
        <v>109.99</v>
      </c>
      <c r="BE353" s="1">
        <v>109.99</v>
      </c>
      <c r="BF353" s="1">
        <v>109.99</v>
      </c>
      <c r="BG353" s="1">
        <v>109.99</v>
      </c>
      <c r="BH353" s="1">
        <v>109.99</v>
      </c>
      <c r="BI353" s="1">
        <v>109.99</v>
      </c>
      <c r="BJ353" s="1">
        <v>109.99</v>
      </c>
      <c r="BK353" s="1">
        <v>109.99</v>
      </c>
      <c r="BL353" s="1">
        <v>109.99</v>
      </c>
      <c r="BM353" s="4">
        <f t="shared" si="15"/>
        <v>89.644000000000005</v>
      </c>
      <c r="BN353" s="2">
        <f t="shared" si="16"/>
        <v>109.99</v>
      </c>
      <c r="BO353" s="5">
        <f t="shared" si="17"/>
        <v>0.2269644371067778</v>
      </c>
    </row>
    <row r="354" spans="1:67" ht="12" customHeight="1" x14ac:dyDescent="0.2">
      <c r="A354" s="1" t="s">
        <v>65</v>
      </c>
      <c r="B354" s="1" t="s">
        <v>417</v>
      </c>
      <c r="C354" s="1" t="s">
        <v>67</v>
      </c>
      <c r="D354" s="1" t="s">
        <v>68</v>
      </c>
      <c r="E354" s="1">
        <v>99.924999999999997</v>
      </c>
      <c r="F354" s="1">
        <v>99.924999999999997</v>
      </c>
      <c r="G354" s="1">
        <v>99.924999999999997</v>
      </c>
      <c r="H354" s="1">
        <v>99.924999999999997</v>
      </c>
      <c r="I354" s="1">
        <v>99.924999999999997</v>
      </c>
      <c r="J354" s="1">
        <v>99.924999999999997</v>
      </c>
      <c r="K354" s="1">
        <v>99.924999999999997</v>
      </c>
      <c r="L354" s="1">
        <v>99.924999999999997</v>
      </c>
      <c r="M354" s="1">
        <v>99.924999999999997</v>
      </c>
      <c r="N354" s="1">
        <v>99.924999999999997</v>
      </c>
      <c r="O354" s="1">
        <v>99.924999999999997</v>
      </c>
      <c r="P354" s="1">
        <v>99.924999999999997</v>
      </c>
      <c r="Q354" s="1">
        <v>99.924999999999997</v>
      </c>
      <c r="R354" s="1">
        <v>99.924999999999997</v>
      </c>
      <c r="S354" s="1">
        <v>99.924999999999997</v>
      </c>
      <c r="T354" s="1">
        <v>99.924999999999997</v>
      </c>
      <c r="U354" s="1">
        <v>99.94</v>
      </c>
      <c r="V354" s="1">
        <v>99.94</v>
      </c>
      <c r="W354" s="1">
        <v>99.94</v>
      </c>
      <c r="X354" s="1">
        <v>100.02</v>
      </c>
      <c r="Y354" s="1">
        <v>100.02</v>
      </c>
      <c r="Z354" s="1">
        <v>100.02</v>
      </c>
      <c r="AA354" s="1">
        <v>100.02</v>
      </c>
      <c r="AB354" s="1">
        <v>100.02</v>
      </c>
      <c r="AC354" s="1">
        <v>100.02</v>
      </c>
      <c r="AD354" s="1">
        <v>100.02</v>
      </c>
      <c r="AE354" s="1">
        <v>100.02</v>
      </c>
      <c r="AF354" s="1">
        <v>100.02</v>
      </c>
      <c r="AG354" s="1">
        <v>100.1</v>
      </c>
      <c r="AH354" s="1">
        <v>100.1</v>
      </c>
      <c r="AI354" s="1">
        <v>100.1</v>
      </c>
      <c r="AJ354" s="1">
        <v>100.1</v>
      </c>
      <c r="AK354" s="1">
        <v>100.1</v>
      </c>
      <c r="AL354" s="1">
        <v>100.1</v>
      </c>
      <c r="AM354" s="1">
        <v>100.1</v>
      </c>
      <c r="AN354" s="1">
        <v>100.1</v>
      </c>
      <c r="AO354" s="1">
        <v>100.1</v>
      </c>
      <c r="AP354" s="1">
        <v>100.19</v>
      </c>
      <c r="AQ354" s="1">
        <v>100.19</v>
      </c>
      <c r="AR354" s="1">
        <v>100.19</v>
      </c>
      <c r="AS354" s="1">
        <v>100.19</v>
      </c>
      <c r="AT354" s="1">
        <v>100.24</v>
      </c>
      <c r="AU354" s="1">
        <v>100.24</v>
      </c>
      <c r="AV354" s="1">
        <v>100.24</v>
      </c>
      <c r="AW354" s="1">
        <v>100.24</v>
      </c>
      <c r="AX354" s="1">
        <v>100.24</v>
      </c>
      <c r="AY354" s="1">
        <v>100.24</v>
      </c>
      <c r="AZ354" s="1">
        <v>100.24</v>
      </c>
      <c r="BA354" s="1">
        <v>100.24</v>
      </c>
      <c r="BB354" s="1">
        <v>100.24</v>
      </c>
      <c r="BC354" s="1">
        <v>100.24</v>
      </c>
      <c r="BD354" s="1">
        <v>100.24</v>
      </c>
      <c r="BE354" s="1">
        <v>100.24</v>
      </c>
      <c r="BF354" s="1">
        <v>100.24</v>
      </c>
      <c r="BG354" s="1">
        <v>100.24</v>
      </c>
      <c r="BH354" s="1">
        <v>100.24</v>
      </c>
      <c r="BI354" s="1">
        <v>100.24</v>
      </c>
      <c r="BJ354" s="1">
        <v>100.24</v>
      </c>
      <c r="BK354" s="1">
        <v>100.24</v>
      </c>
      <c r="BL354" s="1">
        <v>100.24</v>
      </c>
      <c r="BM354" s="4">
        <f t="shared" si="15"/>
        <v>99.924999999999997</v>
      </c>
      <c r="BN354" s="2">
        <f t="shared" si="16"/>
        <v>100.24</v>
      </c>
      <c r="BO354" s="5">
        <f t="shared" si="17"/>
        <v>3.152364273204881E-3</v>
      </c>
    </row>
    <row r="355" spans="1:67" ht="12" customHeight="1" x14ac:dyDescent="0.2">
      <c r="A355" s="1" t="s">
        <v>65</v>
      </c>
      <c r="B355" s="1" t="s">
        <v>418</v>
      </c>
      <c r="C355" s="1" t="s">
        <v>67</v>
      </c>
      <c r="D355" s="1" t="s">
        <v>68</v>
      </c>
      <c r="E355" s="1">
        <v>106.703</v>
      </c>
      <c r="F355" s="1">
        <v>106.627</v>
      </c>
      <c r="G355" s="1">
        <v>106.334</v>
      </c>
      <c r="H355" s="1">
        <v>105.877</v>
      </c>
      <c r="I355" s="1">
        <v>105.3</v>
      </c>
      <c r="J355" s="1">
        <v>104.723</v>
      </c>
      <c r="K355" s="1">
        <v>104.29900000000001</v>
      </c>
      <c r="L355" s="1">
        <v>103.98399999999999</v>
      </c>
      <c r="M355" s="1">
        <v>103.625</v>
      </c>
      <c r="N355" s="1">
        <v>103.374</v>
      </c>
      <c r="O355" s="1">
        <v>103.22199999999999</v>
      </c>
      <c r="P355" s="1">
        <v>103.081</v>
      </c>
      <c r="Q355" s="1">
        <v>102.93899999999999</v>
      </c>
      <c r="R355" s="1">
        <v>102.84099999999999</v>
      </c>
      <c r="S355" s="1">
        <v>102.7</v>
      </c>
      <c r="T355" s="1">
        <v>102.624</v>
      </c>
      <c r="U355" s="1">
        <v>102.44</v>
      </c>
      <c r="V355" s="1">
        <v>102.37</v>
      </c>
      <c r="W355" s="1">
        <v>102.3</v>
      </c>
      <c r="X355" s="1">
        <v>102.22</v>
      </c>
      <c r="Y355" s="1">
        <v>102.15</v>
      </c>
      <c r="Z355" s="1">
        <v>102.06</v>
      </c>
      <c r="AA355" s="1">
        <v>101.93</v>
      </c>
      <c r="AB355" s="1">
        <v>101.83</v>
      </c>
      <c r="AC355" s="1">
        <v>101.72</v>
      </c>
      <c r="AD355" s="1">
        <v>80.58</v>
      </c>
      <c r="AE355" s="1">
        <v>99.43</v>
      </c>
      <c r="AF355" s="1">
        <v>100.96</v>
      </c>
      <c r="AG355" s="1">
        <v>101.06</v>
      </c>
      <c r="AH355" s="1">
        <v>101.14</v>
      </c>
      <c r="AI355" s="1">
        <v>101.24</v>
      </c>
      <c r="AJ355" s="1">
        <v>101.25</v>
      </c>
      <c r="AK355" s="1">
        <v>101.25</v>
      </c>
      <c r="AL355" s="1">
        <v>101.24</v>
      </c>
      <c r="AM355" s="1">
        <v>101.23</v>
      </c>
      <c r="AN355" s="1">
        <v>101.25</v>
      </c>
      <c r="AO355" s="1">
        <v>101.24</v>
      </c>
      <c r="AP355" s="1">
        <v>101.25</v>
      </c>
      <c r="AQ355" s="1">
        <v>101.27</v>
      </c>
      <c r="AR355" s="1">
        <v>101.29</v>
      </c>
      <c r="AS355" s="1">
        <v>101.3</v>
      </c>
      <c r="AT355" s="1">
        <v>101.31</v>
      </c>
      <c r="AU355" s="1">
        <v>101.3</v>
      </c>
      <c r="AV355" s="1">
        <v>101.64</v>
      </c>
      <c r="AW355" s="1">
        <v>101.65</v>
      </c>
      <c r="AX355" s="1">
        <v>101.68</v>
      </c>
      <c r="AY355" s="1">
        <v>101.72</v>
      </c>
      <c r="AZ355" s="1">
        <v>101.74</v>
      </c>
      <c r="BA355" s="1">
        <v>101.76</v>
      </c>
      <c r="BB355" s="1">
        <v>101.78</v>
      </c>
      <c r="BC355" s="1">
        <v>101.78</v>
      </c>
      <c r="BD355" s="1">
        <v>101.79</v>
      </c>
      <c r="BE355" s="1">
        <v>101.79</v>
      </c>
      <c r="BF355" s="1">
        <v>101.8</v>
      </c>
      <c r="BG355" s="1">
        <v>101.75</v>
      </c>
      <c r="BH355" s="1">
        <v>101.74</v>
      </c>
      <c r="BI355" s="1">
        <v>101.74</v>
      </c>
      <c r="BJ355" s="1">
        <v>101.76</v>
      </c>
      <c r="BK355" s="1">
        <v>101.76</v>
      </c>
      <c r="BL355" s="1">
        <v>101.77</v>
      </c>
      <c r="BM355" s="4">
        <f t="shared" si="15"/>
        <v>106.38525</v>
      </c>
      <c r="BN355" s="2">
        <f t="shared" si="16"/>
        <v>101.76375</v>
      </c>
      <c r="BO355" s="5">
        <f t="shared" si="17"/>
        <v>-4.3441172530966438E-2</v>
      </c>
    </row>
    <row r="356" spans="1:67" ht="12" customHeight="1" x14ac:dyDescent="0.2">
      <c r="A356" s="1" t="s">
        <v>65</v>
      </c>
      <c r="B356" s="1" t="s">
        <v>419</v>
      </c>
      <c r="C356" s="1" t="s">
        <v>67</v>
      </c>
      <c r="D356" s="1" t="s">
        <v>68</v>
      </c>
      <c r="E356" s="1">
        <v>99.92</v>
      </c>
      <c r="F356" s="1">
        <v>99.92</v>
      </c>
      <c r="G356" s="1">
        <v>99.92</v>
      </c>
      <c r="H356" s="1">
        <v>99.92</v>
      </c>
      <c r="I356" s="1">
        <v>99.92</v>
      </c>
      <c r="J356" s="1">
        <v>99.92</v>
      </c>
      <c r="K356" s="1">
        <v>100</v>
      </c>
      <c r="L356" s="1">
        <v>100</v>
      </c>
      <c r="M356" s="1">
        <v>100</v>
      </c>
      <c r="N356" s="1">
        <v>100</v>
      </c>
      <c r="O356" s="1">
        <v>100</v>
      </c>
      <c r="P356" s="1">
        <v>100</v>
      </c>
      <c r="Q356" s="1">
        <v>100</v>
      </c>
      <c r="R356" s="1">
        <v>100</v>
      </c>
      <c r="S356" s="1">
        <v>100</v>
      </c>
      <c r="T356" s="1">
        <v>100</v>
      </c>
      <c r="U356" s="1">
        <v>100</v>
      </c>
      <c r="V356" s="1">
        <v>100</v>
      </c>
      <c r="W356" s="1">
        <v>100</v>
      </c>
      <c r="X356" s="1">
        <v>100</v>
      </c>
      <c r="Y356" s="1">
        <v>100</v>
      </c>
      <c r="Z356" s="1">
        <v>100</v>
      </c>
      <c r="AA356" s="1">
        <v>100</v>
      </c>
      <c r="AB356" s="1">
        <v>100</v>
      </c>
      <c r="AC356" s="1">
        <v>100</v>
      </c>
      <c r="AD356" s="1">
        <v>100</v>
      </c>
      <c r="AE356" s="1">
        <v>100</v>
      </c>
      <c r="AF356" s="1">
        <v>100</v>
      </c>
      <c r="AG356" s="1">
        <v>100</v>
      </c>
      <c r="AH356" s="1">
        <v>100</v>
      </c>
      <c r="AI356" s="1">
        <v>100</v>
      </c>
      <c r="AJ356" s="1">
        <v>100</v>
      </c>
      <c r="AK356" s="1">
        <v>100</v>
      </c>
      <c r="AL356" s="1">
        <v>100</v>
      </c>
      <c r="AM356" s="1">
        <v>100</v>
      </c>
      <c r="AN356" s="1">
        <v>100</v>
      </c>
      <c r="AO356" s="1">
        <v>100</v>
      </c>
      <c r="AP356" s="1">
        <v>100</v>
      </c>
      <c r="AQ356" s="1">
        <v>100</v>
      </c>
      <c r="AR356" s="1">
        <v>100</v>
      </c>
      <c r="AS356" s="1">
        <v>100</v>
      </c>
      <c r="AT356" s="1">
        <v>100</v>
      </c>
      <c r="AU356" s="1">
        <v>100</v>
      </c>
      <c r="AV356" s="1">
        <v>100</v>
      </c>
      <c r="AW356" s="1">
        <v>100</v>
      </c>
      <c r="AX356" s="1">
        <v>100</v>
      </c>
      <c r="AY356" s="1">
        <v>100</v>
      </c>
      <c r="AZ356" s="1">
        <v>100</v>
      </c>
      <c r="BA356" s="1">
        <v>100</v>
      </c>
      <c r="BB356" s="1">
        <v>100</v>
      </c>
      <c r="BC356" s="1">
        <v>100</v>
      </c>
      <c r="BD356" s="1">
        <v>100</v>
      </c>
      <c r="BE356" s="1">
        <v>100</v>
      </c>
      <c r="BF356" s="1">
        <v>100</v>
      </c>
      <c r="BG356" s="1">
        <v>100.33</v>
      </c>
      <c r="BH356" s="1">
        <v>100.33</v>
      </c>
      <c r="BI356" s="1">
        <v>100.33</v>
      </c>
      <c r="BJ356" s="1">
        <v>100.33</v>
      </c>
      <c r="BK356" s="1">
        <v>100.33</v>
      </c>
      <c r="BL356" s="1">
        <v>100.33</v>
      </c>
      <c r="BM356" s="4">
        <f t="shared" si="15"/>
        <v>99.92</v>
      </c>
      <c r="BN356" s="2">
        <f t="shared" si="16"/>
        <v>100.2475</v>
      </c>
      <c r="BO356" s="5">
        <f t="shared" si="17"/>
        <v>3.2776220976781481E-3</v>
      </c>
    </row>
    <row r="357" spans="1:67" ht="12" customHeight="1" x14ac:dyDescent="0.2">
      <c r="A357" s="1" t="s">
        <v>65</v>
      </c>
      <c r="B357" s="1" t="s">
        <v>420</v>
      </c>
      <c r="C357" s="1" t="s">
        <v>67</v>
      </c>
      <c r="D357" s="1" t="s">
        <v>68</v>
      </c>
      <c r="E357" s="1">
        <v>99.876999999999995</v>
      </c>
      <c r="F357" s="1">
        <v>99.876999999999995</v>
      </c>
      <c r="G357" s="1">
        <v>99.876999999999995</v>
      </c>
      <c r="H357" s="1">
        <v>99.876999999999995</v>
      </c>
      <c r="I357" s="1">
        <v>99.876999999999995</v>
      </c>
      <c r="J357" s="1">
        <v>99.876999999999995</v>
      </c>
      <c r="K357" s="1">
        <v>99.966999999999999</v>
      </c>
      <c r="L357" s="1">
        <v>99.966999999999999</v>
      </c>
      <c r="M357" s="1">
        <v>99.966999999999999</v>
      </c>
      <c r="N357" s="1">
        <v>99.966999999999999</v>
      </c>
      <c r="O357" s="1">
        <v>99.966999999999999</v>
      </c>
      <c r="P357" s="1">
        <v>99.966999999999999</v>
      </c>
      <c r="Q357" s="1">
        <v>99.966999999999999</v>
      </c>
      <c r="R357" s="1">
        <v>99.966999999999999</v>
      </c>
      <c r="S357" s="1">
        <v>99.966999999999999</v>
      </c>
      <c r="T357" s="1">
        <v>99.966999999999999</v>
      </c>
      <c r="U357" s="1">
        <v>99.97</v>
      </c>
      <c r="V357" s="1">
        <v>99.94</v>
      </c>
      <c r="W357" s="1">
        <v>99.94</v>
      </c>
      <c r="X357" s="1">
        <v>99.94</v>
      </c>
      <c r="Y357" s="1">
        <v>99.94</v>
      </c>
      <c r="Z357" s="1">
        <v>100.1</v>
      </c>
      <c r="AA357" s="1">
        <v>100.03</v>
      </c>
      <c r="AB357" s="1">
        <v>100.03</v>
      </c>
      <c r="AC357" s="1">
        <v>100.03</v>
      </c>
      <c r="AD357" s="1">
        <v>100.03</v>
      </c>
      <c r="AE357" s="1">
        <v>100.03</v>
      </c>
      <c r="AF357" s="1">
        <v>100.03</v>
      </c>
      <c r="AG357" s="1">
        <v>100.03</v>
      </c>
      <c r="AH357" s="1">
        <v>99.09</v>
      </c>
      <c r="AI357" s="1">
        <v>99.04</v>
      </c>
      <c r="AJ357" s="1">
        <v>99.04</v>
      </c>
      <c r="AK357" s="1">
        <v>99.04</v>
      </c>
      <c r="AL357" s="1">
        <v>99.06</v>
      </c>
      <c r="AM357" s="1">
        <v>99.06</v>
      </c>
      <c r="AN357" s="1">
        <v>98.91</v>
      </c>
      <c r="AO357" s="1">
        <v>98.91</v>
      </c>
      <c r="AP357" s="1">
        <v>98.91</v>
      </c>
      <c r="AQ357" s="1">
        <v>98.91</v>
      </c>
      <c r="AR357" s="1">
        <v>98.91</v>
      </c>
      <c r="AS357" s="1">
        <v>98.91</v>
      </c>
      <c r="AT357" s="1">
        <v>98.91</v>
      </c>
      <c r="AU357" s="1">
        <v>98.89</v>
      </c>
      <c r="AV357" s="1">
        <v>98.89</v>
      </c>
      <c r="AW357" s="1">
        <v>98.89</v>
      </c>
      <c r="AX357" s="1">
        <v>98.89</v>
      </c>
      <c r="AY357" s="1">
        <v>98.89</v>
      </c>
      <c r="AZ357" s="1">
        <v>98.89</v>
      </c>
      <c r="BA357" s="1">
        <v>98.89</v>
      </c>
      <c r="BB357" s="1">
        <v>98.89</v>
      </c>
      <c r="BC357" s="1">
        <v>98.89</v>
      </c>
      <c r="BD357" s="1">
        <v>99.83</v>
      </c>
      <c r="BE357" s="1">
        <v>99.97</v>
      </c>
      <c r="BF357" s="1">
        <v>99.97</v>
      </c>
      <c r="BG357" s="1">
        <v>99.97</v>
      </c>
      <c r="BH357" s="1">
        <v>100.91</v>
      </c>
      <c r="BI357" s="1">
        <v>100.91</v>
      </c>
      <c r="BJ357" s="1">
        <v>100.91</v>
      </c>
      <c r="BK357" s="1">
        <v>100.91</v>
      </c>
      <c r="BL357" s="1">
        <v>100.91</v>
      </c>
      <c r="BM357" s="4">
        <f t="shared" si="15"/>
        <v>99.876999999999995</v>
      </c>
      <c r="BN357" s="2">
        <f t="shared" si="16"/>
        <v>100.55749999999998</v>
      </c>
      <c r="BO357" s="5">
        <f t="shared" si="17"/>
        <v>6.8133804579631032E-3</v>
      </c>
    </row>
    <row r="358" spans="1:67" ht="12" customHeight="1" x14ac:dyDescent="0.2">
      <c r="A358" s="1" t="s">
        <v>65</v>
      </c>
      <c r="B358" s="1" t="s">
        <v>421</v>
      </c>
      <c r="C358" s="1" t="s">
        <v>67</v>
      </c>
      <c r="D358" s="1" t="s">
        <v>68</v>
      </c>
      <c r="E358" s="1">
        <v>105.253</v>
      </c>
      <c r="F358" s="1">
        <v>105.253</v>
      </c>
      <c r="G358" s="1">
        <v>105.253</v>
      </c>
      <c r="H358" s="1">
        <v>105.253</v>
      </c>
      <c r="I358" s="1">
        <v>105.253</v>
      </c>
      <c r="J358" s="1">
        <v>105.253</v>
      </c>
      <c r="K358" s="1">
        <v>104.836</v>
      </c>
      <c r="L358" s="1">
        <v>104.836</v>
      </c>
      <c r="M358" s="1">
        <v>104.836</v>
      </c>
      <c r="N358" s="1">
        <v>104.836</v>
      </c>
      <c r="O358" s="1">
        <v>104.836</v>
      </c>
      <c r="P358" s="1">
        <v>104.836</v>
      </c>
      <c r="Q358" s="1">
        <v>104.40900000000001</v>
      </c>
      <c r="R358" s="1">
        <v>104.40900000000001</v>
      </c>
      <c r="S358" s="1">
        <v>104.4</v>
      </c>
      <c r="T358" s="1">
        <v>104.4</v>
      </c>
      <c r="U358" s="1">
        <v>105.12</v>
      </c>
      <c r="V358" s="1">
        <v>105.12</v>
      </c>
      <c r="W358" s="1">
        <v>105.12</v>
      </c>
      <c r="X358" s="1">
        <v>105.12</v>
      </c>
      <c r="Y358" s="1">
        <v>97.7</v>
      </c>
      <c r="Z358" s="1">
        <v>97.42</v>
      </c>
      <c r="AA358" s="1">
        <v>97.42</v>
      </c>
      <c r="AB358" s="1">
        <v>97.42</v>
      </c>
      <c r="AC358" s="1">
        <v>97.39</v>
      </c>
      <c r="AD358" s="1">
        <v>97.39</v>
      </c>
      <c r="AE358" s="1">
        <v>97.39</v>
      </c>
      <c r="AF358" s="1">
        <v>97.39</v>
      </c>
      <c r="AG358" s="1">
        <v>97.39</v>
      </c>
      <c r="AH358" s="1">
        <v>97.39</v>
      </c>
      <c r="AI358" s="1">
        <v>91.17</v>
      </c>
      <c r="AJ358" s="1">
        <v>91.17</v>
      </c>
      <c r="AK358" s="1">
        <v>91.17</v>
      </c>
      <c r="AL358" s="1">
        <v>91.17</v>
      </c>
      <c r="AM358" s="1">
        <v>91.17</v>
      </c>
      <c r="AN358" s="1">
        <v>91.17</v>
      </c>
      <c r="AO358" s="1">
        <v>91.3</v>
      </c>
      <c r="AP358" s="1">
        <v>91.3</v>
      </c>
      <c r="AQ358" s="1">
        <v>91.3</v>
      </c>
      <c r="AR358" s="1">
        <v>91.3</v>
      </c>
      <c r="AS358" s="1">
        <v>91.3</v>
      </c>
      <c r="AT358" s="1">
        <v>91.3</v>
      </c>
      <c r="AU358" s="1">
        <v>74.239999999999995</v>
      </c>
      <c r="AV358" s="1">
        <v>74.239999999999995</v>
      </c>
      <c r="AW358" s="1">
        <v>74.239999999999995</v>
      </c>
      <c r="AX358" s="1">
        <v>74.239999999999995</v>
      </c>
      <c r="AY358" s="1">
        <v>74.239999999999995</v>
      </c>
      <c r="AZ358" s="1">
        <v>74.239999999999995</v>
      </c>
      <c r="BA358" s="1">
        <v>73.88</v>
      </c>
      <c r="BB358" s="1">
        <v>73.88</v>
      </c>
      <c r="BC358" s="1">
        <v>73.88</v>
      </c>
      <c r="BD358" s="1">
        <v>73.88</v>
      </c>
      <c r="BE358" s="1">
        <v>73.88</v>
      </c>
      <c r="BF358" s="1">
        <v>73.88</v>
      </c>
      <c r="BG358" s="1">
        <v>69.849999999999994</v>
      </c>
      <c r="BH358" s="1">
        <v>69.62</v>
      </c>
      <c r="BI358" s="1">
        <v>69.64</v>
      </c>
      <c r="BJ358" s="1">
        <v>69.64</v>
      </c>
      <c r="BK358" s="1">
        <v>68.569999999999993</v>
      </c>
      <c r="BL358" s="1">
        <v>68.5</v>
      </c>
      <c r="BM358" s="4">
        <f t="shared" si="15"/>
        <v>105.253</v>
      </c>
      <c r="BN358" s="2">
        <f t="shared" si="16"/>
        <v>70.447499999999991</v>
      </c>
      <c r="BO358" s="5">
        <f t="shared" si="17"/>
        <v>-0.33068416102153869</v>
      </c>
    </row>
    <row r="359" spans="1:67" ht="12" customHeight="1" x14ac:dyDescent="0.2">
      <c r="A359" s="1" t="s">
        <v>65</v>
      </c>
      <c r="B359" s="1" t="s">
        <v>422</v>
      </c>
      <c r="C359" s="1" t="s">
        <v>67</v>
      </c>
      <c r="D359" s="1" t="s">
        <v>68</v>
      </c>
      <c r="E359" s="1">
        <v>100.316</v>
      </c>
      <c r="F359" s="1">
        <v>100.316</v>
      </c>
      <c r="G359" s="1">
        <v>100.316</v>
      </c>
      <c r="H359" s="1">
        <v>100.316</v>
      </c>
      <c r="I359" s="1">
        <v>100.316</v>
      </c>
      <c r="J359" s="1">
        <v>100.316</v>
      </c>
      <c r="K359" s="1">
        <v>100.316</v>
      </c>
      <c r="L359" s="1">
        <v>100.316</v>
      </c>
      <c r="M359" s="1">
        <v>100.316</v>
      </c>
      <c r="N359" s="1">
        <v>100.316</v>
      </c>
      <c r="O359" s="1">
        <v>100.316</v>
      </c>
      <c r="P359" s="1">
        <v>100.316</v>
      </c>
      <c r="Q359" s="1">
        <v>100.316</v>
      </c>
      <c r="R359" s="1">
        <v>100.316</v>
      </c>
      <c r="S359" s="1">
        <v>100.316</v>
      </c>
      <c r="T359" s="1">
        <v>100.316</v>
      </c>
      <c r="U359" s="1">
        <v>100.31</v>
      </c>
      <c r="V359" s="1">
        <v>100.31</v>
      </c>
      <c r="W359" s="1">
        <v>100.49</v>
      </c>
      <c r="X359" s="1">
        <v>100.49</v>
      </c>
      <c r="Y359" s="1">
        <v>100.49</v>
      </c>
      <c r="Z359" s="1">
        <v>100.49</v>
      </c>
      <c r="AA359" s="1">
        <v>100.49</v>
      </c>
      <c r="AB359" s="1">
        <v>100.49</v>
      </c>
      <c r="AC359" s="1">
        <v>99.11</v>
      </c>
      <c r="AD359" s="1">
        <v>99.11</v>
      </c>
      <c r="AE359" s="1">
        <v>99.11</v>
      </c>
      <c r="AF359" s="1">
        <v>99.11</v>
      </c>
      <c r="AG359" s="1">
        <v>99.11</v>
      </c>
      <c r="AH359" s="1">
        <v>99.11</v>
      </c>
      <c r="AI359" s="1">
        <v>100.51</v>
      </c>
      <c r="AJ359" s="1">
        <v>100.51</v>
      </c>
      <c r="AK359" s="1">
        <v>100.51</v>
      </c>
      <c r="AL359" s="1">
        <v>100.51</v>
      </c>
      <c r="AM359" s="1">
        <v>100.51</v>
      </c>
      <c r="AN359" s="1">
        <v>100.51</v>
      </c>
      <c r="AO359" s="1">
        <v>100.51</v>
      </c>
      <c r="AP359" s="1">
        <v>100.51</v>
      </c>
      <c r="AQ359" s="1">
        <v>100.51</v>
      </c>
      <c r="AR359" s="1">
        <v>100.51</v>
      </c>
      <c r="AS359" s="1">
        <v>100.51</v>
      </c>
      <c r="AT359" s="1">
        <v>100.51</v>
      </c>
      <c r="AU359" s="1">
        <v>100.72</v>
      </c>
      <c r="AV359" s="1">
        <v>100.72</v>
      </c>
      <c r="AW359" s="1">
        <v>100.72</v>
      </c>
      <c r="AX359" s="1">
        <v>100.72</v>
      </c>
      <c r="AY359" s="1">
        <v>100.72</v>
      </c>
      <c r="AZ359" s="1">
        <v>100.72</v>
      </c>
      <c r="BA359" s="1">
        <v>100.7</v>
      </c>
      <c r="BB359" s="1">
        <v>100.7</v>
      </c>
      <c r="BC359" s="1">
        <v>100.7</v>
      </c>
      <c r="BD359" s="1">
        <v>100.7</v>
      </c>
      <c r="BE359" s="1">
        <v>100.7</v>
      </c>
      <c r="BF359" s="1">
        <v>100.7</v>
      </c>
      <c r="BG359" s="1">
        <v>101.33</v>
      </c>
      <c r="BH359" s="1">
        <v>101.33</v>
      </c>
      <c r="BI359" s="1">
        <v>101.33</v>
      </c>
      <c r="BJ359" s="1">
        <v>101.33</v>
      </c>
      <c r="BK359" s="1">
        <v>101.33</v>
      </c>
      <c r="BL359" s="1">
        <v>101.33</v>
      </c>
      <c r="BM359" s="4">
        <f t="shared" si="15"/>
        <v>100.316</v>
      </c>
      <c r="BN359" s="2">
        <f t="shared" si="16"/>
        <v>101.17250000000001</v>
      </c>
      <c r="BO359" s="5">
        <f t="shared" si="17"/>
        <v>8.538019857251198E-3</v>
      </c>
    </row>
    <row r="360" spans="1:67" ht="12" customHeight="1" x14ac:dyDescent="0.2">
      <c r="A360" s="1" t="s">
        <v>65</v>
      </c>
      <c r="B360" s="1" t="s">
        <v>423</v>
      </c>
      <c r="C360" s="1" t="s">
        <v>67</v>
      </c>
      <c r="D360" s="1" t="s">
        <v>68</v>
      </c>
      <c r="E360" s="1">
        <v>100.85</v>
      </c>
      <c r="F360" s="1">
        <v>100.85</v>
      </c>
      <c r="G360" s="1">
        <v>100.85</v>
      </c>
      <c r="H360" s="1">
        <v>100.85</v>
      </c>
      <c r="I360" s="1">
        <v>100.85</v>
      </c>
      <c r="J360" s="1">
        <v>100.85</v>
      </c>
      <c r="K360" s="1">
        <v>100.758</v>
      </c>
      <c r="L360" s="1">
        <v>100.758</v>
      </c>
      <c r="M360" s="1">
        <v>100.758</v>
      </c>
      <c r="N360" s="1">
        <v>100.758</v>
      </c>
      <c r="O360" s="1">
        <v>100.758</v>
      </c>
      <c r="P360" s="1">
        <v>100.758</v>
      </c>
      <c r="Q360" s="1">
        <v>100.758</v>
      </c>
      <c r="R360" s="1">
        <v>100.758</v>
      </c>
      <c r="S360" s="1">
        <v>100.758</v>
      </c>
      <c r="T360" s="1">
        <v>100.758</v>
      </c>
      <c r="U360" s="1">
        <v>100.76</v>
      </c>
      <c r="V360" s="1">
        <v>100.76</v>
      </c>
      <c r="W360" s="1">
        <v>100.69</v>
      </c>
      <c r="X360" s="1">
        <v>100.69</v>
      </c>
      <c r="Y360" s="1">
        <v>100.69</v>
      </c>
      <c r="Z360" s="1">
        <v>100.69</v>
      </c>
      <c r="AA360" s="1">
        <v>100.69</v>
      </c>
      <c r="AB360" s="1">
        <v>100.69</v>
      </c>
      <c r="AC360" s="1">
        <v>98.58</v>
      </c>
      <c r="AD360" s="1">
        <v>98.58</v>
      </c>
      <c r="AE360" s="1">
        <v>98.58</v>
      </c>
      <c r="AF360" s="1">
        <v>98.58</v>
      </c>
      <c r="AG360" s="1">
        <v>98.58</v>
      </c>
      <c r="AH360" s="1">
        <v>98.58</v>
      </c>
      <c r="AI360" s="1">
        <v>100.68</v>
      </c>
      <c r="AJ360" s="1">
        <v>100.68</v>
      </c>
      <c r="AK360" s="1">
        <v>100.68</v>
      </c>
      <c r="AL360" s="1">
        <v>100.68</v>
      </c>
      <c r="AM360" s="1">
        <v>100.68</v>
      </c>
      <c r="AN360" s="1">
        <v>100.68</v>
      </c>
      <c r="AO360" s="1">
        <v>100.68</v>
      </c>
      <c r="AP360" s="1">
        <v>100.68</v>
      </c>
      <c r="AQ360" s="1">
        <v>100.68</v>
      </c>
      <c r="AR360" s="1">
        <v>100.68</v>
      </c>
      <c r="AS360" s="1">
        <v>100.68</v>
      </c>
      <c r="AT360" s="1">
        <v>100.68</v>
      </c>
      <c r="AU360" s="1">
        <v>100.67</v>
      </c>
      <c r="AV360" s="1">
        <v>100.67</v>
      </c>
      <c r="AW360" s="1">
        <v>100.67</v>
      </c>
      <c r="AX360" s="1">
        <v>100.67</v>
      </c>
      <c r="AY360" s="1">
        <v>100.67</v>
      </c>
      <c r="AZ360" s="1">
        <v>100.67</v>
      </c>
      <c r="BA360" s="1">
        <v>100.67</v>
      </c>
      <c r="BB360" s="1">
        <v>100.67</v>
      </c>
      <c r="BC360" s="1">
        <v>100.67</v>
      </c>
      <c r="BD360" s="1">
        <v>100.67</v>
      </c>
      <c r="BE360" s="1">
        <v>100.67</v>
      </c>
      <c r="BF360" s="1">
        <v>100.67</v>
      </c>
      <c r="BG360" s="1">
        <v>100.68</v>
      </c>
      <c r="BH360" s="1">
        <v>100.68</v>
      </c>
      <c r="BI360" s="1">
        <v>100.68</v>
      </c>
      <c r="BJ360" s="1">
        <v>100.68</v>
      </c>
      <c r="BK360" s="1">
        <v>100.68</v>
      </c>
      <c r="BL360" s="1">
        <v>100.68</v>
      </c>
      <c r="BM360" s="4">
        <f t="shared" si="15"/>
        <v>100.85</v>
      </c>
      <c r="BN360" s="2">
        <f t="shared" si="16"/>
        <v>100.67750000000001</v>
      </c>
      <c r="BO360" s="5">
        <f t="shared" si="17"/>
        <v>-1.7104610808129422E-3</v>
      </c>
    </row>
    <row r="361" spans="1:67" ht="12" customHeight="1" x14ac:dyDescent="0.2">
      <c r="A361" s="1" t="s">
        <v>65</v>
      </c>
      <c r="B361" s="1" t="s">
        <v>424</v>
      </c>
      <c r="C361" s="1" t="s">
        <v>67</v>
      </c>
      <c r="D361" s="1" t="s">
        <v>68</v>
      </c>
      <c r="E361" s="1">
        <v>101.77200000000001</v>
      </c>
      <c r="F361" s="1">
        <v>101.77200000000001</v>
      </c>
      <c r="G361" s="1">
        <v>101.77200000000001</v>
      </c>
      <c r="H361" s="1">
        <v>101.77200000000001</v>
      </c>
      <c r="I361" s="1">
        <v>101.77200000000001</v>
      </c>
      <c r="J361" s="1">
        <v>101.77200000000001</v>
      </c>
      <c r="K361" s="1">
        <v>101.312</v>
      </c>
      <c r="L361" s="1">
        <v>101.312</v>
      </c>
      <c r="M361" s="1">
        <v>101.312</v>
      </c>
      <c r="N361" s="1">
        <v>101.312</v>
      </c>
      <c r="O361" s="1">
        <v>101.312</v>
      </c>
      <c r="P361" s="1">
        <v>101.312</v>
      </c>
      <c r="Q361" s="1">
        <v>101.312</v>
      </c>
      <c r="R361" s="1">
        <v>101.312</v>
      </c>
      <c r="S361" s="1">
        <v>101.312</v>
      </c>
      <c r="T361" s="1">
        <v>101.312</v>
      </c>
      <c r="U361" s="1">
        <v>101.28</v>
      </c>
      <c r="V361" s="1">
        <v>101.28</v>
      </c>
      <c r="W361" s="1">
        <v>100.58</v>
      </c>
      <c r="X361" s="1">
        <v>100.58</v>
      </c>
      <c r="Y361" s="1">
        <v>100.58</v>
      </c>
      <c r="Z361" s="1">
        <v>100.58</v>
      </c>
      <c r="AA361" s="1">
        <v>100.58</v>
      </c>
      <c r="AB361" s="1">
        <v>100.58</v>
      </c>
      <c r="AC361" s="1">
        <v>98.49</v>
      </c>
      <c r="AD361" s="1">
        <v>98.49</v>
      </c>
      <c r="AE361" s="1">
        <v>98.49</v>
      </c>
      <c r="AF361" s="1">
        <v>98.49</v>
      </c>
      <c r="AG361" s="1">
        <v>98.49</v>
      </c>
      <c r="AH361" s="1">
        <v>98.49</v>
      </c>
      <c r="AI361" s="1">
        <v>99.94</v>
      </c>
      <c r="AJ361" s="1">
        <v>99.94</v>
      </c>
      <c r="AK361" s="1">
        <v>99.94</v>
      </c>
      <c r="AL361" s="1">
        <v>99.94</v>
      </c>
      <c r="AM361" s="1">
        <v>99.94</v>
      </c>
      <c r="AN361" s="1">
        <v>99.94</v>
      </c>
      <c r="AO361" s="1">
        <v>99.93</v>
      </c>
      <c r="AP361" s="1">
        <v>99.93</v>
      </c>
      <c r="AQ361" s="1">
        <v>99.93</v>
      </c>
      <c r="AR361" s="1">
        <v>99.93</v>
      </c>
      <c r="AS361" s="1">
        <v>99.93</v>
      </c>
      <c r="AT361" s="1">
        <v>99.93</v>
      </c>
      <c r="AU361" s="1">
        <v>99.12</v>
      </c>
      <c r="AV361" s="1">
        <v>99.12</v>
      </c>
      <c r="AW361" s="1">
        <v>99.12</v>
      </c>
      <c r="AX361" s="1">
        <v>99.12</v>
      </c>
      <c r="AY361" s="1">
        <v>99.12</v>
      </c>
      <c r="AZ361" s="1">
        <v>99.12</v>
      </c>
      <c r="BA361" s="1">
        <v>99.12</v>
      </c>
      <c r="BB361" s="1">
        <v>99.12</v>
      </c>
      <c r="BC361" s="1">
        <v>99.12</v>
      </c>
      <c r="BD361" s="1">
        <v>99.12</v>
      </c>
      <c r="BE361" s="1">
        <v>99.12</v>
      </c>
      <c r="BF361" s="1">
        <v>99.12</v>
      </c>
      <c r="BG361" s="1">
        <v>99.27</v>
      </c>
      <c r="BH361" s="1">
        <v>99.27</v>
      </c>
      <c r="BI361" s="1">
        <v>99.27</v>
      </c>
      <c r="BJ361" s="1">
        <v>99.27</v>
      </c>
      <c r="BK361" s="1">
        <v>99.27</v>
      </c>
      <c r="BL361" s="1">
        <v>99.27</v>
      </c>
      <c r="BM361" s="4">
        <f t="shared" si="15"/>
        <v>101.77200000000001</v>
      </c>
      <c r="BN361" s="2">
        <f t="shared" si="16"/>
        <v>99.232499999999987</v>
      </c>
      <c r="BO361" s="5">
        <f t="shared" si="17"/>
        <v>-2.4952835750501296E-2</v>
      </c>
    </row>
    <row r="362" spans="1:67" ht="12" customHeight="1" x14ac:dyDescent="0.2">
      <c r="A362" s="1" t="s">
        <v>65</v>
      </c>
      <c r="B362" s="1" t="s">
        <v>425</v>
      </c>
      <c r="C362" s="1" t="s">
        <v>67</v>
      </c>
      <c r="D362" s="1" t="s">
        <v>68</v>
      </c>
      <c r="E362" s="1">
        <v>99.007000000000005</v>
      </c>
      <c r="F362" s="1">
        <v>99.007000000000005</v>
      </c>
      <c r="G362" s="1">
        <v>99.007000000000005</v>
      </c>
      <c r="H362" s="1">
        <v>99.007000000000005</v>
      </c>
      <c r="I362" s="1">
        <v>99.007000000000005</v>
      </c>
      <c r="J362" s="1">
        <v>99.007000000000005</v>
      </c>
      <c r="K362" s="1">
        <v>99.606999999999999</v>
      </c>
      <c r="L362" s="1">
        <v>99.606999999999999</v>
      </c>
      <c r="M362" s="1">
        <v>99.606999999999999</v>
      </c>
      <c r="N362" s="1">
        <v>99.606999999999999</v>
      </c>
      <c r="O362" s="1">
        <v>99.606999999999999</v>
      </c>
      <c r="P362" s="1">
        <v>99.606999999999999</v>
      </c>
      <c r="Q362" s="1">
        <v>99.606999999999999</v>
      </c>
      <c r="R362" s="1">
        <v>99.606999999999999</v>
      </c>
      <c r="S362" s="1">
        <v>99.606999999999999</v>
      </c>
      <c r="T362" s="1">
        <v>99.606999999999999</v>
      </c>
      <c r="U362" s="1">
        <v>99.62</v>
      </c>
      <c r="V362" s="1">
        <v>99.62</v>
      </c>
      <c r="W362" s="1">
        <v>100.08</v>
      </c>
      <c r="X362" s="1">
        <v>100.08</v>
      </c>
      <c r="Y362" s="1">
        <v>100.08</v>
      </c>
      <c r="Z362" s="1">
        <v>100.08</v>
      </c>
      <c r="AA362" s="1">
        <v>100.08</v>
      </c>
      <c r="AB362" s="1">
        <v>100.08</v>
      </c>
      <c r="AC362" s="1">
        <v>100.08</v>
      </c>
      <c r="AD362" s="1">
        <v>100.08</v>
      </c>
      <c r="AE362" s="1">
        <v>100.08</v>
      </c>
      <c r="AF362" s="1">
        <v>100.08</v>
      </c>
      <c r="AG362" s="1">
        <v>100.08</v>
      </c>
      <c r="AH362" s="1">
        <v>100.08</v>
      </c>
      <c r="AI362" s="1">
        <v>100.25</v>
      </c>
      <c r="AJ362" s="1">
        <v>100.25</v>
      </c>
      <c r="AK362" s="1">
        <v>100.25</v>
      </c>
      <c r="AL362" s="1">
        <v>100.25</v>
      </c>
      <c r="AM362" s="1">
        <v>100.25</v>
      </c>
      <c r="AN362" s="1">
        <v>100.25</v>
      </c>
      <c r="AO362" s="1">
        <v>100.25</v>
      </c>
      <c r="AP362" s="1">
        <v>100.25</v>
      </c>
      <c r="AQ362" s="1">
        <v>100.25</v>
      </c>
      <c r="AR362" s="1">
        <v>100.25</v>
      </c>
      <c r="AS362" s="1">
        <v>100.25</v>
      </c>
      <c r="AT362" s="1">
        <v>100.25</v>
      </c>
      <c r="AU362" s="1">
        <v>100.64</v>
      </c>
      <c r="AV362" s="1">
        <v>100.64</v>
      </c>
      <c r="AW362" s="1">
        <v>100.64</v>
      </c>
      <c r="AX362" s="1">
        <v>100.64</v>
      </c>
      <c r="AY362" s="1">
        <v>100.64</v>
      </c>
      <c r="AZ362" s="1">
        <v>100.64</v>
      </c>
      <c r="BA362" s="1">
        <v>100.6</v>
      </c>
      <c r="BB362" s="1">
        <v>100.6</v>
      </c>
      <c r="BC362" s="1">
        <v>100.6</v>
      </c>
      <c r="BD362" s="1">
        <v>100.6</v>
      </c>
      <c r="BE362" s="1">
        <v>100.6</v>
      </c>
      <c r="BF362" s="1">
        <v>100.6</v>
      </c>
      <c r="BG362" s="1">
        <v>102.25</v>
      </c>
      <c r="BH362" s="1">
        <v>102.25</v>
      </c>
      <c r="BI362" s="1">
        <v>102.25</v>
      </c>
      <c r="BJ362" s="1">
        <v>102.25</v>
      </c>
      <c r="BK362" s="1">
        <v>102.25</v>
      </c>
      <c r="BL362" s="1">
        <v>102.25</v>
      </c>
      <c r="BM362" s="4">
        <f t="shared" si="15"/>
        <v>99.007000000000005</v>
      </c>
      <c r="BN362" s="2">
        <f t="shared" si="16"/>
        <v>101.83750000000001</v>
      </c>
      <c r="BO362" s="5">
        <f t="shared" si="17"/>
        <v>2.8588887654408278E-2</v>
      </c>
    </row>
    <row r="363" spans="1:67" ht="12" customHeight="1" x14ac:dyDescent="0.2">
      <c r="A363" s="1" t="s">
        <v>65</v>
      </c>
      <c r="B363" s="1" t="s">
        <v>426</v>
      </c>
      <c r="C363" s="1" t="s">
        <v>67</v>
      </c>
      <c r="D363" s="1" t="s">
        <v>68</v>
      </c>
      <c r="E363" s="1">
        <v>99.197999999999993</v>
      </c>
      <c r="F363" s="1">
        <v>99.197999999999993</v>
      </c>
      <c r="G363" s="1">
        <v>99.197999999999993</v>
      </c>
      <c r="H363" s="1">
        <v>99.197999999999993</v>
      </c>
      <c r="I363" s="1">
        <v>99.197999999999993</v>
      </c>
      <c r="J363" s="1">
        <v>99.197999999999993</v>
      </c>
      <c r="K363" s="1">
        <v>99.617999999999995</v>
      </c>
      <c r="L363" s="1">
        <v>99.617999999999995</v>
      </c>
      <c r="M363" s="1">
        <v>99.617999999999995</v>
      </c>
      <c r="N363" s="1">
        <v>99.617999999999995</v>
      </c>
      <c r="O363" s="1">
        <v>99.617999999999995</v>
      </c>
      <c r="P363" s="1">
        <v>99.617999999999995</v>
      </c>
      <c r="Q363" s="1">
        <v>99.617999999999995</v>
      </c>
      <c r="R363" s="1">
        <v>99.617999999999995</v>
      </c>
      <c r="S363" s="1">
        <v>99.617999999999995</v>
      </c>
      <c r="T363" s="1">
        <v>99.617999999999995</v>
      </c>
      <c r="U363" s="1">
        <v>99.62</v>
      </c>
      <c r="V363" s="1">
        <v>99.62</v>
      </c>
      <c r="W363" s="1">
        <v>100.07</v>
      </c>
      <c r="X363" s="1">
        <v>100.07</v>
      </c>
      <c r="Y363" s="1">
        <v>100.07</v>
      </c>
      <c r="Z363" s="1">
        <v>100.07</v>
      </c>
      <c r="AA363" s="1">
        <v>100.07</v>
      </c>
      <c r="AB363" s="1">
        <v>100.07</v>
      </c>
      <c r="AC363" s="1">
        <v>100.07</v>
      </c>
      <c r="AD363" s="1">
        <v>100.07</v>
      </c>
      <c r="AE363" s="1">
        <v>100.07</v>
      </c>
      <c r="AF363" s="1">
        <v>100.07</v>
      </c>
      <c r="AG363" s="1">
        <v>100.07</v>
      </c>
      <c r="AH363" s="1">
        <v>100.07</v>
      </c>
      <c r="AI363" s="1">
        <v>100.19</v>
      </c>
      <c r="AJ363" s="1">
        <v>100.19</v>
      </c>
      <c r="AK363" s="1">
        <v>100.19</v>
      </c>
      <c r="AL363" s="1">
        <v>100.19</v>
      </c>
      <c r="AM363" s="1">
        <v>100.19</v>
      </c>
      <c r="AN363" s="1">
        <v>100.19</v>
      </c>
      <c r="AO363" s="1">
        <v>100.19</v>
      </c>
      <c r="AP363" s="1">
        <v>100.19</v>
      </c>
      <c r="AQ363" s="1">
        <v>100.19</v>
      </c>
      <c r="AR363" s="1">
        <v>100.19</v>
      </c>
      <c r="AS363" s="1">
        <v>100.19</v>
      </c>
      <c r="AT363" s="1">
        <v>100.19</v>
      </c>
      <c r="AU363" s="1">
        <v>100.53</v>
      </c>
      <c r="AV363" s="1">
        <v>100.53</v>
      </c>
      <c r="AW363" s="1">
        <v>100.53</v>
      </c>
      <c r="AX363" s="1">
        <v>100.53</v>
      </c>
      <c r="AY363" s="1">
        <v>100.53</v>
      </c>
      <c r="AZ363" s="1">
        <v>100.53</v>
      </c>
      <c r="BA363" s="1">
        <v>100.53</v>
      </c>
      <c r="BB363" s="1">
        <v>100.53</v>
      </c>
      <c r="BC363" s="1">
        <v>100.53</v>
      </c>
      <c r="BD363" s="1">
        <v>100.53</v>
      </c>
      <c r="BE363" s="1">
        <v>100.53</v>
      </c>
      <c r="BF363" s="1">
        <v>100.53</v>
      </c>
      <c r="BG363" s="1">
        <v>101.47</v>
      </c>
      <c r="BH363" s="1">
        <v>101.47</v>
      </c>
      <c r="BI363" s="1">
        <v>101.47</v>
      </c>
      <c r="BJ363" s="1">
        <v>101.47</v>
      </c>
      <c r="BK363" s="1">
        <v>101.47</v>
      </c>
      <c r="BL363" s="1">
        <v>101.47</v>
      </c>
      <c r="BM363" s="4">
        <f t="shared" si="15"/>
        <v>99.197999999999993</v>
      </c>
      <c r="BN363" s="2">
        <f t="shared" si="16"/>
        <v>101.23500000000001</v>
      </c>
      <c r="BO363" s="5">
        <f t="shared" si="17"/>
        <v>2.0534688199359066E-2</v>
      </c>
    </row>
    <row r="364" spans="1:67" ht="12" customHeight="1" x14ac:dyDescent="0.2">
      <c r="A364" s="1" t="s">
        <v>65</v>
      </c>
      <c r="B364" s="1" t="s">
        <v>427</v>
      </c>
      <c r="C364" s="1" t="s">
        <v>67</v>
      </c>
      <c r="D364" s="1" t="s">
        <v>68</v>
      </c>
      <c r="E364" s="1">
        <v>106.636</v>
      </c>
      <c r="F364" s="1">
        <v>106.636</v>
      </c>
      <c r="G364" s="1">
        <v>106.636</v>
      </c>
      <c r="H364" s="1">
        <v>106.636</v>
      </c>
      <c r="I364" s="1">
        <v>106.636</v>
      </c>
      <c r="J364" s="1">
        <v>106.636</v>
      </c>
      <c r="K364" s="1">
        <v>102.078</v>
      </c>
      <c r="L364" s="1">
        <v>102.078</v>
      </c>
      <c r="M364" s="1">
        <v>102.078</v>
      </c>
      <c r="N364" s="1">
        <v>102.078</v>
      </c>
      <c r="O364" s="1">
        <v>102.078</v>
      </c>
      <c r="P364" s="1">
        <v>102.078</v>
      </c>
      <c r="Q364" s="1">
        <v>102.078</v>
      </c>
      <c r="R364" s="1">
        <v>102.078</v>
      </c>
      <c r="S364" s="1">
        <v>102.078</v>
      </c>
      <c r="T364" s="1">
        <v>102.078</v>
      </c>
      <c r="U364" s="1">
        <v>102.25</v>
      </c>
      <c r="V364" s="1">
        <v>101.34</v>
      </c>
      <c r="W364" s="1">
        <v>101.34</v>
      </c>
      <c r="X364" s="1">
        <v>101.34</v>
      </c>
      <c r="Y364" s="1">
        <v>101.34</v>
      </c>
      <c r="Z364" s="1">
        <v>98.87</v>
      </c>
      <c r="AA364" s="1">
        <v>98.96</v>
      </c>
      <c r="AB364" s="1">
        <v>98.96</v>
      </c>
      <c r="AC364" s="1">
        <v>98.99</v>
      </c>
      <c r="AD364" s="1">
        <v>98.84</v>
      </c>
      <c r="AE364" s="1">
        <v>98.88</v>
      </c>
      <c r="AF364" s="1">
        <v>98.88</v>
      </c>
      <c r="AG364" s="1">
        <v>98.9</v>
      </c>
      <c r="AH364" s="1">
        <v>98.9</v>
      </c>
      <c r="AI364" s="1">
        <v>99.35</v>
      </c>
      <c r="AJ364" s="1">
        <v>99.68</v>
      </c>
      <c r="AK364" s="1">
        <v>99.5</v>
      </c>
      <c r="AL364" s="1">
        <v>99.48</v>
      </c>
      <c r="AM364" s="1">
        <v>99.46</v>
      </c>
      <c r="AN364" s="1">
        <v>99.46</v>
      </c>
      <c r="AO364" s="1">
        <v>99.46</v>
      </c>
      <c r="AP364" s="1">
        <v>99.46</v>
      </c>
      <c r="AQ364" s="1">
        <v>100.09</v>
      </c>
      <c r="AR364" s="1">
        <v>100.09</v>
      </c>
      <c r="AS364" s="1">
        <v>100.09</v>
      </c>
      <c r="AT364" s="1">
        <v>100.09</v>
      </c>
      <c r="AU364" s="1">
        <v>99.23</v>
      </c>
      <c r="AV364" s="1">
        <v>99.23</v>
      </c>
      <c r="AW364" s="1">
        <v>99.22</v>
      </c>
      <c r="AX364" s="1">
        <v>99.22</v>
      </c>
      <c r="AY364" s="1">
        <v>99.22</v>
      </c>
      <c r="AZ364" s="1">
        <v>99.22</v>
      </c>
      <c r="BA364" s="1">
        <v>99.13</v>
      </c>
      <c r="BB364" s="1">
        <v>99.13</v>
      </c>
      <c r="BC364" s="1">
        <v>99.13</v>
      </c>
      <c r="BD364" s="1">
        <v>99.13</v>
      </c>
      <c r="BE364" s="1">
        <v>99.13</v>
      </c>
      <c r="BF364" s="1">
        <v>99.13</v>
      </c>
      <c r="BG364" s="1">
        <v>97.63</v>
      </c>
      <c r="BH364" s="1">
        <v>97.89</v>
      </c>
      <c r="BI364" s="1">
        <v>97.91</v>
      </c>
      <c r="BJ364" s="1">
        <v>97.91</v>
      </c>
      <c r="BK364" s="1">
        <v>97.52</v>
      </c>
      <c r="BL364" s="1">
        <v>97.52</v>
      </c>
      <c r="BM364" s="4">
        <f t="shared" si="15"/>
        <v>106.636</v>
      </c>
      <c r="BN364" s="2">
        <f t="shared" si="16"/>
        <v>98.079999999999984</v>
      </c>
      <c r="BO364" s="5">
        <f t="shared" si="17"/>
        <v>-8.0235567725721255E-2</v>
      </c>
    </row>
    <row r="365" spans="1:67" ht="12" customHeight="1" x14ac:dyDescent="0.2">
      <c r="A365" s="1" t="s">
        <v>65</v>
      </c>
      <c r="B365" s="1" t="s">
        <v>428</v>
      </c>
      <c r="C365" s="1" t="s">
        <v>67</v>
      </c>
      <c r="D365" s="1" t="s">
        <v>68</v>
      </c>
      <c r="E365" s="1">
        <v>92.126000000000005</v>
      </c>
      <c r="F365" s="1">
        <v>92.126000000000005</v>
      </c>
      <c r="G365" s="1">
        <v>92.126000000000005</v>
      </c>
      <c r="H365" s="1">
        <v>92.126000000000005</v>
      </c>
      <c r="I365" s="1">
        <v>97.606999999999999</v>
      </c>
      <c r="J365" s="1">
        <v>97.606999999999999</v>
      </c>
      <c r="K365" s="1">
        <v>97.606999999999999</v>
      </c>
      <c r="L365" s="1">
        <v>97.606999999999999</v>
      </c>
      <c r="M365" s="1">
        <v>97.606999999999999</v>
      </c>
      <c r="N365" s="1">
        <v>97.606999999999999</v>
      </c>
      <c r="O365" s="1">
        <v>97.606999999999999</v>
      </c>
      <c r="P365" s="1">
        <v>97.606999999999999</v>
      </c>
      <c r="Q365" s="1">
        <v>97.606999999999999</v>
      </c>
      <c r="R365" s="1">
        <v>97.606999999999999</v>
      </c>
      <c r="S365" s="1">
        <v>97.606999999999999</v>
      </c>
      <c r="T365" s="1">
        <v>97.606999999999999</v>
      </c>
      <c r="U365" s="1">
        <v>100</v>
      </c>
      <c r="V365" s="1">
        <v>100</v>
      </c>
      <c r="W365" s="1">
        <v>100</v>
      </c>
      <c r="X365" s="1">
        <v>100</v>
      </c>
      <c r="Y365" s="1">
        <v>100</v>
      </c>
      <c r="Z365" s="1">
        <v>100</v>
      </c>
      <c r="AA365" s="1">
        <v>100</v>
      </c>
      <c r="AB365" s="1">
        <v>100</v>
      </c>
      <c r="AC365" s="1">
        <v>100</v>
      </c>
      <c r="AD365" s="1">
        <v>100</v>
      </c>
      <c r="AE365" s="1">
        <v>100</v>
      </c>
      <c r="AF365" s="1">
        <v>100</v>
      </c>
      <c r="AG365" s="1">
        <v>101.07</v>
      </c>
      <c r="AH365" s="1">
        <v>101.07</v>
      </c>
      <c r="AI365" s="1">
        <v>101.07</v>
      </c>
      <c r="AJ365" s="1">
        <v>101.07</v>
      </c>
      <c r="AK365" s="1">
        <v>101.07</v>
      </c>
      <c r="AL365" s="1">
        <v>101.07</v>
      </c>
      <c r="AM365" s="1">
        <v>101.07</v>
      </c>
      <c r="AN365" s="1">
        <v>101.07</v>
      </c>
      <c r="AO365" s="1">
        <v>101.07</v>
      </c>
      <c r="AP365" s="1">
        <v>101.07</v>
      </c>
      <c r="AQ365" s="1">
        <v>101.07</v>
      </c>
      <c r="AR365" s="1">
        <v>101.07</v>
      </c>
      <c r="AS365" s="1">
        <v>104.85</v>
      </c>
      <c r="AT365" s="1">
        <v>104.85</v>
      </c>
      <c r="AU365" s="1">
        <v>104.85</v>
      </c>
      <c r="AV365" s="1">
        <v>104.85</v>
      </c>
      <c r="AW365" s="1">
        <v>104.85</v>
      </c>
      <c r="AX365" s="1">
        <v>104.85</v>
      </c>
      <c r="AY365" s="1">
        <v>104.85</v>
      </c>
      <c r="AZ365" s="1">
        <v>104.85</v>
      </c>
      <c r="BA365" s="1">
        <v>104.85</v>
      </c>
      <c r="BB365" s="1">
        <v>104.85</v>
      </c>
      <c r="BC365" s="1">
        <v>104.85</v>
      </c>
      <c r="BD365" s="1">
        <v>104.85</v>
      </c>
      <c r="BE365" s="1">
        <v>109.59</v>
      </c>
      <c r="BF365" s="1">
        <v>109.59</v>
      </c>
      <c r="BG365" s="1">
        <v>109.59</v>
      </c>
      <c r="BH365" s="1">
        <v>109.59</v>
      </c>
      <c r="BI365" s="1">
        <v>109.59</v>
      </c>
      <c r="BJ365" s="1">
        <v>109.59</v>
      </c>
      <c r="BK365" s="1">
        <v>109.59</v>
      </c>
      <c r="BL365" s="1">
        <v>109.59</v>
      </c>
      <c r="BM365" s="4">
        <f t="shared" si="15"/>
        <v>92.126000000000005</v>
      </c>
      <c r="BN365" s="2">
        <f t="shared" si="16"/>
        <v>109.59000000000002</v>
      </c>
      <c r="BO365" s="5">
        <f t="shared" si="17"/>
        <v>0.18956646332197222</v>
      </c>
    </row>
    <row r="366" spans="1:67" ht="12" customHeight="1" x14ac:dyDescent="0.2">
      <c r="A366" s="1" t="s">
        <v>65</v>
      </c>
      <c r="B366" s="1" t="s">
        <v>429</v>
      </c>
      <c r="C366" s="1" t="s">
        <v>67</v>
      </c>
      <c r="D366" s="1" t="s">
        <v>68</v>
      </c>
      <c r="E366" s="1">
        <v>100</v>
      </c>
      <c r="F366" s="1">
        <v>100</v>
      </c>
      <c r="G366" s="1">
        <v>100</v>
      </c>
      <c r="H366" s="1">
        <v>100</v>
      </c>
      <c r="I366" s="1">
        <v>100</v>
      </c>
      <c r="J366" s="1">
        <v>100</v>
      </c>
      <c r="K366" s="1">
        <v>100</v>
      </c>
      <c r="L366" s="1">
        <v>100</v>
      </c>
      <c r="M366" s="1">
        <v>100</v>
      </c>
      <c r="N366" s="1">
        <v>100</v>
      </c>
      <c r="O366" s="1">
        <v>100</v>
      </c>
      <c r="P366" s="1">
        <v>100</v>
      </c>
      <c r="Q366" s="1">
        <v>100</v>
      </c>
      <c r="R366" s="1">
        <v>100</v>
      </c>
      <c r="S366" s="1">
        <v>100</v>
      </c>
      <c r="T366" s="1">
        <v>100</v>
      </c>
      <c r="U366" s="1">
        <v>100</v>
      </c>
      <c r="V366" s="1">
        <v>100</v>
      </c>
      <c r="W366" s="1">
        <v>100</v>
      </c>
      <c r="X366" s="1">
        <v>100</v>
      </c>
      <c r="Y366" s="1">
        <v>100</v>
      </c>
      <c r="Z366" s="1">
        <v>100</v>
      </c>
      <c r="AA366" s="1">
        <v>100</v>
      </c>
      <c r="AB366" s="1">
        <v>100</v>
      </c>
      <c r="AC366" s="1">
        <v>100</v>
      </c>
      <c r="AD366" s="1">
        <v>100</v>
      </c>
      <c r="AE366" s="1">
        <v>100</v>
      </c>
      <c r="AF366" s="1">
        <v>100</v>
      </c>
      <c r="AG366" s="1">
        <v>100</v>
      </c>
      <c r="AH366" s="1">
        <v>100</v>
      </c>
      <c r="AI366" s="1">
        <v>100</v>
      </c>
      <c r="AJ366" s="1">
        <v>100</v>
      </c>
      <c r="AK366" s="1">
        <v>100</v>
      </c>
      <c r="AL366" s="1">
        <v>100</v>
      </c>
      <c r="AM366" s="1">
        <v>100</v>
      </c>
      <c r="AN366" s="1">
        <v>100</v>
      </c>
      <c r="AO366" s="1">
        <v>100</v>
      </c>
      <c r="AP366" s="1">
        <v>92.28</v>
      </c>
      <c r="AQ366" s="1">
        <v>92.28</v>
      </c>
      <c r="AR366" s="1">
        <v>92.28</v>
      </c>
      <c r="AS366" s="1">
        <v>92.28</v>
      </c>
      <c r="AT366" s="1">
        <v>92.28</v>
      </c>
      <c r="AU366" s="1">
        <v>92.28</v>
      </c>
      <c r="AV366" s="1">
        <v>92.28</v>
      </c>
      <c r="AW366" s="1">
        <v>92.28</v>
      </c>
      <c r="AX366" s="1">
        <v>92.28</v>
      </c>
      <c r="AY366" s="1">
        <v>92.28</v>
      </c>
      <c r="AZ366" s="1">
        <v>92.28</v>
      </c>
      <c r="BA366" s="1">
        <v>92.28</v>
      </c>
      <c r="BB366" s="1">
        <v>92.28</v>
      </c>
      <c r="BC366" s="1">
        <v>92.28</v>
      </c>
      <c r="BD366" s="1">
        <v>92.28</v>
      </c>
      <c r="BE366" s="1">
        <v>92.28</v>
      </c>
      <c r="BF366" s="1">
        <v>92.28</v>
      </c>
      <c r="BG366" s="1">
        <v>92.28</v>
      </c>
      <c r="BH366" s="1">
        <v>92.28</v>
      </c>
      <c r="BI366" s="1">
        <v>92.28</v>
      </c>
      <c r="BJ366" s="1">
        <v>92.28</v>
      </c>
      <c r="BK366" s="1">
        <v>92.28</v>
      </c>
      <c r="BL366" s="1">
        <v>92.28</v>
      </c>
      <c r="BM366" s="4">
        <f t="shared" si="15"/>
        <v>100</v>
      </c>
      <c r="BN366" s="2">
        <f t="shared" si="16"/>
        <v>92.279999999999987</v>
      </c>
      <c r="BO366" s="5">
        <f t="shared" si="17"/>
        <v>-7.720000000000013E-2</v>
      </c>
    </row>
    <row r="367" spans="1:67" ht="12" customHeight="1" x14ac:dyDescent="0.2">
      <c r="A367" s="1" t="s">
        <v>65</v>
      </c>
      <c r="B367" s="1" t="s">
        <v>430</v>
      </c>
      <c r="C367" s="1" t="s">
        <v>67</v>
      </c>
      <c r="D367" s="1" t="s">
        <v>68</v>
      </c>
      <c r="E367" s="1">
        <v>100</v>
      </c>
      <c r="F367" s="1">
        <v>100</v>
      </c>
      <c r="G367" s="1">
        <v>100</v>
      </c>
      <c r="H367" s="1">
        <v>100</v>
      </c>
      <c r="I367" s="1">
        <v>100</v>
      </c>
      <c r="J367" s="1">
        <v>100</v>
      </c>
      <c r="K367" s="1">
        <v>100</v>
      </c>
      <c r="L367" s="1">
        <v>100</v>
      </c>
      <c r="M367" s="1">
        <v>100</v>
      </c>
      <c r="N367" s="1">
        <v>100</v>
      </c>
      <c r="O367" s="1">
        <v>100</v>
      </c>
      <c r="P367" s="1">
        <v>100</v>
      </c>
      <c r="Q367" s="1">
        <v>100</v>
      </c>
      <c r="R367" s="1">
        <v>100</v>
      </c>
      <c r="S367" s="1">
        <v>100</v>
      </c>
      <c r="T367" s="1">
        <v>100</v>
      </c>
      <c r="U367" s="1">
        <v>100</v>
      </c>
      <c r="V367" s="1">
        <v>100</v>
      </c>
      <c r="W367" s="1">
        <v>100</v>
      </c>
      <c r="X367" s="1">
        <v>100</v>
      </c>
      <c r="Y367" s="1">
        <v>100</v>
      </c>
      <c r="Z367" s="1">
        <v>100</v>
      </c>
      <c r="AA367" s="1">
        <v>100</v>
      </c>
      <c r="AB367" s="1">
        <v>100</v>
      </c>
      <c r="AC367" s="1">
        <v>100</v>
      </c>
      <c r="AD367" s="1">
        <v>100</v>
      </c>
      <c r="AE367" s="1">
        <v>100</v>
      </c>
      <c r="AF367" s="1">
        <v>100</v>
      </c>
      <c r="AG367" s="1">
        <v>100</v>
      </c>
      <c r="AH367" s="1">
        <v>100</v>
      </c>
      <c r="AI367" s="1">
        <v>100</v>
      </c>
      <c r="AJ367" s="1">
        <v>100</v>
      </c>
      <c r="AK367" s="1">
        <v>100</v>
      </c>
      <c r="AL367" s="1">
        <v>100</v>
      </c>
      <c r="AM367" s="1">
        <v>100</v>
      </c>
      <c r="AN367" s="1">
        <v>100</v>
      </c>
      <c r="AO367" s="1">
        <v>100</v>
      </c>
      <c r="AP367" s="1">
        <v>100</v>
      </c>
      <c r="AQ367" s="1">
        <v>100</v>
      </c>
      <c r="AR367" s="1">
        <v>100</v>
      </c>
      <c r="AS367" s="1">
        <v>100</v>
      </c>
      <c r="AT367" s="1">
        <v>100</v>
      </c>
      <c r="AU367" s="1">
        <v>100</v>
      </c>
      <c r="AV367" s="1">
        <v>100</v>
      </c>
      <c r="AW367" s="1">
        <v>100</v>
      </c>
      <c r="AX367" s="1">
        <v>100</v>
      </c>
      <c r="AY367" s="1">
        <v>100</v>
      </c>
      <c r="AZ367" s="1">
        <v>100</v>
      </c>
      <c r="BA367" s="1">
        <v>100</v>
      </c>
      <c r="BB367" s="1">
        <v>100</v>
      </c>
      <c r="BC367" s="1">
        <v>100</v>
      </c>
      <c r="BD367" s="1">
        <v>100</v>
      </c>
      <c r="BE367" s="1">
        <v>100</v>
      </c>
      <c r="BF367" s="1">
        <v>100</v>
      </c>
      <c r="BG367" s="1">
        <v>100</v>
      </c>
      <c r="BH367" s="1">
        <v>100</v>
      </c>
      <c r="BI367" s="1">
        <v>100</v>
      </c>
      <c r="BJ367" s="1">
        <v>100</v>
      </c>
      <c r="BK367" s="1">
        <v>100</v>
      </c>
      <c r="BL367" s="1">
        <v>100</v>
      </c>
      <c r="BM367" s="4">
        <f t="shared" si="15"/>
        <v>100</v>
      </c>
      <c r="BN367" s="2">
        <f t="shared" si="16"/>
        <v>100</v>
      </c>
      <c r="BO367" s="5">
        <f t="shared" si="17"/>
        <v>0</v>
      </c>
    </row>
    <row r="368" spans="1:67" ht="12" customHeight="1" x14ac:dyDescent="0.2">
      <c r="A368" s="1" t="s">
        <v>65</v>
      </c>
      <c r="B368" s="1" t="s">
        <v>431</v>
      </c>
      <c r="C368" s="1" t="s">
        <v>67</v>
      </c>
      <c r="D368" s="1" t="s">
        <v>68</v>
      </c>
      <c r="E368" s="1">
        <v>97.53</v>
      </c>
      <c r="F368" s="1">
        <v>97.656000000000006</v>
      </c>
      <c r="G368" s="1">
        <v>97.403999999999996</v>
      </c>
      <c r="H368" s="1">
        <v>97.403999999999996</v>
      </c>
      <c r="I368" s="1">
        <v>97.799000000000007</v>
      </c>
      <c r="J368" s="1">
        <v>98.653000000000006</v>
      </c>
      <c r="K368" s="1">
        <v>98.472999999999999</v>
      </c>
      <c r="L368" s="1">
        <v>98.653000000000006</v>
      </c>
      <c r="M368" s="1">
        <v>98.706999999999994</v>
      </c>
      <c r="N368" s="1">
        <v>98.697999999999993</v>
      </c>
      <c r="O368" s="1">
        <v>99.075000000000003</v>
      </c>
      <c r="P368" s="1">
        <v>99.435000000000002</v>
      </c>
      <c r="Q368" s="1">
        <v>99.003</v>
      </c>
      <c r="R368" s="1">
        <v>99.281999999999996</v>
      </c>
      <c r="S368" s="1">
        <v>98.984999999999999</v>
      </c>
      <c r="T368" s="1">
        <v>99.003</v>
      </c>
      <c r="U368" s="1">
        <v>99.42</v>
      </c>
      <c r="V368" s="1">
        <v>99.72</v>
      </c>
      <c r="W368" s="1">
        <v>99.49</v>
      </c>
      <c r="X368" s="1">
        <v>99.65</v>
      </c>
      <c r="Y368" s="1">
        <v>99.71</v>
      </c>
      <c r="Z368" s="1">
        <v>99.81</v>
      </c>
      <c r="AA368" s="1">
        <v>100.09</v>
      </c>
      <c r="AB368" s="1">
        <v>100.51</v>
      </c>
      <c r="AC368" s="1">
        <v>100.22</v>
      </c>
      <c r="AD368" s="1">
        <v>100.53</v>
      </c>
      <c r="AE368" s="1">
        <v>100.35</v>
      </c>
      <c r="AF368" s="1">
        <v>100.51</v>
      </c>
      <c r="AG368" s="1">
        <v>101.03</v>
      </c>
      <c r="AH368" s="1">
        <v>101.46</v>
      </c>
      <c r="AI368" s="1">
        <v>101.69</v>
      </c>
      <c r="AJ368" s="1">
        <v>102.04</v>
      </c>
      <c r="AK368" s="1">
        <v>102.27</v>
      </c>
      <c r="AL368" s="1">
        <v>102.34</v>
      </c>
      <c r="AM368" s="1">
        <v>102.83</v>
      </c>
      <c r="AN368" s="1">
        <v>103.3</v>
      </c>
      <c r="AO368" s="1">
        <v>102.93</v>
      </c>
      <c r="AP368" s="1">
        <v>103.28</v>
      </c>
      <c r="AQ368" s="1">
        <v>103.41</v>
      </c>
      <c r="AR368" s="1">
        <v>103.96</v>
      </c>
      <c r="AS368" s="1">
        <v>104.97</v>
      </c>
      <c r="AT368" s="1">
        <v>105.82</v>
      </c>
      <c r="AU368" s="1">
        <v>106.2</v>
      </c>
      <c r="AV368" s="1">
        <v>106.68</v>
      </c>
      <c r="AW368" s="1">
        <v>107.47</v>
      </c>
      <c r="AX368" s="1">
        <v>108.23</v>
      </c>
      <c r="AY368" s="1">
        <v>108.97</v>
      </c>
      <c r="AZ368" s="1">
        <v>109.58</v>
      </c>
      <c r="BA368" s="1">
        <v>109.47</v>
      </c>
      <c r="BB368" s="1">
        <v>109.88</v>
      </c>
      <c r="BC368" s="1">
        <v>109.86</v>
      </c>
      <c r="BD368" s="1">
        <v>110.24</v>
      </c>
      <c r="BE368" s="1">
        <v>111.12</v>
      </c>
      <c r="BF368" s="1">
        <v>111.88</v>
      </c>
      <c r="BG368" s="1">
        <v>112.34</v>
      </c>
      <c r="BH368" s="1">
        <v>113.2</v>
      </c>
      <c r="BI368" s="1">
        <v>113.53</v>
      </c>
      <c r="BJ368" s="1">
        <v>113.66</v>
      </c>
      <c r="BK368" s="1">
        <v>114.05</v>
      </c>
      <c r="BL368" s="1">
        <v>114.26</v>
      </c>
      <c r="BM368" s="4">
        <f t="shared" si="15"/>
        <v>97.498500000000007</v>
      </c>
      <c r="BN368" s="2">
        <f t="shared" si="16"/>
        <v>113.005</v>
      </c>
      <c r="BO368" s="5">
        <f t="shared" si="17"/>
        <v>0.15904347246367881</v>
      </c>
    </row>
    <row r="369" spans="1:67" ht="12" customHeight="1" x14ac:dyDescent="0.2">
      <c r="A369" s="1" t="s">
        <v>65</v>
      </c>
      <c r="B369" s="1" t="s">
        <v>432</v>
      </c>
      <c r="C369" s="1" t="s">
        <v>67</v>
      </c>
      <c r="D369" s="1" t="s">
        <v>68</v>
      </c>
      <c r="E369" s="1">
        <v>97.828000000000003</v>
      </c>
      <c r="F369" s="1">
        <v>98.034999999999997</v>
      </c>
      <c r="G369" s="1">
        <v>98.251000000000005</v>
      </c>
      <c r="H369" s="1">
        <v>98.475999999999999</v>
      </c>
      <c r="I369" s="1">
        <v>98.891000000000005</v>
      </c>
      <c r="J369" s="1">
        <v>99.070999999999998</v>
      </c>
      <c r="K369" s="1">
        <v>98.891000000000005</v>
      </c>
      <c r="L369" s="1">
        <v>99.061999999999998</v>
      </c>
      <c r="M369" s="1">
        <v>99.197000000000003</v>
      </c>
      <c r="N369" s="1">
        <v>99.313999999999993</v>
      </c>
      <c r="O369" s="1">
        <v>99.376999999999995</v>
      </c>
      <c r="P369" s="1">
        <v>99.448999999999998</v>
      </c>
      <c r="Q369" s="1">
        <v>99.179000000000002</v>
      </c>
      <c r="R369" s="1">
        <v>99.358999999999995</v>
      </c>
      <c r="S369" s="1">
        <v>99.394999999999996</v>
      </c>
      <c r="T369" s="1">
        <v>99.484999999999999</v>
      </c>
      <c r="U369" s="1">
        <v>99.63</v>
      </c>
      <c r="V369" s="1">
        <v>99.67</v>
      </c>
      <c r="W369" s="1">
        <v>99.62</v>
      </c>
      <c r="X369" s="1">
        <v>99.69</v>
      </c>
      <c r="Y369" s="1">
        <v>99.84</v>
      </c>
      <c r="Z369" s="1">
        <v>99.95</v>
      </c>
      <c r="AA369" s="1">
        <v>99.98</v>
      </c>
      <c r="AB369" s="1">
        <v>100.02</v>
      </c>
      <c r="AC369" s="1">
        <v>100.26</v>
      </c>
      <c r="AD369" s="1">
        <v>100.47</v>
      </c>
      <c r="AE369" s="1">
        <v>100.34</v>
      </c>
      <c r="AF369" s="1">
        <v>100.54</v>
      </c>
      <c r="AG369" s="1">
        <v>100.9</v>
      </c>
      <c r="AH369" s="1">
        <v>101.16</v>
      </c>
      <c r="AI369" s="1">
        <v>101.64</v>
      </c>
      <c r="AJ369" s="1">
        <v>102.12</v>
      </c>
      <c r="AK369" s="1">
        <v>102.26</v>
      </c>
      <c r="AL369" s="1">
        <v>102.5</v>
      </c>
      <c r="AM369" s="1">
        <v>102.78</v>
      </c>
      <c r="AN369" s="1">
        <v>103.09</v>
      </c>
      <c r="AO369" s="1">
        <v>103.51</v>
      </c>
      <c r="AP369" s="1">
        <v>103.91</v>
      </c>
      <c r="AQ369" s="1">
        <v>104.48</v>
      </c>
      <c r="AR369" s="1">
        <v>105.38</v>
      </c>
      <c r="AS369" s="1">
        <v>106.4</v>
      </c>
      <c r="AT369" s="1">
        <v>107.39</v>
      </c>
      <c r="AU369" s="1">
        <v>108.34</v>
      </c>
      <c r="AV369" s="1">
        <v>108.85</v>
      </c>
      <c r="AW369" s="1">
        <v>109.81</v>
      </c>
      <c r="AX369" s="1">
        <v>110.67</v>
      </c>
      <c r="AY369" s="1">
        <v>111.39</v>
      </c>
      <c r="AZ369" s="1">
        <v>112.2</v>
      </c>
      <c r="BA369" s="1">
        <v>112.8</v>
      </c>
      <c r="BB369" s="1">
        <v>113.16</v>
      </c>
      <c r="BC369" s="1">
        <v>113.48</v>
      </c>
      <c r="BD369" s="1">
        <v>114.03</v>
      </c>
      <c r="BE369" s="1">
        <v>114.62</v>
      </c>
      <c r="BF369" s="1">
        <v>115.45</v>
      </c>
      <c r="BG369" s="1">
        <v>116.38</v>
      </c>
      <c r="BH369" s="1">
        <v>117.15</v>
      </c>
      <c r="BI369" s="1">
        <v>117.43</v>
      </c>
      <c r="BJ369" s="1">
        <v>117.66</v>
      </c>
      <c r="BK369" s="1">
        <v>117.97</v>
      </c>
      <c r="BL369" s="1">
        <v>118.1</v>
      </c>
      <c r="BM369" s="4">
        <f t="shared" si="15"/>
        <v>98.147500000000008</v>
      </c>
      <c r="BN369" s="2">
        <f t="shared" si="16"/>
        <v>116.845</v>
      </c>
      <c r="BO369" s="5">
        <f t="shared" si="17"/>
        <v>0.19050408823454484</v>
      </c>
    </row>
    <row r="370" spans="1:67" ht="12" customHeight="1" x14ac:dyDescent="0.2">
      <c r="A370" s="1" t="s">
        <v>65</v>
      </c>
      <c r="B370" s="1" t="s">
        <v>433</v>
      </c>
      <c r="C370" s="1" t="s">
        <v>67</v>
      </c>
      <c r="D370" s="1" t="s">
        <v>68</v>
      </c>
      <c r="E370" s="1">
        <v>95.744</v>
      </c>
      <c r="F370" s="1">
        <v>96.251999999999995</v>
      </c>
      <c r="G370" s="1">
        <v>96.322999999999993</v>
      </c>
      <c r="H370" s="1">
        <v>96.322999999999993</v>
      </c>
      <c r="I370" s="1">
        <v>97.284999999999997</v>
      </c>
      <c r="J370" s="1">
        <v>97.596999999999994</v>
      </c>
      <c r="K370" s="1">
        <v>97.944999999999993</v>
      </c>
      <c r="L370" s="1">
        <v>98.114000000000004</v>
      </c>
      <c r="M370" s="1">
        <v>98.114000000000004</v>
      </c>
      <c r="N370" s="1">
        <v>98.31</v>
      </c>
      <c r="O370" s="1">
        <v>98.31</v>
      </c>
      <c r="P370" s="1">
        <v>98.364000000000004</v>
      </c>
      <c r="Q370" s="1">
        <v>98.542000000000002</v>
      </c>
      <c r="R370" s="1">
        <v>98.881</v>
      </c>
      <c r="S370" s="1">
        <v>99.120999999999995</v>
      </c>
      <c r="T370" s="1">
        <v>99.245999999999995</v>
      </c>
      <c r="U370" s="1">
        <v>99.34</v>
      </c>
      <c r="V370" s="1">
        <v>99.46</v>
      </c>
      <c r="W370" s="1">
        <v>99.46</v>
      </c>
      <c r="X370" s="1">
        <v>99.49</v>
      </c>
      <c r="Y370" s="1">
        <v>99.71</v>
      </c>
      <c r="Z370" s="1">
        <v>99.94</v>
      </c>
      <c r="AA370" s="1">
        <v>100.3</v>
      </c>
      <c r="AB370" s="1">
        <v>100.35</v>
      </c>
      <c r="AC370" s="1">
        <v>100.38</v>
      </c>
      <c r="AD370" s="1">
        <v>100.5</v>
      </c>
      <c r="AE370" s="1">
        <v>100.53</v>
      </c>
      <c r="AF370" s="1">
        <v>100.53</v>
      </c>
      <c r="AG370" s="1">
        <v>101.2</v>
      </c>
      <c r="AH370" s="1">
        <v>101.4</v>
      </c>
      <c r="AI370" s="1">
        <v>102.35</v>
      </c>
      <c r="AJ370" s="1">
        <v>102.37</v>
      </c>
      <c r="AK370" s="1">
        <v>102.37</v>
      </c>
      <c r="AL370" s="1">
        <v>102.75</v>
      </c>
      <c r="AM370" s="1">
        <v>103.01</v>
      </c>
      <c r="AN370" s="1">
        <v>103.39</v>
      </c>
      <c r="AO370" s="1">
        <v>103.9</v>
      </c>
      <c r="AP370" s="1">
        <v>104.03</v>
      </c>
      <c r="AQ370" s="1">
        <v>104.51</v>
      </c>
      <c r="AR370" s="1">
        <v>104.77</v>
      </c>
      <c r="AS370" s="1">
        <v>106.06</v>
      </c>
      <c r="AT370" s="1">
        <v>106.82</v>
      </c>
      <c r="AU370" s="1">
        <v>107.52</v>
      </c>
      <c r="AV370" s="1">
        <v>108.37</v>
      </c>
      <c r="AW370" s="1">
        <v>109.51</v>
      </c>
      <c r="AX370" s="1">
        <v>110.77</v>
      </c>
      <c r="AY370" s="1">
        <v>111.91</v>
      </c>
      <c r="AZ370" s="1">
        <v>112.58</v>
      </c>
      <c r="BA370" s="1">
        <v>113.12</v>
      </c>
      <c r="BB370" s="1">
        <v>113.57</v>
      </c>
      <c r="BC370" s="1">
        <v>114.25</v>
      </c>
      <c r="BD370" s="1">
        <v>114.54</v>
      </c>
      <c r="BE370" s="1">
        <v>115.54</v>
      </c>
      <c r="BF370" s="1">
        <v>116.32</v>
      </c>
      <c r="BG370" s="1">
        <v>116.89</v>
      </c>
      <c r="BH370" s="1">
        <v>117.6</v>
      </c>
      <c r="BI370" s="1">
        <v>117.73</v>
      </c>
      <c r="BJ370" s="1">
        <v>117.8</v>
      </c>
      <c r="BK370" s="1">
        <v>118.14</v>
      </c>
      <c r="BL370" s="1">
        <v>118.31</v>
      </c>
      <c r="BM370" s="4">
        <f t="shared" si="15"/>
        <v>96.160499999999985</v>
      </c>
      <c r="BN370" s="2">
        <f t="shared" si="16"/>
        <v>117.29124999999999</v>
      </c>
      <c r="BO370" s="5">
        <f t="shared" si="17"/>
        <v>0.21974459367411786</v>
      </c>
    </row>
    <row r="371" spans="1:67" ht="12" customHeight="1" x14ac:dyDescent="0.2">
      <c r="A371" s="1" t="s">
        <v>65</v>
      </c>
      <c r="B371" s="1" t="s">
        <v>434</v>
      </c>
      <c r="C371" s="1" t="s">
        <v>67</v>
      </c>
      <c r="D371" s="1" t="s">
        <v>68</v>
      </c>
      <c r="E371" s="1">
        <v>95.861999999999995</v>
      </c>
      <c r="F371" s="1">
        <v>96.396000000000001</v>
      </c>
      <c r="G371" s="1">
        <v>96.930999999999997</v>
      </c>
      <c r="H371" s="1">
        <v>96.930999999999997</v>
      </c>
      <c r="I371" s="1">
        <v>97.741</v>
      </c>
      <c r="J371" s="1">
        <v>98.052999999999997</v>
      </c>
      <c r="K371" s="1">
        <v>98.453999999999994</v>
      </c>
      <c r="L371" s="1">
        <v>98.632000000000005</v>
      </c>
      <c r="M371" s="1">
        <v>98.632000000000005</v>
      </c>
      <c r="N371" s="1">
        <v>98.694000000000003</v>
      </c>
      <c r="O371" s="1">
        <v>98.694000000000003</v>
      </c>
      <c r="P371" s="1">
        <v>98.748000000000005</v>
      </c>
      <c r="Q371" s="1">
        <v>98.748000000000005</v>
      </c>
      <c r="R371" s="1">
        <v>99.263999999999996</v>
      </c>
      <c r="S371" s="1">
        <v>99.263999999999996</v>
      </c>
      <c r="T371" s="1">
        <v>99.406999999999996</v>
      </c>
      <c r="U371" s="1">
        <v>99.46</v>
      </c>
      <c r="V371" s="1">
        <v>99.7</v>
      </c>
      <c r="W371" s="1">
        <v>99.75</v>
      </c>
      <c r="X371" s="1">
        <v>99.75</v>
      </c>
      <c r="Y371" s="1">
        <v>99.98</v>
      </c>
      <c r="Z371" s="1">
        <v>99.98</v>
      </c>
      <c r="AA371" s="1">
        <v>100.13</v>
      </c>
      <c r="AB371" s="1">
        <v>100.15</v>
      </c>
      <c r="AC371" s="1">
        <v>100.18</v>
      </c>
      <c r="AD371" s="1">
        <v>100.23</v>
      </c>
      <c r="AE371" s="1">
        <v>100.36</v>
      </c>
      <c r="AF371" s="1">
        <v>100.36</v>
      </c>
      <c r="AG371" s="1">
        <v>100.84</v>
      </c>
      <c r="AH371" s="1">
        <v>101.02</v>
      </c>
      <c r="AI371" s="1">
        <v>101.47</v>
      </c>
      <c r="AJ371" s="1">
        <v>101.65</v>
      </c>
      <c r="AK371" s="1">
        <v>101.65</v>
      </c>
      <c r="AL371" s="1">
        <v>102.15</v>
      </c>
      <c r="AM371" s="1">
        <v>102.52</v>
      </c>
      <c r="AN371" s="1">
        <v>102.91</v>
      </c>
      <c r="AO371" s="1">
        <v>103.35</v>
      </c>
      <c r="AP371" s="1">
        <v>103.48</v>
      </c>
      <c r="AQ371" s="1">
        <v>104.19</v>
      </c>
      <c r="AR371" s="1">
        <v>104.36</v>
      </c>
      <c r="AS371" s="1">
        <v>105.92</v>
      </c>
      <c r="AT371" s="1">
        <v>106.47</v>
      </c>
      <c r="AU371" s="1">
        <v>107.35</v>
      </c>
      <c r="AV371" s="1">
        <v>108.01</v>
      </c>
      <c r="AW371" s="1">
        <v>109.3</v>
      </c>
      <c r="AX371" s="1">
        <v>110.52</v>
      </c>
      <c r="AY371" s="1">
        <v>111.97</v>
      </c>
      <c r="AZ371" s="1">
        <v>112.32</v>
      </c>
      <c r="BA371" s="1">
        <v>113.07</v>
      </c>
      <c r="BB371" s="1">
        <v>113.55</v>
      </c>
      <c r="BC371" s="1">
        <v>113.82</v>
      </c>
      <c r="BD371" s="1">
        <v>114.19</v>
      </c>
      <c r="BE371" s="1">
        <v>114.76</v>
      </c>
      <c r="BF371" s="1">
        <v>115.35</v>
      </c>
      <c r="BG371" s="1">
        <v>116.33</v>
      </c>
      <c r="BH371" s="1">
        <v>117.22</v>
      </c>
      <c r="BI371" s="1">
        <v>117.33</v>
      </c>
      <c r="BJ371" s="1">
        <v>117.26</v>
      </c>
      <c r="BK371" s="1">
        <v>117.59</v>
      </c>
      <c r="BL371" s="1">
        <v>117.77</v>
      </c>
      <c r="BM371" s="4">
        <f t="shared" si="15"/>
        <v>96.529999999999987</v>
      </c>
      <c r="BN371" s="2">
        <f t="shared" si="16"/>
        <v>116.70125</v>
      </c>
      <c r="BO371" s="5">
        <f t="shared" si="17"/>
        <v>0.20896353465243983</v>
      </c>
    </row>
    <row r="372" spans="1:67" ht="12" customHeight="1" x14ac:dyDescent="0.2">
      <c r="A372" s="1" t="s">
        <v>65</v>
      </c>
      <c r="B372" s="1" t="s">
        <v>435</v>
      </c>
      <c r="C372" s="1" t="s">
        <v>67</v>
      </c>
      <c r="D372" s="1" t="s">
        <v>68</v>
      </c>
      <c r="E372" s="1">
        <v>96.713999999999999</v>
      </c>
      <c r="F372" s="1">
        <v>96.938000000000002</v>
      </c>
      <c r="G372" s="1">
        <v>97.28</v>
      </c>
      <c r="H372" s="1">
        <v>97.738</v>
      </c>
      <c r="I372" s="1">
        <v>98.528999999999996</v>
      </c>
      <c r="J372" s="1">
        <v>98.600999999999999</v>
      </c>
      <c r="K372" s="1">
        <v>98.933000000000007</v>
      </c>
      <c r="L372" s="1">
        <v>99.185000000000002</v>
      </c>
      <c r="M372" s="1">
        <v>99.284000000000006</v>
      </c>
      <c r="N372" s="1">
        <v>99.355999999999995</v>
      </c>
      <c r="O372" s="1">
        <v>99.355999999999995</v>
      </c>
      <c r="P372" s="1">
        <v>99.491</v>
      </c>
      <c r="Q372" s="1">
        <v>99.472999999999999</v>
      </c>
      <c r="R372" s="1">
        <v>99.599000000000004</v>
      </c>
      <c r="S372" s="1">
        <v>99.643000000000001</v>
      </c>
      <c r="T372" s="1">
        <v>99.652000000000001</v>
      </c>
      <c r="U372" s="1">
        <v>99.68</v>
      </c>
      <c r="V372" s="1">
        <v>99.85</v>
      </c>
      <c r="W372" s="1">
        <v>99.87</v>
      </c>
      <c r="X372" s="1">
        <v>99.94</v>
      </c>
      <c r="Y372" s="1">
        <v>99.93</v>
      </c>
      <c r="Z372" s="1">
        <v>99.89</v>
      </c>
      <c r="AA372" s="1">
        <v>99.98</v>
      </c>
      <c r="AB372" s="1">
        <v>100.01</v>
      </c>
      <c r="AC372" s="1">
        <v>100.08</v>
      </c>
      <c r="AD372" s="1">
        <v>100.12</v>
      </c>
      <c r="AE372" s="1">
        <v>100.27</v>
      </c>
      <c r="AF372" s="1">
        <v>100.37</v>
      </c>
      <c r="AG372" s="1">
        <v>100.54</v>
      </c>
      <c r="AH372" s="1">
        <v>100.8</v>
      </c>
      <c r="AI372" s="1">
        <v>100.98</v>
      </c>
      <c r="AJ372" s="1">
        <v>101.98</v>
      </c>
      <c r="AK372" s="1">
        <v>102.32</v>
      </c>
      <c r="AL372" s="1">
        <v>102.67</v>
      </c>
      <c r="AM372" s="1">
        <v>103.62</v>
      </c>
      <c r="AN372" s="1">
        <v>103.75</v>
      </c>
      <c r="AO372" s="1">
        <v>104.11</v>
      </c>
      <c r="AP372" s="1">
        <v>104.54</v>
      </c>
      <c r="AQ372" s="1">
        <v>104.88</v>
      </c>
      <c r="AR372" s="1">
        <v>105.4</v>
      </c>
      <c r="AS372" s="1">
        <v>106.02</v>
      </c>
      <c r="AT372" s="1">
        <v>106.68</v>
      </c>
      <c r="AU372" s="1">
        <v>107.29</v>
      </c>
      <c r="AV372" s="1">
        <v>108.3</v>
      </c>
      <c r="AW372" s="1">
        <v>109.45</v>
      </c>
      <c r="AX372" s="1">
        <v>110.21</v>
      </c>
      <c r="AY372" s="1">
        <v>111.86</v>
      </c>
      <c r="AZ372" s="1">
        <v>112.27</v>
      </c>
      <c r="BA372" s="1">
        <v>112.44</v>
      </c>
      <c r="BB372" s="1">
        <v>112.77</v>
      </c>
      <c r="BC372" s="1">
        <v>113.25</v>
      </c>
      <c r="BD372" s="1">
        <v>113.38</v>
      </c>
      <c r="BE372" s="1">
        <v>114.08</v>
      </c>
      <c r="BF372" s="1">
        <v>115.69</v>
      </c>
      <c r="BG372" s="1">
        <v>116.34</v>
      </c>
      <c r="BH372" s="1">
        <v>117.08</v>
      </c>
      <c r="BI372" s="1">
        <v>117.51</v>
      </c>
      <c r="BJ372" s="1">
        <v>118.08</v>
      </c>
      <c r="BK372" s="1">
        <v>118.38</v>
      </c>
      <c r="BL372" s="1">
        <v>118.69</v>
      </c>
      <c r="BM372" s="4">
        <f t="shared" si="15"/>
        <v>97.167500000000004</v>
      </c>
      <c r="BN372" s="2">
        <f t="shared" si="16"/>
        <v>116.98125000000002</v>
      </c>
      <c r="BO372" s="5">
        <f t="shared" si="17"/>
        <v>0.20391334551161666</v>
      </c>
    </row>
    <row r="373" spans="1:67" ht="12" customHeight="1" x14ac:dyDescent="0.2">
      <c r="A373" s="1" t="s">
        <v>65</v>
      </c>
      <c r="B373" s="1" t="s">
        <v>436</v>
      </c>
      <c r="C373" s="1" t="s">
        <v>67</v>
      </c>
      <c r="D373" s="1" t="s">
        <v>68</v>
      </c>
      <c r="E373" s="1">
        <v>96.685000000000002</v>
      </c>
      <c r="F373" s="1">
        <v>96.79</v>
      </c>
      <c r="G373" s="1">
        <v>97</v>
      </c>
      <c r="H373" s="1">
        <v>97.034999999999997</v>
      </c>
      <c r="I373" s="1">
        <v>97.665000000000006</v>
      </c>
      <c r="J373" s="1">
        <v>98.024000000000001</v>
      </c>
      <c r="K373" s="1">
        <v>98.4</v>
      </c>
      <c r="L373" s="1">
        <v>98.444000000000003</v>
      </c>
      <c r="M373" s="1">
        <v>98.549000000000007</v>
      </c>
      <c r="N373" s="1">
        <v>98.908000000000001</v>
      </c>
      <c r="O373" s="1">
        <v>98.908000000000001</v>
      </c>
      <c r="P373" s="1">
        <v>99.048000000000002</v>
      </c>
      <c r="Q373" s="1">
        <v>99.057000000000002</v>
      </c>
      <c r="R373" s="1">
        <v>99.108999999999995</v>
      </c>
      <c r="S373" s="1">
        <v>99.108999999999995</v>
      </c>
      <c r="T373" s="1">
        <v>99.248999999999995</v>
      </c>
      <c r="U373" s="1">
        <v>99.45</v>
      </c>
      <c r="V373" s="1">
        <v>99.62</v>
      </c>
      <c r="W373" s="1">
        <v>99.55</v>
      </c>
      <c r="X373" s="1">
        <v>99.62</v>
      </c>
      <c r="Y373" s="1">
        <v>99.69</v>
      </c>
      <c r="Z373" s="1">
        <v>99.74</v>
      </c>
      <c r="AA373" s="1">
        <v>100</v>
      </c>
      <c r="AB373" s="1">
        <v>100</v>
      </c>
      <c r="AC373" s="1">
        <v>100.06</v>
      </c>
      <c r="AD373" s="1">
        <v>100.25</v>
      </c>
      <c r="AE373" s="1">
        <v>101.01</v>
      </c>
      <c r="AF373" s="1">
        <v>101.01</v>
      </c>
      <c r="AG373" s="1">
        <v>101.23</v>
      </c>
      <c r="AH373" s="1">
        <v>102.19</v>
      </c>
      <c r="AI373" s="1">
        <v>102.36</v>
      </c>
      <c r="AJ373" s="1">
        <v>102.47</v>
      </c>
      <c r="AK373" s="1">
        <v>102.56</v>
      </c>
      <c r="AL373" s="1">
        <v>102.77</v>
      </c>
      <c r="AM373" s="1">
        <v>103.3</v>
      </c>
      <c r="AN373" s="1">
        <v>103.57</v>
      </c>
      <c r="AO373" s="1">
        <v>104.27</v>
      </c>
      <c r="AP373" s="1">
        <v>104.78</v>
      </c>
      <c r="AQ373" s="1">
        <v>105.92</v>
      </c>
      <c r="AR373" s="1">
        <v>106.81</v>
      </c>
      <c r="AS373" s="1">
        <v>108.82</v>
      </c>
      <c r="AT373" s="1">
        <v>109.98</v>
      </c>
      <c r="AU373" s="1">
        <v>110.6</v>
      </c>
      <c r="AV373" s="1">
        <v>110.61</v>
      </c>
      <c r="AW373" s="1">
        <v>111.42</v>
      </c>
      <c r="AX373" s="1">
        <v>112.02</v>
      </c>
      <c r="AY373" s="1">
        <v>112.6</v>
      </c>
      <c r="AZ373" s="1">
        <v>113.56</v>
      </c>
      <c r="BA373" s="1">
        <v>114.16</v>
      </c>
      <c r="BB373" s="1">
        <v>114.48</v>
      </c>
      <c r="BC373" s="1">
        <v>115.04</v>
      </c>
      <c r="BD373" s="1">
        <v>115.29</v>
      </c>
      <c r="BE373" s="1">
        <v>115.78</v>
      </c>
      <c r="BF373" s="1">
        <v>117.06</v>
      </c>
      <c r="BG373" s="1">
        <v>118.11</v>
      </c>
      <c r="BH373" s="1">
        <v>118.8</v>
      </c>
      <c r="BI373" s="1">
        <v>119</v>
      </c>
      <c r="BJ373" s="1">
        <v>119.26</v>
      </c>
      <c r="BK373" s="1">
        <v>119.58</v>
      </c>
      <c r="BL373" s="1">
        <v>119.78</v>
      </c>
      <c r="BM373" s="4">
        <f t="shared" si="15"/>
        <v>96.877499999999998</v>
      </c>
      <c r="BN373" s="2">
        <f t="shared" si="16"/>
        <v>118.42125</v>
      </c>
      <c r="BO373" s="5">
        <f t="shared" si="17"/>
        <v>0.22238135790044131</v>
      </c>
    </row>
    <row r="374" spans="1:67" ht="12" customHeight="1" x14ac:dyDescent="0.2">
      <c r="A374" s="1" t="s">
        <v>65</v>
      </c>
      <c r="B374" s="1" t="s">
        <v>437</v>
      </c>
      <c r="C374" s="1" t="s">
        <v>67</v>
      </c>
      <c r="D374" s="1" t="s">
        <v>68</v>
      </c>
      <c r="E374" s="1">
        <v>95.494</v>
      </c>
      <c r="F374" s="1">
        <v>95.632999999999996</v>
      </c>
      <c r="G374" s="1">
        <v>96.405000000000001</v>
      </c>
      <c r="H374" s="1">
        <v>96.668000000000006</v>
      </c>
      <c r="I374" s="1">
        <v>96.766999999999996</v>
      </c>
      <c r="J374" s="1">
        <v>96.864999999999995</v>
      </c>
      <c r="K374" s="1">
        <v>97.103999999999999</v>
      </c>
      <c r="L374" s="1">
        <v>97.087000000000003</v>
      </c>
      <c r="M374" s="1">
        <v>97.301000000000002</v>
      </c>
      <c r="N374" s="1">
        <v>97.301000000000002</v>
      </c>
      <c r="O374" s="1">
        <v>97.35</v>
      </c>
      <c r="P374" s="1">
        <v>97.744</v>
      </c>
      <c r="Q374" s="1">
        <v>97.867999999999995</v>
      </c>
      <c r="R374" s="1">
        <v>98.048000000000002</v>
      </c>
      <c r="S374" s="1">
        <v>98.155000000000001</v>
      </c>
      <c r="T374" s="1">
        <v>98.155000000000001</v>
      </c>
      <c r="U374" s="1">
        <v>98.77</v>
      </c>
      <c r="V374" s="1">
        <v>99.05</v>
      </c>
      <c r="W374" s="1">
        <v>99.26</v>
      </c>
      <c r="X374" s="1">
        <v>99.51</v>
      </c>
      <c r="Y374" s="1">
        <v>99.47</v>
      </c>
      <c r="Z374" s="1">
        <v>99.63</v>
      </c>
      <c r="AA374" s="1">
        <v>99.93</v>
      </c>
      <c r="AB374" s="1">
        <v>100.17</v>
      </c>
      <c r="AC374" s="1">
        <v>100.58</v>
      </c>
      <c r="AD374" s="1">
        <v>101.13</v>
      </c>
      <c r="AE374" s="1">
        <v>101.2</v>
      </c>
      <c r="AF374" s="1">
        <v>101.28</v>
      </c>
      <c r="AG374" s="1">
        <v>101.78</v>
      </c>
      <c r="AH374" s="1">
        <v>102.23</v>
      </c>
      <c r="AI374" s="1">
        <v>102.77</v>
      </c>
      <c r="AJ374" s="1">
        <v>102.99</v>
      </c>
      <c r="AK374" s="1">
        <v>103.56</v>
      </c>
      <c r="AL374" s="1">
        <v>104.58</v>
      </c>
      <c r="AM374" s="1">
        <v>106</v>
      </c>
      <c r="AN374" s="1">
        <v>106.58</v>
      </c>
      <c r="AO374" s="1">
        <v>106.88</v>
      </c>
      <c r="AP374" s="1">
        <v>107.99</v>
      </c>
      <c r="AQ374" s="1">
        <v>110.02</v>
      </c>
      <c r="AR374" s="1">
        <v>111.36</v>
      </c>
      <c r="AS374" s="1">
        <v>113</v>
      </c>
      <c r="AT374" s="1">
        <v>113.9</v>
      </c>
      <c r="AU374" s="1">
        <v>114.83</v>
      </c>
      <c r="AV374" s="1">
        <v>115.44</v>
      </c>
      <c r="AW374" s="1">
        <v>116.2</v>
      </c>
      <c r="AX374" s="1">
        <v>117.27</v>
      </c>
      <c r="AY374" s="1">
        <v>119.39</v>
      </c>
      <c r="AZ374" s="1">
        <v>120.48</v>
      </c>
      <c r="BA374" s="1">
        <v>120.71</v>
      </c>
      <c r="BB374" s="1">
        <v>121.05</v>
      </c>
      <c r="BC374" s="1">
        <v>121.41</v>
      </c>
      <c r="BD374" s="1">
        <v>121.51</v>
      </c>
      <c r="BE374" s="1">
        <v>122.23</v>
      </c>
      <c r="BF374" s="1">
        <v>122.43</v>
      </c>
      <c r="BG374" s="1">
        <v>122.82</v>
      </c>
      <c r="BH374" s="1">
        <v>123.97</v>
      </c>
      <c r="BI374" s="1">
        <v>124.08</v>
      </c>
      <c r="BJ374" s="1">
        <v>124.41</v>
      </c>
      <c r="BK374" s="1">
        <v>124.41</v>
      </c>
      <c r="BL374" s="1">
        <v>124.55</v>
      </c>
      <c r="BM374" s="4">
        <f t="shared" si="15"/>
        <v>96.050000000000011</v>
      </c>
      <c r="BN374" s="2">
        <f t="shared" si="16"/>
        <v>123.6125</v>
      </c>
      <c r="BO374" s="5">
        <f t="shared" si="17"/>
        <v>0.28695991671004667</v>
      </c>
    </row>
    <row r="375" spans="1:67" ht="12" customHeight="1" x14ac:dyDescent="0.2">
      <c r="A375" s="1" t="s">
        <v>65</v>
      </c>
      <c r="B375" s="1" t="s">
        <v>438</v>
      </c>
      <c r="C375" s="1" t="s">
        <v>67</v>
      </c>
      <c r="D375" s="1" t="s">
        <v>68</v>
      </c>
      <c r="E375" s="1">
        <v>97.700999999999993</v>
      </c>
      <c r="F375" s="1">
        <v>97.819000000000003</v>
      </c>
      <c r="G375" s="1">
        <v>97.855999999999995</v>
      </c>
      <c r="H375" s="1">
        <v>97.927999999999997</v>
      </c>
      <c r="I375" s="1">
        <v>98.275000000000006</v>
      </c>
      <c r="J375" s="1">
        <v>98.611999999999995</v>
      </c>
      <c r="K375" s="1">
        <v>98.921999999999997</v>
      </c>
      <c r="L375" s="1">
        <v>99.076999999999998</v>
      </c>
      <c r="M375" s="1">
        <v>99.277000000000001</v>
      </c>
      <c r="N375" s="1">
        <v>99.405000000000001</v>
      </c>
      <c r="O375" s="1">
        <v>99.641999999999996</v>
      </c>
      <c r="P375" s="1">
        <v>99.742000000000004</v>
      </c>
      <c r="Q375" s="1">
        <v>99.778000000000006</v>
      </c>
      <c r="R375" s="1">
        <v>99.778000000000006</v>
      </c>
      <c r="S375" s="1">
        <v>99.778000000000006</v>
      </c>
      <c r="T375" s="1">
        <v>99.778000000000006</v>
      </c>
      <c r="U375" s="1">
        <v>99.88</v>
      </c>
      <c r="V375" s="1">
        <v>99.87</v>
      </c>
      <c r="W375" s="1">
        <v>99.87</v>
      </c>
      <c r="X375" s="1">
        <v>99.95</v>
      </c>
      <c r="Y375" s="1">
        <v>99.95</v>
      </c>
      <c r="Z375" s="1">
        <v>99.95</v>
      </c>
      <c r="AA375" s="1">
        <v>100.05</v>
      </c>
      <c r="AB375" s="1">
        <v>99.83</v>
      </c>
      <c r="AC375" s="1">
        <v>99.9</v>
      </c>
      <c r="AD375" s="1">
        <v>100.23</v>
      </c>
      <c r="AE375" s="1">
        <v>100.23</v>
      </c>
      <c r="AF375" s="1">
        <v>100.3</v>
      </c>
      <c r="AG375" s="1">
        <v>100.32</v>
      </c>
      <c r="AH375" s="1">
        <v>100.42</v>
      </c>
      <c r="AI375" s="1">
        <v>100.61</v>
      </c>
      <c r="AJ375" s="1">
        <v>100.99</v>
      </c>
      <c r="AK375" s="1">
        <v>101.38</v>
      </c>
      <c r="AL375" s="1">
        <v>101.38</v>
      </c>
      <c r="AM375" s="1">
        <v>101.78</v>
      </c>
      <c r="AN375" s="1">
        <v>102.12</v>
      </c>
      <c r="AO375" s="1">
        <v>102.4</v>
      </c>
      <c r="AP375" s="1">
        <v>102.46</v>
      </c>
      <c r="AQ375" s="1">
        <v>102.7</v>
      </c>
      <c r="AR375" s="1">
        <v>102.79</v>
      </c>
      <c r="AS375" s="1">
        <v>103.52</v>
      </c>
      <c r="AT375" s="1">
        <v>104.18</v>
      </c>
      <c r="AU375" s="1">
        <v>104.57</v>
      </c>
      <c r="AV375" s="1">
        <v>105.6</v>
      </c>
      <c r="AW375" s="1">
        <v>106.28</v>
      </c>
      <c r="AX375" s="1">
        <v>107.39</v>
      </c>
      <c r="AY375" s="1">
        <v>109.99</v>
      </c>
      <c r="AZ375" s="1">
        <v>111.42</v>
      </c>
      <c r="BA375" s="1">
        <v>111.7</v>
      </c>
      <c r="BB375" s="1">
        <v>111.87</v>
      </c>
      <c r="BC375" s="1">
        <v>112.6</v>
      </c>
      <c r="BD375" s="1">
        <v>112.82</v>
      </c>
      <c r="BE375" s="1">
        <v>113.28</v>
      </c>
      <c r="BF375" s="1">
        <v>113.63</v>
      </c>
      <c r="BG375" s="1">
        <v>114.82</v>
      </c>
      <c r="BH375" s="1">
        <v>115.72</v>
      </c>
      <c r="BI375" s="1">
        <v>116.31</v>
      </c>
      <c r="BJ375" s="1">
        <v>117</v>
      </c>
      <c r="BK375" s="1">
        <v>117.65</v>
      </c>
      <c r="BL375" s="1">
        <v>118.05</v>
      </c>
      <c r="BM375" s="4">
        <f t="shared" si="15"/>
        <v>97.825999999999993</v>
      </c>
      <c r="BN375" s="2">
        <f t="shared" si="16"/>
        <v>115.80749999999999</v>
      </c>
      <c r="BO375" s="5">
        <f t="shared" si="17"/>
        <v>0.18381105227649089</v>
      </c>
    </row>
    <row r="376" spans="1:67" ht="12" customHeight="1" x14ac:dyDescent="0.2">
      <c r="A376" s="1" t="s">
        <v>65</v>
      </c>
      <c r="B376" s="1" t="s">
        <v>439</v>
      </c>
      <c r="C376" s="1" t="s">
        <v>67</v>
      </c>
      <c r="D376" s="1" t="s">
        <v>68</v>
      </c>
      <c r="E376" s="1">
        <v>98.683000000000007</v>
      </c>
      <c r="F376" s="1">
        <v>98.674000000000007</v>
      </c>
      <c r="G376" s="1">
        <v>98.766999999999996</v>
      </c>
      <c r="H376" s="1">
        <v>98.813000000000002</v>
      </c>
      <c r="I376" s="1">
        <v>99.129000000000005</v>
      </c>
      <c r="J376" s="1">
        <v>99.314999999999998</v>
      </c>
      <c r="K376" s="1">
        <v>99.427000000000007</v>
      </c>
      <c r="L376" s="1">
        <v>99.408000000000001</v>
      </c>
      <c r="M376" s="1">
        <v>99.436000000000007</v>
      </c>
      <c r="N376" s="1">
        <v>99.436000000000007</v>
      </c>
      <c r="O376" s="1">
        <v>99.287000000000006</v>
      </c>
      <c r="P376" s="1">
        <v>99.444999999999993</v>
      </c>
      <c r="Q376" s="1">
        <v>99.557000000000002</v>
      </c>
      <c r="R376" s="1">
        <v>99.686999999999998</v>
      </c>
      <c r="S376" s="1">
        <v>99.78</v>
      </c>
      <c r="T376" s="1">
        <v>99.78</v>
      </c>
      <c r="U376" s="1">
        <v>99.94</v>
      </c>
      <c r="V376" s="1">
        <v>99.84</v>
      </c>
      <c r="W376" s="1">
        <v>99.84</v>
      </c>
      <c r="X376" s="1">
        <v>99.83</v>
      </c>
      <c r="Y376" s="1">
        <v>99.92</v>
      </c>
      <c r="Z376" s="1">
        <v>99.85</v>
      </c>
      <c r="AA376" s="1">
        <v>99.95</v>
      </c>
      <c r="AB376" s="1">
        <v>100.13</v>
      </c>
      <c r="AC376" s="1">
        <v>100.1</v>
      </c>
      <c r="AD376" s="1">
        <v>100.15</v>
      </c>
      <c r="AE376" s="1">
        <v>100.18</v>
      </c>
      <c r="AF376" s="1">
        <v>100.27</v>
      </c>
      <c r="AG376" s="1">
        <v>100.57</v>
      </c>
      <c r="AH376" s="1">
        <v>100.67</v>
      </c>
      <c r="AI376" s="1">
        <v>100.9</v>
      </c>
      <c r="AJ376" s="1">
        <v>100.9</v>
      </c>
      <c r="AK376" s="1">
        <v>100.92</v>
      </c>
      <c r="AL376" s="1">
        <v>100.95</v>
      </c>
      <c r="AM376" s="1">
        <v>100.95</v>
      </c>
      <c r="AN376" s="1">
        <v>101.06</v>
      </c>
      <c r="AO376" s="1">
        <v>101.27</v>
      </c>
      <c r="AP376" s="1">
        <v>101.37</v>
      </c>
      <c r="AQ376" s="1">
        <v>101.56</v>
      </c>
      <c r="AR376" s="1">
        <v>101.96</v>
      </c>
      <c r="AS376" s="1">
        <v>102.83</v>
      </c>
      <c r="AT376" s="1">
        <v>103.13</v>
      </c>
      <c r="AU376" s="1">
        <v>103.77</v>
      </c>
      <c r="AV376" s="1">
        <v>104.34</v>
      </c>
      <c r="AW376" s="1">
        <v>104.82</v>
      </c>
      <c r="AX376" s="1">
        <v>105.22</v>
      </c>
      <c r="AY376" s="1">
        <v>105.84</v>
      </c>
      <c r="AZ376" s="1">
        <v>106.24</v>
      </c>
      <c r="BA376" s="1">
        <v>106.44</v>
      </c>
      <c r="BB376" s="1">
        <v>106.59</v>
      </c>
      <c r="BC376" s="1">
        <v>106.96</v>
      </c>
      <c r="BD376" s="1">
        <v>107.66</v>
      </c>
      <c r="BE376" s="1">
        <v>108.47</v>
      </c>
      <c r="BF376" s="1">
        <v>108.68</v>
      </c>
      <c r="BG376" s="1">
        <v>109.04</v>
      </c>
      <c r="BH376" s="1">
        <v>109.76</v>
      </c>
      <c r="BI376" s="1">
        <v>109.95</v>
      </c>
      <c r="BJ376" s="1">
        <v>109.98</v>
      </c>
      <c r="BK376" s="1">
        <v>110.28</v>
      </c>
      <c r="BL376" s="1">
        <v>110.28</v>
      </c>
      <c r="BM376" s="4">
        <f t="shared" si="15"/>
        <v>98.734250000000003</v>
      </c>
      <c r="BN376" s="2">
        <f t="shared" si="16"/>
        <v>109.55499999999999</v>
      </c>
      <c r="BO376" s="5">
        <f t="shared" si="17"/>
        <v>0.10959469485006458</v>
      </c>
    </row>
    <row r="377" spans="1:67" ht="12" customHeight="1" x14ac:dyDescent="0.2">
      <c r="A377" s="1" t="s">
        <v>65</v>
      </c>
      <c r="B377" s="1" t="s">
        <v>440</v>
      </c>
      <c r="C377" s="1" t="s">
        <v>67</v>
      </c>
      <c r="D377" s="1" t="s">
        <v>68</v>
      </c>
      <c r="E377" s="1">
        <v>96.459000000000003</v>
      </c>
      <c r="F377" s="1">
        <v>96.718999999999994</v>
      </c>
      <c r="G377" s="1">
        <v>96.888999999999996</v>
      </c>
      <c r="H377" s="1">
        <v>97.174999999999997</v>
      </c>
      <c r="I377" s="1">
        <v>97.585999999999999</v>
      </c>
      <c r="J377" s="1">
        <v>97.863</v>
      </c>
      <c r="K377" s="1">
        <v>97.926000000000002</v>
      </c>
      <c r="L377" s="1">
        <v>98.23</v>
      </c>
      <c r="M377" s="1">
        <v>98.23</v>
      </c>
      <c r="N377" s="1">
        <v>98.319000000000003</v>
      </c>
      <c r="O377" s="1">
        <v>98.266000000000005</v>
      </c>
      <c r="P377" s="1">
        <v>98.266000000000005</v>
      </c>
      <c r="Q377" s="1">
        <v>98.266000000000005</v>
      </c>
      <c r="R377" s="1">
        <v>98.498000000000005</v>
      </c>
      <c r="S377" s="1">
        <v>98.498000000000005</v>
      </c>
      <c r="T377" s="1">
        <v>98.587999999999994</v>
      </c>
      <c r="U377" s="1">
        <v>99.42</v>
      </c>
      <c r="V377" s="1">
        <v>99.72</v>
      </c>
      <c r="W377" s="1">
        <v>99.8</v>
      </c>
      <c r="X377" s="1">
        <v>100.01</v>
      </c>
      <c r="Y377" s="1">
        <v>100.08</v>
      </c>
      <c r="Z377" s="1">
        <v>100.08</v>
      </c>
      <c r="AA377" s="1">
        <v>100.08</v>
      </c>
      <c r="AB377" s="1">
        <v>100.08</v>
      </c>
      <c r="AC377" s="1">
        <v>100.08</v>
      </c>
      <c r="AD377" s="1">
        <v>100.1</v>
      </c>
      <c r="AE377" s="1">
        <v>100.28</v>
      </c>
      <c r="AF377" s="1">
        <v>100.28</v>
      </c>
      <c r="AG377" s="1">
        <v>100.8</v>
      </c>
      <c r="AH377" s="1">
        <v>100.88</v>
      </c>
      <c r="AI377" s="1">
        <v>101.23</v>
      </c>
      <c r="AJ377" s="1">
        <v>101.46</v>
      </c>
      <c r="AK377" s="1">
        <v>101.46</v>
      </c>
      <c r="AL377" s="1">
        <v>101.62</v>
      </c>
      <c r="AM377" s="1">
        <v>101.96</v>
      </c>
      <c r="AN377" s="1">
        <v>101.96</v>
      </c>
      <c r="AO377" s="1">
        <v>102.39</v>
      </c>
      <c r="AP377" s="1">
        <v>103.49</v>
      </c>
      <c r="AQ377" s="1">
        <v>104.04</v>
      </c>
      <c r="AR377" s="1">
        <v>105.12</v>
      </c>
      <c r="AS377" s="1">
        <v>106.44</v>
      </c>
      <c r="AT377" s="1">
        <v>107.08</v>
      </c>
      <c r="AU377" s="1">
        <v>108.27</v>
      </c>
      <c r="AV377" s="1">
        <v>109.1</v>
      </c>
      <c r="AW377" s="1">
        <v>110.11</v>
      </c>
      <c r="AX377" s="1">
        <v>111.23</v>
      </c>
      <c r="AY377" s="1">
        <v>112.7</v>
      </c>
      <c r="AZ377" s="1">
        <v>114.27</v>
      </c>
      <c r="BA377" s="1">
        <v>114.8</v>
      </c>
      <c r="BB377" s="1">
        <v>115.57</v>
      </c>
      <c r="BC377" s="1">
        <v>116.29</v>
      </c>
      <c r="BD377" s="1">
        <v>116.33</v>
      </c>
      <c r="BE377" s="1">
        <v>116.6</v>
      </c>
      <c r="BF377" s="1">
        <v>117.93</v>
      </c>
      <c r="BG377" s="1">
        <v>118.61</v>
      </c>
      <c r="BH377" s="1">
        <v>119.41</v>
      </c>
      <c r="BI377" s="1">
        <v>119.6</v>
      </c>
      <c r="BJ377" s="1">
        <v>119.83</v>
      </c>
      <c r="BK377" s="1">
        <v>120.11</v>
      </c>
      <c r="BL377" s="1">
        <v>120.35</v>
      </c>
      <c r="BM377" s="4">
        <f t="shared" si="15"/>
        <v>96.810500000000005</v>
      </c>
      <c r="BN377" s="2">
        <f t="shared" si="16"/>
        <v>119.05500000000001</v>
      </c>
      <c r="BO377" s="5">
        <f t="shared" si="17"/>
        <v>0.22977362992650591</v>
      </c>
    </row>
    <row r="378" spans="1:67" ht="12" customHeight="1" x14ac:dyDescent="0.2">
      <c r="A378" s="1" t="s">
        <v>65</v>
      </c>
      <c r="B378" s="1" t="s">
        <v>441</v>
      </c>
      <c r="C378" s="1" t="s">
        <v>67</v>
      </c>
      <c r="D378" s="1" t="s">
        <v>68</v>
      </c>
      <c r="E378" s="1">
        <v>96.341999999999999</v>
      </c>
      <c r="F378" s="1">
        <v>96.652000000000001</v>
      </c>
      <c r="G378" s="1">
        <v>96.873000000000005</v>
      </c>
      <c r="H378" s="1">
        <v>97.05</v>
      </c>
      <c r="I378" s="1">
        <v>97.369</v>
      </c>
      <c r="J378" s="1">
        <v>97.474999999999994</v>
      </c>
      <c r="K378" s="1">
        <v>97.882000000000005</v>
      </c>
      <c r="L378" s="1">
        <v>98.165000000000006</v>
      </c>
      <c r="M378" s="1">
        <v>98.474999999999994</v>
      </c>
      <c r="N378" s="1">
        <v>98.474999999999994</v>
      </c>
      <c r="O378" s="1">
        <v>98.474999999999994</v>
      </c>
      <c r="P378" s="1">
        <v>98.59</v>
      </c>
      <c r="Q378" s="1">
        <v>98.608000000000004</v>
      </c>
      <c r="R378" s="1">
        <v>98.759</v>
      </c>
      <c r="S378" s="1">
        <v>98.873999999999995</v>
      </c>
      <c r="T378" s="1">
        <v>98.971000000000004</v>
      </c>
      <c r="U378" s="1">
        <v>99.14</v>
      </c>
      <c r="V378" s="1">
        <v>99.21</v>
      </c>
      <c r="W378" s="1">
        <v>99.37</v>
      </c>
      <c r="X378" s="1">
        <v>99.44</v>
      </c>
      <c r="Y378" s="1">
        <v>99.41</v>
      </c>
      <c r="Z378" s="1">
        <v>99.76</v>
      </c>
      <c r="AA378" s="1">
        <v>100.1</v>
      </c>
      <c r="AB378" s="1">
        <v>100.13</v>
      </c>
      <c r="AC378" s="1">
        <v>100.51</v>
      </c>
      <c r="AD378" s="1">
        <v>100.61</v>
      </c>
      <c r="AE378" s="1">
        <v>100.87</v>
      </c>
      <c r="AF378" s="1">
        <v>101.45</v>
      </c>
      <c r="AG378" s="1">
        <v>101.62</v>
      </c>
      <c r="AH378" s="1">
        <v>101.68</v>
      </c>
      <c r="AI378" s="1">
        <v>102.08</v>
      </c>
      <c r="AJ378" s="1">
        <v>102.27</v>
      </c>
      <c r="AK378" s="1">
        <v>102.72</v>
      </c>
      <c r="AL378" s="1">
        <v>102.8</v>
      </c>
      <c r="AM378" s="1">
        <v>103.25</v>
      </c>
      <c r="AN378" s="1">
        <v>103.34</v>
      </c>
      <c r="AO378" s="1">
        <v>103.74</v>
      </c>
      <c r="AP378" s="1">
        <v>104.53</v>
      </c>
      <c r="AQ378" s="1">
        <v>105.83</v>
      </c>
      <c r="AR378" s="1">
        <v>106.28</v>
      </c>
      <c r="AS378" s="1">
        <v>107.26</v>
      </c>
      <c r="AT378" s="1">
        <v>107.73</v>
      </c>
      <c r="AU378" s="1">
        <v>108.31</v>
      </c>
      <c r="AV378" s="1">
        <v>108.6</v>
      </c>
      <c r="AW378" s="1">
        <v>108.67</v>
      </c>
      <c r="AX378" s="1">
        <v>109.02</v>
      </c>
      <c r="AY378" s="1">
        <v>110.33</v>
      </c>
      <c r="AZ378" s="1">
        <v>110.71</v>
      </c>
      <c r="BA378" s="1">
        <v>111.35</v>
      </c>
      <c r="BB378" s="1">
        <v>111.54</v>
      </c>
      <c r="BC378" s="1">
        <v>112.14</v>
      </c>
      <c r="BD378" s="1">
        <v>112.57</v>
      </c>
      <c r="BE378" s="1">
        <v>112.77</v>
      </c>
      <c r="BF378" s="1">
        <v>112.97</v>
      </c>
      <c r="BG378" s="1">
        <v>113.36</v>
      </c>
      <c r="BH378" s="1">
        <v>115.32</v>
      </c>
      <c r="BI378" s="1">
        <v>115.44</v>
      </c>
      <c r="BJ378" s="1">
        <v>115.48</v>
      </c>
      <c r="BK378" s="1">
        <v>115.62</v>
      </c>
      <c r="BL378" s="1">
        <v>115.67</v>
      </c>
      <c r="BM378" s="4">
        <f t="shared" si="15"/>
        <v>96.729250000000008</v>
      </c>
      <c r="BN378" s="2">
        <f t="shared" si="16"/>
        <v>114.57875</v>
      </c>
      <c r="BO378" s="5">
        <f t="shared" si="17"/>
        <v>0.18453053238808315</v>
      </c>
    </row>
    <row r="379" spans="1:67" ht="12" customHeight="1" x14ac:dyDescent="0.2">
      <c r="A379" s="1" t="s">
        <v>65</v>
      </c>
      <c r="B379" s="1" t="s">
        <v>442</v>
      </c>
      <c r="C379" s="1" t="s">
        <v>67</v>
      </c>
      <c r="D379" s="1" t="s">
        <v>68</v>
      </c>
      <c r="E379" s="1">
        <v>95.811000000000007</v>
      </c>
      <c r="F379" s="1">
        <v>95.966999999999999</v>
      </c>
      <c r="G379" s="1">
        <v>96.167000000000002</v>
      </c>
      <c r="H379" s="1">
        <v>96.427000000000007</v>
      </c>
      <c r="I379" s="1">
        <v>96.662000000000006</v>
      </c>
      <c r="J379" s="1">
        <v>96.861000000000004</v>
      </c>
      <c r="K379" s="1">
        <v>96.861000000000004</v>
      </c>
      <c r="L379" s="1">
        <v>97.07</v>
      </c>
      <c r="M379" s="1">
        <v>97.251999999999995</v>
      </c>
      <c r="N379" s="1">
        <v>97.399000000000001</v>
      </c>
      <c r="O379" s="1">
        <v>97.433999999999997</v>
      </c>
      <c r="P379" s="1">
        <v>97.53</v>
      </c>
      <c r="Q379" s="1">
        <v>97.634</v>
      </c>
      <c r="R379" s="1">
        <v>97.954999999999998</v>
      </c>
      <c r="S379" s="1">
        <v>98.111000000000004</v>
      </c>
      <c r="T379" s="1">
        <v>98.25</v>
      </c>
      <c r="U379" s="1">
        <v>98.63</v>
      </c>
      <c r="V379" s="1">
        <v>98.84</v>
      </c>
      <c r="W379" s="1">
        <v>98.91</v>
      </c>
      <c r="X379" s="1">
        <v>98.91</v>
      </c>
      <c r="Y379" s="1">
        <v>99.35</v>
      </c>
      <c r="Z379" s="1">
        <v>99.75</v>
      </c>
      <c r="AA379" s="1">
        <v>100</v>
      </c>
      <c r="AB379" s="1">
        <v>100.64</v>
      </c>
      <c r="AC379" s="1">
        <v>100.82</v>
      </c>
      <c r="AD379" s="1">
        <v>101.11</v>
      </c>
      <c r="AE379" s="1">
        <v>101.45</v>
      </c>
      <c r="AF379" s="1">
        <v>101.59</v>
      </c>
      <c r="AG379" s="1">
        <v>101.87</v>
      </c>
      <c r="AH379" s="1">
        <v>102.4</v>
      </c>
      <c r="AI379" s="1">
        <v>102.68</v>
      </c>
      <c r="AJ379" s="1">
        <v>102.75</v>
      </c>
      <c r="AK379" s="1">
        <v>102.79</v>
      </c>
      <c r="AL379" s="1">
        <v>103.5</v>
      </c>
      <c r="AM379" s="1">
        <v>104.25</v>
      </c>
      <c r="AN379" s="1">
        <v>104.76</v>
      </c>
      <c r="AO379" s="1">
        <v>105.53</v>
      </c>
      <c r="AP379" s="1">
        <v>106.6</v>
      </c>
      <c r="AQ379" s="1">
        <v>108.25</v>
      </c>
      <c r="AR379" s="1">
        <v>109.18</v>
      </c>
      <c r="AS379" s="1">
        <v>110.05</v>
      </c>
      <c r="AT379" s="1">
        <v>110.76</v>
      </c>
      <c r="AU379" s="1">
        <v>110.97</v>
      </c>
      <c r="AV379" s="1">
        <v>111.37</v>
      </c>
      <c r="AW379" s="1">
        <v>112.15</v>
      </c>
      <c r="AX379" s="1">
        <v>113.24</v>
      </c>
      <c r="AY379" s="1">
        <v>113.41</v>
      </c>
      <c r="AZ379" s="1">
        <v>114.05</v>
      </c>
      <c r="BA379" s="1">
        <v>114.37</v>
      </c>
      <c r="BB379" s="1">
        <v>114.49</v>
      </c>
      <c r="BC379" s="1">
        <v>114.78</v>
      </c>
      <c r="BD379" s="1">
        <v>115.51</v>
      </c>
      <c r="BE379" s="1">
        <v>115.77</v>
      </c>
      <c r="BF379" s="1">
        <v>116.23</v>
      </c>
      <c r="BG379" s="1">
        <v>116.28</v>
      </c>
      <c r="BH379" s="1">
        <v>116.28</v>
      </c>
      <c r="BI379" s="1">
        <v>116.27</v>
      </c>
      <c r="BJ379" s="1">
        <v>116.51</v>
      </c>
      <c r="BK379" s="1">
        <v>116.35</v>
      </c>
      <c r="BL379" s="1">
        <v>116.62</v>
      </c>
      <c r="BM379" s="4">
        <f t="shared" si="15"/>
        <v>96.093000000000018</v>
      </c>
      <c r="BN379" s="2">
        <f t="shared" si="16"/>
        <v>116.28874999999999</v>
      </c>
      <c r="BO379" s="5">
        <f t="shared" si="17"/>
        <v>0.2101687948133576</v>
      </c>
    </row>
    <row r="380" spans="1:67" ht="12" customHeight="1" x14ac:dyDescent="0.2">
      <c r="A380" s="1" t="s">
        <v>65</v>
      </c>
      <c r="B380" s="1" t="s">
        <v>443</v>
      </c>
      <c r="C380" s="1" t="s">
        <v>67</v>
      </c>
      <c r="D380" s="1" t="s">
        <v>68</v>
      </c>
      <c r="E380" s="1">
        <v>97.744</v>
      </c>
      <c r="F380" s="1">
        <v>97.86</v>
      </c>
      <c r="G380" s="1">
        <v>98.091999999999999</v>
      </c>
      <c r="H380" s="1">
        <v>98.316000000000003</v>
      </c>
      <c r="I380" s="1">
        <v>98.71</v>
      </c>
      <c r="J380" s="1">
        <v>98.745000000000005</v>
      </c>
      <c r="K380" s="1">
        <v>98.906000000000006</v>
      </c>
      <c r="L380" s="1">
        <v>98.933000000000007</v>
      </c>
      <c r="M380" s="1">
        <v>98.968999999999994</v>
      </c>
      <c r="N380" s="1">
        <v>99.165999999999997</v>
      </c>
      <c r="O380" s="1">
        <v>99.3</v>
      </c>
      <c r="P380" s="1">
        <v>99.317999999999998</v>
      </c>
      <c r="Q380" s="1">
        <v>99.317999999999998</v>
      </c>
      <c r="R380" s="1">
        <v>99.747</v>
      </c>
      <c r="S380" s="1">
        <v>99.747</v>
      </c>
      <c r="T380" s="1">
        <v>99.747</v>
      </c>
      <c r="U380" s="1">
        <v>99.73</v>
      </c>
      <c r="V380" s="1">
        <v>99.48</v>
      </c>
      <c r="W380" s="1">
        <v>99.66</v>
      </c>
      <c r="X380" s="1">
        <v>99.71</v>
      </c>
      <c r="Y380" s="1">
        <v>99.94</v>
      </c>
      <c r="Z380" s="1">
        <v>99.98</v>
      </c>
      <c r="AA380" s="1">
        <v>100.14</v>
      </c>
      <c r="AB380" s="1">
        <v>100.13</v>
      </c>
      <c r="AC380" s="1">
        <v>100.25</v>
      </c>
      <c r="AD380" s="1">
        <v>100.31</v>
      </c>
      <c r="AE380" s="1">
        <v>100.33</v>
      </c>
      <c r="AF380" s="1">
        <v>100.34</v>
      </c>
      <c r="AG380" s="1">
        <v>100.58</v>
      </c>
      <c r="AH380" s="1">
        <v>100.69</v>
      </c>
      <c r="AI380" s="1">
        <v>101.03</v>
      </c>
      <c r="AJ380" s="1">
        <v>101.35</v>
      </c>
      <c r="AK380" s="1">
        <v>101.57</v>
      </c>
      <c r="AL380" s="1">
        <v>101.8</v>
      </c>
      <c r="AM380" s="1">
        <v>102.14</v>
      </c>
      <c r="AN380" s="1">
        <v>102.55</v>
      </c>
      <c r="AO380" s="1">
        <v>103.15</v>
      </c>
      <c r="AP380" s="1">
        <v>103.82</v>
      </c>
      <c r="AQ380" s="1">
        <v>104.69</v>
      </c>
      <c r="AR380" s="1">
        <v>105.92</v>
      </c>
      <c r="AS380" s="1">
        <v>106.97</v>
      </c>
      <c r="AT380" s="1">
        <v>108.2</v>
      </c>
      <c r="AU380" s="1">
        <v>108.87</v>
      </c>
      <c r="AV380" s="1">
        <v>109.36</v>
      </c>
      <c r="AW380" s="1">
        <v>110.15</v>
      </c>
      <c r="AX380" s="1">
        <v>111.3</v>
      </c>
      <c r="AY380" s="1">
        <v>112.79</v>
      </c>
      <c r="AZ380" s="1">
        <v>113.15</v>
      </c>
      <c r="BA380" s="1">
        <v>113.72</v>
      </c>
      <c r="BB380" s="1">
        <v>114.09</v>
      </c>
      <c r="BC380" s="1">
        <v>114.93</v>
      </c>
      <c r="BD380" s="1">
        <v>115.61</v>
      </c>
      <c r="BE380" s="1">
        <v>116.05</v>
      </c>
      <c r="BF380" s="1">
        <v>116.51</v>
      </c>
      <c r="BG380" s="1">
        <v>117.3</v>
      </c>
      <c r="BH380" s="1">
        <v>117.68</v>
      </c>
      <c r="BI380" s="1">
        <v>118.28</v>
      </c>
      <c r="BJ380" s="1">
        <v>118.4</v>
      </c>
      <c r="BK380" s="1">
        <v>118.88</v>
      </c>
      <c r="BL380" s="1">
        <v>118.66</v>
      </c>
      <c r="BM380" s="4">
        <f t="shared" si="15"/>
        <v>98.002999999999986</v>
      </c>
      <c r="BN380" s="2">
        <f t="shared" si="16"/>
        <v>117.72</v>
      </c>
      <c r="BO380" s="5">
        <f t="shared" si="17"/>
        <v>0.20118771874330393</v>
      </c>
    </row>
    <row r="381" spans="1:67" ht="12" customHeight="1" x14ac:dyDescent="0.2">
      <c r="A381" s="1" t="s">
        <v>65</v>
      </c>
      <c r="B381" s="1" t="s">
        <v>444</v>
      </c>
      <c r="C381" s="1" t="s">
        <v>67</v>
      </c>
      <c r="D381" s="1" t="s">
        <v>68</v>
      </c>
      <c r="E381" s="1">
        <v>97.358999999999995</v>
      </c>
      <c r="F381" s="1">
        <v>97.6</v>
      </c>
      <c r="G381" s="1">
        <v>97.796000000000006</v>
      </c>
      <c r="H381" s="1">
        <v>97.885000000000005</v>
      </c>
      <c r="I381" s="1">
        <v>98.135000000000005</v>
      </c>
      <c r="J381" s="1">
        <v>98.108000000000004</v>
      </c>
      <c r="K381" s="1">
        <v>98.331000000000003</v>
      </c>
      <c r="L381" s="1">
        <v>98.241</v>
      </c>
      <c r="M381" s="1">
        <v>98.277000000000001</v>
      </c>
      <c r="N381" s="1">
        <v>98.634</v>
      </c>
      <c r="O381" s="1">
        <v>98.802999999999997</v>
      </c>
      <c r="P381" s="1">
        <v>98.802999999999997</v>
      </c>
      <c r="Q381" s="1">
        <v>98.873999999999995</v>
      </c>
      <c r="R381" s="1">
        <v>99.096999999999994</v>
      </c>
      <c r="S381" s="1">
        <v>99.266000000000005</v>
      </c>
      <c r="T381" s="1">
        <v>99.346000000000004</v>
      </c>
      <c r="U381" s="1">
        <v>100.12</v>
      </c>
      <c r="V381" s="1">
        <v>99.84</v>
      </c>
      <c r="W381" s="1">
        <v>99.84</v>
      </c>
      <c r="X381" s="1">
        <v>99.69</v>
      </c>
      <c r="Y381" s="1">
        <v>99.75</v>
      </c>
      <c r="Z381" s="1">
        <v>99.83</v>
      </c>
      <c r="AA381" s="1">
        <v>99.83</v>
      </c>
      <c r="AB381" s="1">
        <v>99.83</v>
      </c>
      <c r="AC381" s="1">
        <v>99.99</v>
      </c>
      <c r="AD381" s="1">
        <v>100.25</v>
      </c>
      <c r="AE381" s="1">
        <v>100.51</v>
      </c>
      <c r="AF381" s="1">
        <v>100.55</v>
      </c>
      <c r="AG381" s="1">
        <v>100.74</v>
      </c>
      <c r="AH381" s="1">
        <v>100.84</v>
      </c>
      <c r="AI381" s="1">
        <v>101.08</v>
      </c>
      <c r="AJ381" s="1">
        <v>101.24</v>
      </c>
      <c r="AK381" s="1">
        <v>101.29</v>
      </c>
      <c r="AL381" s="1">
        <v>101.61</v>
      </c>
      <c r="AM381" s="1">
        <v>101.97</v>
      </c>
      <c r="AN381" s="1">
        <v>102.41</v>
      </c>
      <c r="AO381" s="1">
        <v>103.5</v>
      </c>
      <c r="AP381" s="1">
        <v>103.76</v>
      </c>
      <c r="AQ381" s="1">
        <v>104.7</v>
      </c>
      <c r="AR381" s="1">
        <v>105.91</v>
      </c>
      <c r="AS381" s="1">
        <v>106.69</v>
      </c>
      <c r="AT381" s="1">
        <v>107.39</v>
      </c>
      <c r="AU381" s="1">
        <v>107.77</v>
      </c>
      <c r="AV381" s="1">
        <v>108.17</v>
      </c>
      <c r="AW381" s="1">
        <v>109.77</v>
      </c>
      <c r="AX381" s="1">
        <v>111.79</v>
      </c>
      <c r="AY381" s="1">
        <v>113.41</v>
      </c>
      <c r="AZ381" s="1">
        <v>113.92</v>
      </c>
      <c r="BA381" s="1">
        <v>114.68</v>
      </c>
      <c r="BB381" s="1">
        <v>114.81</v>
      </c>
      <c r="BC381" s="1">
        <v>115.24</v>
      </c>
      <c r="BD381" s="1">
        <v>115.85</v>
      </c>
      <c r="BE381" s="1">
        <v>116.18</v>
      </c>
      <c r="BF381" s="1">
        <v>116.91</v>
      </c>
      <c r="BG381" s="1">
        <v>117.05</v>
      </c>
      <c r="BH381" s="1">
        <v>117.52</v>
      </c>
      <c r="BI381" s="1">
        <v>117.64</v>
      </c>
      <c r="BJ381" s="1">
        <v>117.85</v>
      </c>
      <c r="BK381" s="1">
        <v>118.04</v>
      </c>
      <c r="BL381" s="1">
        <v>117.91</v>
      </c>
      <c r="BM381" s="4">
        <f t="shared" si="15"/>
        <v>97.66</v>
      </c>
      <c r="BN381" s="2">
        <f t="shared" si="16"/>
        <v>117.38749999999999</v>
      </c>
      <c r="BO381" s="5">
        <f t="shared" si="17"/>
        <v>0.20200184312922376</v>
      </c>
    </row>
    <row r="382" spans="1:67" ht="12" customHeight="1" x14ac:dyDescent="0.2">
      <c r="A382" s="1" t="s">
        <v>65</v>
      </c>
      <c r="B382" s="1" t="s">
        <v>445</v>
      </c>
      <c r="C382" s="1" t="s">
        <v>67</v>
      </c>
      <c r="D382" s="1" t="s">
        <v>68</v>
      </c>
      <c r="E382" s="1">
        <v>98.68</v>
      </c>
      <c r="F382" s="1">
        <v>98.68</v>
      </c>
      <c r="G382" s="1">
        <v>98.68</v>
      </c>
      <c r="H382" s="1">
        <v>98.765000000000001</v>
      </c>
      <c r="I382" s="1">
        <v>98.783000000000001</v>
      </c>
      <c r="J382" s="1">
        <v>99.055999999999997</v>
      </c>
      <c r="K382" s="1">
        <v>99.215999999999994</v>
      </c>
      <c r="L382" s="1">
        <v>99.356999999999999</v>
      </c>
      <c r="M382" s="1">
        <v>99.356999999999999</v>
      </c>
      <c r="N382" s="1">
        <v>99.356999999999999</v>
      </c>
      <c r="O382" s="1">
        <v>99.414000000000001</v>
      </c>
      <c r="P382" s="1">
        <v>99.620999999999995</v>
      </c>
      <c r="Q382" s="1">
        <v>99.649000000000001</v>
      </c>
      <c r="R382" s="1">
        <v>99.649000000000001</v>
      </c>
      <c r="S382" s="1">
        <v>99.855999999999995</v>
      </c>
      <c r="T382" s="1">
        <v>99.855999999999995</v>
      </c>
      <c r="U382" s="1">
        <v>99.97</v>
      </c>
      <c r="V382" s="1">
        <v>99.99</v>
      </c>
      <c r="W382" s="1">
        <v>99.88</v>
      </c>
      <c r="X382" s="1">
        <v>99.89</v>
      </c>
      <c r="Y382" s="1">
        <v>99.9</v>
      </c>
      <c r="Z382" s="1">
        <v>99.91</v>
      </c>
      <c r="AA382" s="1">
        <v>99.94</v>
      </c>
      <c r="AB382" s="1">
        <v>99.94</v>
      </c>
      <c r="AC382" s="1">
        <v>100.05</v>
      </c>
      <c r="AD382" s="1">
        <v>100.07</v>
      </c>
      <c r="AE382" s="1">
        <v>100.21</v>
      </c>
      <c r="AF382" s="1">
        <v>100.26</v>
      </c>
      <c r="AG382" s="1">
        <v>100.26</v>
      </c>
      <c r="AH382" s="1">
        <v>100.6</v>
      </c>
      <c r="AI382" s="1">
        <v>101.18</v>
      </c>
      <c r="AJ382" s="1">
        <v>101.69</v>
      </c>
      <c r="AK382" s="1">
        <v>101.87</v>
      </c>
      <c r="AL382" s="1">
        <v>101.99</v>
      </c>
      <c r="AM382" s="1">
        <v>102.07</v>
      </c>
      <c r="AN382" s="1">
        <v>102.13</v>
      </c>
      <c r="AO382" s="1">
        <v>102.51</v>
      </c>
      <c r="AP382" s="1">
        <v>102.69</v>
      </c>
      <c r="AQ382" s="1">
        <v>103.06</v>
      </c>
      <c r="AR382" s="1">
        <v>103.81</v>
      </c>
      <c r="AS382" s="1">
        <v>104.88</v>
      </c>
      <c r="AT382" s="1">
        <v>105.3</v>
      </c>
      <c r="AU382" s="1">
        <v>105.54</v>
      </c>
      <c r="AV382" s="1">
        <v>106.27</v>
      </c>
      <c r="AW382" s="1">
        <v>107.35</v>
      </c>
      <c r="AX382" s="1">
        <v>108.11</v>
      </c>
      <c r="AY382" s="1">
        <v>109.39</v>
      </c>
      <c r="AZ382" s="1">
        <v>110.36</v>
      </c>
      <c r="BA382" s="1">
        <v>110.79</v>
      </c>
      <c r="BB382" s="1">
        <v>110.87</v>
      </c>
      <c r="BC382" s="1">
        <v>111.4</v>
      </c>
      <c r="BD382" s="1">
        <v>111.48</v>
      </c>
      <c r="BE382" s="1">
        <v>112.56</v>
      </c>
      <c r="BF382" s="1">
        <v>113.55</v>
      </c>
      <c r="BG382" s="1">
        <v>115.18</v>
      </c>
      <c r="BH382" s="1">
        <v>116.54</v>
      </c>
      <c r="BI382" s="1">
        <v>117.28</v>
      </c>
      <c r="BJ382" s="1">
        <v>117.87</v>
      </c>
      <c r="BK382" s="1">
        <v>118.44</v>
      </c>
      <c r="BL382" s="1">
        <v>118.68</v>
      </c>
      <c r="BM382" s="4">
        <f t="shared" si="15"/>
        <v>98.701250000000002</v>
      </c>
      <c r="BN382" s="2">
        <f t="shared" si="16"/>
        <v>116.26250000000002</v>
      </c>
      <c r="BO382" s="5">
        <f t="shared" si="17"/>
        <v>0.17792327858056525</v>
      </c>
    </row>
    <row r="383" spans="1:67" ht="12" customHeight="1" x14ac:dyDescent="0.2">
      <c r="A383" s="1" t="s">
        <v>65</v>
      </c>
      <c r="B383" s="1" t="s">
        <v>446</v>
      </c>
      <c r="C383" s="1" t="s">
        <v>67</v>
      </c>
      <c r="D383" s="1" t="s">
        <v>68</v>
      </c>
      <c r="E383" s="1">
        <v>96.027000000000001</v>
      </c>
      <c r="F383" s="1">
        <v>96.510999999999996</v>
      </c>
      <c r="G383" s="1">
        <v>96.703999999999994</v>
      </c>
      <c r="H383" s="1">
        <v>96.414000000000001</v>
      </c>
      <c r="I383" s="1">
        <v>96.783000000000001</v>
      </c>
      <c r="J383" s="1">
        <v>97.222999999999999</v>
      </c>
      <c r="K383" s="1">
        <v>97.953000000000003</v>
      </c>
      <c r="L383" s="1">
        <v>98.349000000000004</v>
      </c>
      <c r="M383" s="1">
        <v>98.647999999999996</v>
      </c>
      <c r="N383" s="1">
        <v>98.718999999999994</v>
      </c>
      <c r="O383" s="1">
        <v>98.763000000000005</v>
      </c>
      <c r="P383" s="1">
        <v>98.912000000000006</v>
      </c>
      <c r="Q383" s="1">
        <v>99.061999999999998</v>
      </c>
      <c r="R383" s="1">
        <v>98.991</v>
      </c>
      <c r="S383" s="1">
        <v>99.061999999999998</v>
      </c>
      <c r="T383" s="1">
        <v>98.885999999999996</v>
      </c>
      <c r="U383" s="1">
        <v>99.38</v>
      </c>
      <c r="V383" s="1">
        <v>99.51</v>
      </c>
      <c r="W383" s="1">
        <v>99.57</v>
      </c>
      <c r="X383" s="1">
        <v>99.44</v>
      </c>
      <c r="Y383" s="1">
        <v>99.79</v>
      </c>
      <c r="Z383" s="1">
        <v>100.05</v>
      </c>
      <c r="AA383" s="1">
        <v>100.26</v>
      </c>
      <c r="AB383" s="1">
        <v>100.36</v>
      </c>
      <c r="AC383" s="1">
        <v>100.36</v>
      </c>
      <c r="AD383" s="1">
        <v>100.36</v>
      </c>
      <c r="AE383" s="1">
        <v>100.47</v>
      </c>
      <c r="AF383" s="1">
        <v>100.47</v>
      </c>
      <c r="AG383" s="1">
        <v>100.55</v>
      </c>
      <c r="AH383" s="1">
        <v>100.42</v>
      </c>
      <c r="AI383" s="1">
        <v>101.16</v>
      </c>
      <c r="AJ383" s="1">
        <v>101.83</v>
      </c>
      <c r="AK383" s="1">
        <v>102.23</v>
      </c>
      <c r="AL383" s="1">
        <v>102.61</v>
      </c>
      <c r="AM383" s="1">
        <v>103.05</v>
      </c>
      <c r="AN383" s="1">
        <v>103.36</v>
      </c>
      <c r="AO383" s="1">
        <v>103.5</v>
      </c>
      <c r="AP383" s="1">
        <v>104.15</v>
      </c>
      <c r="AQ383" s="1">
        <v>105.38</v>
      </c>
      <c r="AR383" s="1">
        <v>105.84</v>
      </c>
      <c r="AS383" s="1">
        <v>106.53</v>
      </c>
      <c r="AT383" s="1">
        <v>107.86</v>
      </c>
      <c r="AU383" s="1">
        <v>108.83</v>
      </c>
      <c r="AV383" s="1">
        <v>110.14</v>
      </c>
      <c r="AW383" s="1">
        <v>110.47</v>
      </c>
      <c r="AX383" s="1">
        <v>111.39</v>
      </c>
      <c r="AY383" s="1">
        <v>112.36</v>
      </c>
      <c r="AZ383" s="1">
        <v>112.47</v>
      </c>
      <c r="BA383" s="1">
        <v>112.62</v>
      </c>
      <c r="BB383" s="1">
        <v>112.71</v>
      </c>
      <c r="BC383" s="1">
        <v>112.77</v>
      </c>
      <c r="BD383" s="1">
        <v>112.99</v>
      </c>
      <c r="BE383" s="1">
        <v>114.26</v>
      </c>
      <c r="BF383" s="1">
        <v>114.61</v>
      </c>
      <c r="BG383" s="1">
        <v>115.93</v>
      </c>
      <c r="BH383" s="1">
        <v>117.8</v>
      </c>
      <c r="BI383" s="1">
        <v>118.51</v>
      </c>
      <c r="BJ383" s="1">
        <v>119.23</v>
      </c>
      <c r="BK383" s="1">
        <v>119.72</v>
      </c>
      <c r="BL383" s="1">
        <v>119.84</v>
      </c>
      <c r="BM383" s="4">
        <f t="shared" si="15"/>
        <v>96.414000000000001</v>
      </c>
      <c r="BN383" s="2">
        <f t="shared" si="16"/>
        <v>117.48750000000001</v>
      </c>
      <c r="BO383" s="5">
        <f t="shared" si="17"/>
        <v>0.21857302881324298</v>
      </c>
    </row>
    <row r="384" spans="1:67" ht="12" customHeight="1" x14ac:dyDescent="0.2">
      <c r="A384" s="1" t="s">
        <v>65</v>
      </c>
      <c r="B384" s="1" t="s">
        <v>447</v>
      </c>
      <c r="C384" s="1" t="s">
        <v>67</v>
      </c>
      <c r="D384" s="1" t="s">
        <v>68</v>
      </c>
      <c r="E384" s="1">
        <v>96.402000000000001</v>
      </c>
      <c r="F384" s="1">
        <v>96.631</v>
      </c>
      <c r="G384" s="1">
        <v>96.843000000000004</v>
      </c>
      <c r="H384" s="1">
        <v>96.843000000000004</v>
      </c>
      <c r="I384" s="1">
        <v>97.275000000000006</v>
      </c>
      <c r="J384" s="1">
        <v>97.549000000000007</v>
      </c>
      <c r="K384" s="1">
        <v>97.751000000000005</v>
      </c>
      <c r="L384" s="1">
        <v>98.069000000000003</v>
      </c>
      <c r="M384" s="1">
        <v>97.971999999999994</v>
      </c>
      <c r="N384" s="1">
        <v>98.174999999999997</v>
      </c>
      <c r="O384" s="1">
        <v>98.218999999999994</v>
      </c>
      <c r="P384" s="1">
        <v>98.36</v>
      </c>
      <c r="Q384" s="1">
        <v>98.430999999999997</v>
      </c>
      <c r="R384" s="1">
        <v>98.730999999999995</v>
      </c>
      <c r="S384" s="1">
        <v>98.915999999999997</v>
      </c>
      <c r="T384" s="1">
        <v>98.872</v>
      </c>
      <c r="U384" s="1">
        <v>99.16</v>
      </c>
      <c r="V384" s="1">
        <v>99.32</v>
      </c>
      <c r="W384" s="1">
        <v>99.65</v>
      </c>
      <c r="X384" s="1">
        <v>99.65</v>
      </c>
      <c r="Y384" s="1">
        <v>99.83</v>
      </c>
      <c r="Z384" s="1">
        <v>99.96</v>
      </c>
      <c r="AA384" s="1">
        <v>100.11</v>
      </c>
      <c r="AB384" s="1">
        <v>100.11</v>
      </c>
      <c r="AC384" s="1">
        <v>100.21</v>
      </c>
      <c r="AD384" s="1">
        <v>100.43</v>
      </c>
      <c r="AE384" s="1">
        <v>100.76</v>
      </c>
      <c r="AF384" s="1">
        <v>100.82</v>
      </c>
      <c r="AG384" s="1">
        <v>100.91</v>
      </c>
      <c r="AH384" s="1">
        <v>101.18</v>
      </c>
      <c r="AI384" s="1">
        <v>101.97</v>
      </c>
      <c r="AJ384" s="1">
        <v>102.15</v>
      </c>
      <c r="AK384" s="1">
        <v>102.26</v>
      </c>
      <c r="AL384" s="1">
        <v>102.34</v>
      </c>
      <c r="AM384" s="1">
        <v>102.6</v>
      </c>
      <c r="AN384" s="1">
        <v>102.7</v>
      </c>
      <c r="AO384" s="1">
        <v>103.05</v>
      </c>
      <c r="AP384" s="1">
        <v>103.17</v>
      </c>
      <c r="AQ384" s="1">
        <v>104.14</v>
      </c>
      <c r="AR384" s="1">
        <v>104.67</v>
      </c>
      <c r="AS384" s="1">
        <v>106.16</v>
      </c>
      <c r="AT384" s="1">
        <v>107.77</v>
      </c>
      <c r="AU384" s="1">
        <v>108.96</v>
      </c>
      <c r="AV384" s="1">
        <v>110.02</v>
      </c>
      <c r="AW384" s="1">
        <v>110.69</v>
      </c>
      <c r="AX384" s="1">
        <v>111.73</v>
      </c>
      <c r="AY384" s="1">
        <v>112.95</v>
      </c>
      <c r="AZ384" s="1">
        <v>114.19</v>
      </c>
      <c r="BA384" s="1">
        <v>114.88</v>
      </c>
      <c r="BB384" s="1">
        <v>115.33</v>
      </c>
      <c r="BC384" s="1">
        <v>116.21</v>
      </c>
      <c r="BD384" s="1">
        <v>116.57</v>
      </c>
      <c r="BE384" s="1">
        <v>117.13</v>
      </c>
      <c r="BF384" s="1">
        <v>117.25</v>
      </c>
      <c r="BG384" s="1">
        <v>117.45</v>
      </c>
      <c r="BH384" s="1">
        <v>118.64</v>
      </c>
      <c r="BI384" s="1">
        <v>118.8</v>
      </c>
      <c r="BJ384" s="1">
        <v>119.03</v>
      </c>
      <c r="BK384" s="1">
        <v>119.24</v>
      </c>
      <c r="BL384" s="1">
        <v>119.53</v>
      </c>
      <c r="BM384" s="4">
        <f t="shared" si="15"/>
        <v>96.679750000000013</v>
      </c>
      <c r="BN384" s="2">
        <f t="shared" si="16"/>
        <v>118.38374999999999</v>
      </c>
      <c r="BO384" s="5">
        <f t="shared" si="17"/>
        <v>0.22449375386262352</v>
      </c>
    </row>
    <row r="385" spans="1:67" ht="12" customHeight="1" x14ac:dyDescent="0.2">
      <c r="A385" s="1" t="s">
        <v>65</v>
      </c>
      <c r="B385" s="1" t="s">
        <v>448</v>
      </c>
      <c r="C385" s="1" t="s">
        <v>67</v>
      </c>
      <c r="D385" s="1" t="s">
        <v>68</v>
      </c>
      <c r="E385" s="1">
        <v>94.364000000000004</v>
      </c>
      <c r="F385" s="1">
        <v>94.364000000000004</v>
      </c>
      <c r="G385" s="1">
        <v>94.364000000000004</v>
      </c>
      <c r="H385" s="1">
        <v>94.364000000000004</v>
      </c>
      <c r="I385" s="1">
        <v>94.364000000000004</v>
      </c>
      <c r="J385" s="1">
        <v>94.364000000000004</v>
      </c>
      <c r="K385" s="1">
        <v>100</v>
      </c>
      <c r="L385" s="1">
        <v>100</v>
      </c>
      <c r="M385" s="1">
        <v>100</v>
      </c>
      <c r="N385" s="1">
        <v>100</v>
      </c>
      <c r="O385" s="1">
        <v>100</v>
      </c>
      <c r="P385" s="1">
        <v>100</v>
      </c>
      <c r="Q385" s="1">
        <v>100</v>
      </c>
      <c r="R385" s="1">
        <v>100</v>
      </c>
      <c r="S385" s="1">
        <v>100</v>
      </c>
      <c r="T385" s="1">
        <v>100</v>
      </c>
      <c r="U385" s="1">
        <v>100</v>
      </c>
      <c r="V385" s="1">
        <v>100</v>
      </c>
      <c r="W385" s="1">
        <v>100</v>
      </c>
      <c r="X385" s="1">
        <v>100</v>
      </c>
      <c r="Y385" s="1">
        <v>100</v>
      </c>
      <c r="Z385" s="1">
        <v>100</v>
      </c>
      <c r="AA385" s="1">
        <v>100</v>
      </c>
      <c r="AB385" s="1">
        <v>100</v>
      </c>
      <c r="AC385" s="1">
        <v>100</v>
      </c>
      <c r="AD385" s="1">
        <v>100</v>
      </c>
      <c r="AE385" s="1">
        <v>100</v>
      </c>
      <c r="AF385" s="1">
        <v>100</v>
      </c>
      <c r="AG385" s="1">
        <v>100</v>
      </c>
      <c r="AH385" s="1">
        <v>100</v>
      </c>
      <c r="AI385" s="1">
        <v>100</v>
      </c>
      <c r="AJ385" s="1">
        <v>107.67</v>
      </c>
      <c r="AK385" s="1">
        <v>107.67</v>
      </c>
      <c r="AL385" s="1">
        <v>107.67</v>
      </c>
      <c r="AM385" s="1">
        <v>107.67</v>
      </c>
      <c r="AN385" s="1">
        <v>107.67</v>
      </c>
      <c r="AO385" s="1">
        <v>107.67</v>
      </c>
      <c r="AP385" s="1">
        <v>107.67</v>
      </c>
      <c r="AQ385" s="1">
        <v>107.67</v>
      </c>
      <c r="AR385" s="1">
        <v>107.67</v>
      </c>
      <c r="AS385" s="1">
        <v>107.67</v>
      </c>
      <c r="AT385" s="1">
        <v>110.8</v>
      </c>
      <c r="AU385" s="1">
        <v>110.8</v>
      </c>
      <c r="AV385" s="1">
        <v>110.8</v>
      </c>
      <c r="AW385" s="1">
        <v>110.8</v>
      </c>
      <c r="AX385" s="1">
        <v>110.8</v>
      </c>
      <c r="AY385" s="1">
        <v>110.8</v>
      </c>
      <c r="AZ385" s="1">
        <v>110.8</v>
      </c>
      <c r="BA385" s="1">
        <v>110.8</v>
      </c>
      <c r="BB385" s="1">
        <v>110.8</v>
      </c>
      <c r="BC385" s="1">
        <v>110.8</v>
      </c>
      <c r="BD385" s="1">
        <v>110.8</v>
      </c>
      <c r="BE385" s="1">
        <v>110.8</v>
      </c>
      <c r="BF385" s="1">
        <v>118.47</v>
      </c>
      <c r="BG385" s="1">
        <v>118.47</v>
      </c>
      <c r="BH385" s="1">
        <v>118.47</v>
      </c>
      <c r="BI385" s="1">
        <v>118.47</v>
      </c>
      <c r="BJ385" s="1">
        <v>118.47</v>
      </c>
      <c r="BK385" s="1">
        <v>118.47</v>
      </c>
      <c r="BL385" s="1">
        <v>118.47</v>
      </c>
      <c r="BM385" s="4">
        <f t="shared" si="15"/>
        <v>94.364000000000004</v>
      </c>
      <c r="BN385" s="2">
        <f t="shared" si="16"/>
        <v>117.51125000000002</v>
      </c>
      <c r="BO385" s="5">
        <f t="shared" si="17"/>
        <v>0.24529746513500925</v>
      </c>
    </row>
    <row r="386" spans="1:67" ht="12" customHeight="1" x14ac:dyDescent="0.2">
      <c r="A386" s="1" t="s">
        <v>65</v>
      </c>
      <c r="B386" s="1" t="s">
        <v>449</v>
      </c>
      <c r="C386" s="1" t="s">
        <v>67</v>
      </c>
      <c r="D386" s="1" t="s">
        <v>68</v>
      </c>
      <c r="E386" s="1">
        <v>96.921999999999997</v>
      </c>
      <c r="F386" s="1">
        <v>97.233000000000004</v>
      </c>
      <c r="G386" s="1">
        <v>97.673000000000002</v>
      </c>
      <c r="H386" s="1">
        <v>97.71</v>
      </c>
      <c r="I386" s="1">
        <v>98.269000000000005</v>
      </c>
      <c r="J386" s="1">
        <v>98.552999999999997</v>
      </c>
      <c r="K386" s="1">
        <v>98.635000000000005</v>
      </c>
      <c r="L386" s="1">
        <v>98.754000000000005</v>
      </c>
      <c r="M386" s="1">
        <v>99.138999999999996</v>
      </c>
      <c r="N386" s="1">
        <v>99.093000000000004</v>
      </c>
      <c r="O386" s="1">
        <v>99.111999999999995</v>
      </c>
      <c r="P386" s="1">
        <v>99.248999999999995</v>
      </c>
      <c r="Q386" s="1">
        <v>99.46</v>
      </c>
      <c r="R386" s="1">
        <v>99.46</v>
      </c>
      <c r="S386" s="1">
        <v>99.772000000000006</v>
      </c>
      <c r="T386" s="1">
        <v>99.772000000000006</v>
      </c>
      <c r="U386" s="1">
        <v>99.88</v>
      </c>
      <c r="V386" s="1">
        <v>99.88</v>
      </c>
      <c r="W386" s="1">
        <v>99.88</v>
      </c>
      <c r="X386" s="1">
        <v>99.88</v>
      </c>
      <c r="Y386" s="1">
        <v>99.88</v>
      </c>
      <c r="Z386" s="1">
        <v>99.92</v>
      </c>
      <c r="AA386" s="1">
        <v>99.99</v>
      </c>
      <c r="AB386" s="1">
        <v>99.99</v>
      </c>
      <c r="AC386" s="1">
        <v>99.93</v>
      </c>
      <c r="AD386" s="1">
        <v>100.04</v>
      </c>
      <c r="AE386" s="1">
        <v>100.21</v>
      </c>
      <c r="AF386" s="1">
        <v>100.52</v>
      </c>
      <c r="AG386" s="1">
        <v>101.36</v>
      </c>
      <c r="AH386" s="1">
        <v>101.74</v>
      </c>
      <c r="AI386" s="1">
        <v>102.08</v>
      </c>
      <c r="AJ386" s="1">
        <v>102.44</v>
      </c>
      <c r="AK386" s="1">
        <v>102.73</v>
      </c>
      <c r="AL386" s="1">
        <v>102.76</v>
      </c>
      <c r="AM386" s="1">
        <v>102.85</v>
      </c>
      <c r="AN386" s="1">
        <v>103.49</v>
      </c>
      <c r="AO386" s="1">
        <v>103.85</v>
      </c>
      <c r="AP386" s="1">
        <v>104.2</v>
      </c>
      <c r="AQ386" s="1">
        <v>104.68</v>
      </c>
      <c r="AR386" s="1">
        <v>104.92</v>
      </c>
      <c r="AS386" s="1">
        <v>105.3</v>
      </c>
      <c r="AT386" s="1">
        <v>106.18</v>
      </c>
      <c r="AU386" s="1">
        <v>107</v>
      </c>
      <c r="AV386" s="1">
        <v>107.59</v>
      </c>
      <c r="AW386" s="1">
        <v>108.36</v>
      </c>
      <c r="AX386" s="1">
        <v>108.97</v>
      </c>
      <c r="AY386" s="1">
        <v>109.17</v>
      </c>
      <c r="AZ386" s="1">
        <v>109.46</v>
      </c>
      <c r="BA386" s="1">
        <v>109.82</v>
      </c>
      <c r="BB386" s="1">
        <v>110.16</v>
      </c>
      <c r="BC386" s="1">
        <v>110.42</v>
      </c>
      <c r="BD386" s="1">
        <v>111.1</v>
      </c>
      <c r="BE386" s="1">
        <v>111.81</v>
      </c>
      <c r="BF386" s="1">
        <v>112.36</v>
      </c>
      <c r="BG386" s="1">
        <v>112.51</v>
      </c>
      <c r="BH386" s="1">
        <v>113.33</v>
      </c>
      <c r="BI386" s="1">
        <v>113.42</v>
      </c>
      <c r="BJ386" s="1">
        <v>113.58</v>
      </c>
      <c r="BK386" s="1">
        <v>113.92</v>
      </c>
      <c r="BL386" s="1">
        <v>114.07</v>
      </c>
      <c r="BM386" s="4">
        <f t="shared" si="15"/>
        <v>97.384499999999989</v>
      </c>
      <c r="BN386" s="2">
        <f t="shared" si="16"/>
        <v>113.125</v>
      </c>
      <c r="BO386" s="5">
        <f t="shared" si="17"/>
        <v>0.16163249798479237</v>
      </c>
    </row>
    <row r="387" spans="1:67" ht="12" customHeight="1" x14ac:dyDescent="0.2">
      <c r="A387" s="1" t="s">
        <v>65</v>
      </c>
      <c r="B387" s="1" t="s">
        <v>450</v>
      </c>
      <c r="C387" s="1" t="s">
        <v>67</v>
      </c>
      <c r="D387" s="1" t="s">
        <v>68</v>
      </c>
      <c r="E387" s="1">
        <v>101.423</v>
      </c>
      <c r="F387" s="1">
        <v>101.568</v>
      </c>
      <c r="G387" s="1">
        <v>101.214</v>
      </c>
      <c r="H387" s="1">
        <v>100.905</v>
      </c>
      <c r="I387" s="1">
        <v>101.068</v>
      </c>
      <c r="J387" s="1">
        <v>100.81399999999999</v>
      </c>
      <c r="K387" s="1">
        <v>100.151</v>
      </c>
      <c r="L387" s="1">
        <v>99.995999999999995</v>
      </c>
      <c r="M387" s="1">
        <v>100.123</v>
      </c>
      <c r="N387" s="1">
        <v>100.178</v>
      </c>
      <c r="O387" s="1">
        <v>100.142</v>
      </c>
      <c r="P387" s="1">
        <v>100.151</v>
      </c>
      <c r="Q387" s="1">
        <v>100.014</v>
      </c>
      <c r="R387" s="1">
        <v>99.569000000000003</v>
      </c>
      <c r="S387" s="1">
        <v>98.96</v>
      </c>
      <c r="T387" s="1">
        <v>99.323999999999998</v>
      </c>
      <c r="U387" s="1">
        <v>99.2</v>
      </c>
      <c r="V387" s="1">
        <v>98.83</v>
      </c>
      <c r="W387" s="1">
        <v>98.7</v>
      </c>
      <c r="X387" s="1">
        <v>98.69</v>
      </c>
      <c r="Y387" s="1">
        <v>99.43</v>
      </c>
      <c r="Z387" s="1">
        <v>99.95</v>
      </c>
      <c r="AA387" s="1">
        <v>100.18</v>
      </c>
      <c r="AB387" s="1">
        <v>100.35</v>
      </c>
      <c r="AC387" s="1">
        <v>100.35</v>
      </c>
      <c r="AD387" s="1">
        <v>101.14</v>
      </c>
      <c r="AE387" s="1">
        <v>101.55</v>
      </c>
      <c r="AF387" s="1">
        <v>101.63</v>
      </c>
      <c r="AG387" s="1">
        <v>102.05</v>
      </c>
      <c r="AH387" s="1">
        <v>102.34</v>
      </c>
      <c r="AI387" s="1">
        <v>103.47</v>
      </c>
      <c r="AJ387" s="1">
        <v>103.65</v>
      </c>
      <c r="AK387" s="1">
        <v>104.11</v>
      </c>
      <c r="AL387" s="1">
        <v>104.56</v>
      </c>
      <c r="AM387" s="1">
        <v>104.99</v>
      </c>
      <c r="AN387" s="1">
        <v>106.63</v>
      </c>
      <c r="AO387" s="1">
        <v>107.38</v>
      </c>
      <c r="AP387" s="1">
        <v>108.51</v>
      </c>
      <c r="AQ387" s="1">
        <v>109.95</v>
      </c>
      <c r="AR387" s="1">
        <v>110.7</v>
      </c>
      <c r="AS387" s="1">
        <v>111.62</v>
      </c>
      <c r="AT387" s="1">
        <v>112.42</v>
      </c>
      <c r="AU387" s="1">
        <v>113.86</v>
      </c>
      <c r="AV387" s="1">
        <v>114.91</v>
      </c>
      <c r="AW387" s="1">
        <v>115.2</v>
      </c>
      <c r="AX387" s="1">
        <v>115.45</v>
      </c>
      <c r="AY387" s="1">
        <v>116.23</v>
      </c>
      <c r="AZ387" s="1">
        <v>117.13</v>
      </c>
      <c r="BA387" s="1">
        <v>117.71</v>
      </c>
      <c r="BB387" s="1">
        <v>118.49</v>
      </c>
      <c r="BC387" s="1">
        <v>119.85</v>
      </c>
      <c r="BD387" s="1">
        <v>120.15</v>
      </c>
      <c r="BE387" s="1">
        <v>120.73</v>
      </c>
      <c r="BF387" s="1">
        <v>121.2</v>
      </c>
      <c r="BG387" s="1">
        <v>122.04</v>
      </c>
      <c r="BH387" s="1">
        <v>122.22</v>
      </c>
      <c r="BI387" s="1">
        <v>122.6</v>
      </c>
      <c r="BJ387" s="1">
        <v>122.92</v>
      </c>
      <c r="BK387" s="1">
        <v>122.98</v>
      </c>
      <c r="BL387" s="1">
        <v>122.9</v>
      </c>
      <c r="BM387" s="4">
        <f t="shared" si="15"/>
        <v>101.2775</v>
      </c>
      <c r="BN387" s="2">
        <f t="shared" si="16"/>
        <v>122.19875</v>
      </c>
      <c r="BO387" s="5">
        <f t="shared" si="17"/>
        <v>0.20657352324060133</v>
      </c>
    </row>
    <row r="388" spans="1:67" ht="12" customHeight="1" x14ac:dyDescent="0.2">
      <c r="A388" s="1" t="s">
        <v>65</v>
      </c>
      <c r="B388" s="1" t="s">
        <v>451</v>
      </c>
      <c r="C388" s="1" t="s">
        <v>67</v>
      </c>
      <c r="D388" s="1" t="s">
        <v>68</v>
      </c>
      <c r="E388" s="1">
        <v>95.662999999999997</v>
      </c>
      <c r="F388" s="1">
        <v>95.757000000000005</v>
      </c>
      <c r="G388" s="1">
        <v>96.057000000000002</v>
      </c>
      <c r="H388" s="1">
        <v>96.356999999999999</v>
      </c>
      <c r="I388" s="1">
        <v>96.974000000000004</v>
      </c>
      <c r="J388" s="1">
        <v>97.531000000000006</v>
      </c>
      <c r="K388" s="1">
        <v>98.361999999999995</v>
      </c>
      <c r="L388" s="1">
        <v>98.430999999999997</v>
      </c>
      <c r="M388" s="1">
        <v>98.628</v>
      </c>
      <c r="N388" s="1">
        <v>98.876999999999995</v>
      </c>
      <c r="O388" s="1">
        <v>98.962000000000003</v>
      </c>
      <c r="P388" s="1">
        <v>98.962000000000003</v>
      </c>
      <c r="Q388" s="1">
        <v>99.099000000000004</v>
      </c>
      <c r="R388" s="1">
        <v>99.081999999999994</v>
      </c>
      <c r="S388" s="1">
        <v>99.081999999999994</v>
      </c>
      <c r="T388" s="1">
        <v>99.081999999999994</v>
      </c>
      <c r="U388" s="1">
        <v>99.26</v>
      </c>
      <c r="V388" s="1">
        <v>99.29</v>
      </c>
      <c r="W388" s="1">
        <v>99.43</v>
      </c>
      <c r="X388" s="1">
        <v>99.52</v>
      </c>
      <c r="Y388" s="1">
        <v>99.58</v>
      </c>
      <c r="Z388" s="1">
        <v>99.67</v>
      </c>
      <c r="AA388" s="1">
        <v>100.04</v>
      </c>
      <c r="AB388" s="1">
        <v>100.27</v>
      </c>
      <c r="AC388" s="1">
        <v>100.49</v>
      </c>
      <c r="AD388" s="1">
        <v>100.81</v>
      </c>
      <c r="AE388" s="1">
        <v>100.77</v>
      </c>
      <c r="AF388" s="1">
        <v>100.87</v>
      </c>
      <c r="AG388" s="1">
        <v>101.12</v>
      </c>
      <c r="AH388" s="1">
        <v>101.85</v>
      </c>
      <c r="AI388" s="1">
        <v>102.05</v>
      </c>
      <c r="AJ388" s="1">
        <v>102.37</v>
      </c>
      <c r="AK388" s="1">
        <v>102.46</v>
      </c>
      <c r="AL388" s="1">
        <v>102.49</v>
      </c>
      <c r="AM388" s="1">
        <v>103.01</v>
      </c>
      <c r="AN388" s="1">
        <v>103.07</v>
      </c>
      <c r="AO388" s="1">
        <v>103.36</v>
      </c>
      <c r="AP388" s="1">
        <v>103.94</v>
      </c>
      <c r="AQ388" s="1">
        <v>104.63</v>
      </c>
      <c r="AR388" s="1">
        <v>106.43</v>
      </c>
      <c r="AS388" s="1">
        <v>108.05</v>
      </c>
      <c r="AT388" s="1">
        <v>109.84</v>
      </c>
      <c r="AU388" s="1">
        <v>111.34</v>
      </c>
      <c r="AV388" s="1">
        <v>111.69</v>
      </c>
      <c r="AW388" s="1">
        <v>113.12</v>
      </c>
      <c r="AX388" s="1">
        <v>114.23</v>
      </c>
      <c r="AY388" s="1">
        <v>115.27</v>
      </c>
      <c r="AZ388" s="1">
        <v>115.76</v>
      </c>
      <c r="BA388" s="1">
        <v>116.02</v>
      </c>
      <c r="BB388" s="1">
        <v>117.64</v>
      </c>
      <c r="BC388" s="1">
        <v>118.53</v>
      </c>
      <c r="BD388" s="1">
        <v>118.93</v>
      </c>
      <c r="BE388" s="1">
        <v>119.22</v>
      </c>
      <c r="BF388" s="1">
        <v>120.57</v>
      </c>
      <c r="BG388" s="1">
        <v>121.39</v>
      </c>
      <c r="BH388" s="1">
        <v>121.97</v>
      </c>
      <c r="BI388" s="1">
        <v>122.09</v>
      </c>
      <c r="BJ388" s="1">
        <v>121.73</v>
      </c>
      <c r="BK388" s="1">
        <v>122.21</v>
      </c>
      <c r="BL388" s="1">
        <v>122.89</v>
      </c>
      <c r="BM388" s="4">
        <f t="shared" ref="BM388:BM451" si="18">AVERAGE(E388:H388)</f>
        <v>95.958500000000015</v>
      </c>
      <c r="BN388" s="2">
        <f t="shared" ref="BN388:BN451" si="19">AVERAGE(BE388:BL388)</f>
        <v>121.50875000000001</v>
      </c>
      <c r="BO388" s="5">
        <f t="shared" ref="BO388:BO451" si="20">(BN388-BM388)/BM388</f>
        <v>0.26626354100991562</v>
      </c>
    </row>
    <row r="389" spans="1:67" ht="12" customHeight="1" x14ac:dyDescent="0.2">
      <c r="A389" s="1" t="s">
        <v>65</v>
      </c>
      <c r="B389" s="1" t="s">
        <v>452</v>
      </c>
      <c r="C389" s="1" t="s">
        <v>67</v>
      </c>
      <c r="D389" s="1" t="s">
        <v>68</v>
      </c>
      <c r="E389" s="1">
        <v>95.418000000000006</v>
      </c>
      <c r="F389" s="1">
        <v>95.727999999999994</v>
      </c>
      <c r="G389" s="1">
        <v>96.222999999999999</v>
      </c>
      <c r="H389" s="1">
        <v>96.641999999999996</v>
      </c>
      <c r="I389" s="1">
        <v>97.313000000000002</v>
      </c>
      <c r="J389" s="1">
        <v>97.682000000000002</v>
      </c>
      <c r="K389" s="1">
        <v>98.102000000000004</v>
      </c>
      <c r="L389" s="1">
        <v>98.168999999999997</v>
      </c>
      <c r="M389" s="1">
        <v>98.444999999999993</v>
      </c>
      <c r="N389" s="1">
        <v>98.555000000000007</v>
      </c>
      <c r="O389" s="1">
        <v>98.613</v>
      </c>
      <c r="P389" s="1">
        <v>98.747</v>
      </c>
      <c r="Q389" s="1">
        <v>98.864999999999995</v>
      </c>
      <c r="R389" s="1">
        <v>99.090999999999994</v>
      </c>
      <c r="S389" s="1">
        <v>99.090999999999994</v>
      </c>
      <c r="T389" s="1">
        <v>99.132999999999996</v>
      </c>
      <c r="U389" s="1">
        <v>99.4</v>
      </c>
      <c r="V389" s="1">
        <v>99.46</v>
      </c>
      <c r="W389" s="1">
        <v>99.55</v>
      </c>
      <c r="X389" s="1">
        <v>99.63</v>
      </c>
      <c r="Y389" s="1">
        <v>99.56</v>
      </c>
      <c r="Z389" s="1">
        <v>99.63</v>
      </c>
      <c r="AA389" s="1">
        <v>99.98</v>
      </c>
      <c r="AB389" s="1">
        <v>100.28</v>
      </c>
      <c r="AC389" s="1">
        <v>100.45</v>
      </c>
      <c r="AD389" s="1">
        <v>100.61</v>
      </c>
      <c r="AE389" s="1">
        <v>100.66</v>
      </c>
      <c r="AF389" s="1">
        <v>100.8</v>
      </c>
      <c r="AG389" s="1">
        <v>100.95</v>
      </c>
      <c r="AH389" s="1">
        <v>101.39</v>
      </c>
      <c r="AI389" s="1">
        <v>102.12</v>
      </c>
      <c r="AJ389" s="1">
        <v>102.56</v>
      </c>
      <c r="AK389" s="1">
        <v>102.64</v>
      </c>
      <c r="AL389" s="1">
        <v>102.81</v>
      </c>
      <c r="AM389" s="1">
        <v>103.26</v>
      </c>
      <c r="AN389" s="1">
        <v>103.34</v>
      </c>
      <c r="AO389" s="1">
        <v>103.37</v>
      </c>
      <c r="AP389" s="1">
        <v>103.67</v>
      </c>
      <c r="AQ389" s="1">
        <v>104.25</v>
      </c>
      <c r="AR389" s="1">
        <v>105.89</v>
      </c>
      <c r="AS389" s="1">
        <v>107.49</v>
      </c>
      <c r="AT389" s="1">
        <v>109.11</v>
      </c>
      <c r="AU389" s="1">
        <v>110.57</v>
      </c>
      <c r="AV389" s="1">
        <v>110.78</v>
      </c>
      <c r="AW389" s="1">
        <v>111.81</v>
      </c>
      <c r="AX389" s="1">
        <v>112.69</v>
      </c>
      <c r="AY389" s="1">
        <v>113.44</v>
      </c>
      <c r="AZ389" s="1">
        <v>114.27</v>
      </c>
      <c r="BA389" s="1">
        <v>114.53</v>
      </c>
      <c r="BB389" s="1">
        <v>115.33</v>
      </c>
      <c r="BC389" s="1">
        <v>115.52</v>
      </c>
      <c r="BD389" s="1">
        <v>116</v>
      </c>
      <c r="BE389" s="1">
        <v>116.24</v>
      </c>
      <c r="BF389" s="1">
        <v>117.71</v>
      </c>
      <c r="BG389" s="1">
        <v>118.1</v>
      </c>
      <c r="BH389" s="1">
        <v>118.76</v>
      </c>
      <c r="BI389" s="1">
        <v>118.96</v>
      </c>
      <c r="BJ389" s="1">
        <v>119.02</v>
      </c>
      <c r="BK389" s="1">
        <v>119.2</v>
      </c>
      <c r="BL389" s="1">
        <v>119.62</v>
      </c>
      <c r="BM389" s="4">
        <f t="shared" si="18"/>
        <v>96.002750000000006</v>
      </c>
      <c r="BN389" s="2">
        <f t="shared" si="19"/>
        <v>118.45125</v>
      </c>
      <c r="BO389" s="5">
        <f t="shared" si="20"/>
        <v>0.23383184335865373</v>
      </c>
    </row>
    <row r="390" spans="1:67" ht="12" customHeight="1" x14ac:dyDescent="0.2">
      <c r="A390" s="1" t="s">
        <v>65</v>
      </c>
      <c r="B390" s="1" t="s">
        <v>453</v>
      </c>
      <c r="C390" s="1" t="s">
        <v>67</v>
      </c>
      <c r="D390" s="1" t="s">
        <v>68</v>
      </c>
      <c r="E390" s="1">
        <v>96.71</v>
      </c>
      <c r="F390" s="1">
        <v>97.308999999999997</v>
      </c>
      <c r="G390" s="1">
        <v>97.415999999999997</v>
      </c>
      <c r="H390" s="1">
        <v>97.64</v>
      </c>
      <c r="I390" s="1">
        <v>98.087000000000003</v>
      </c>
      <c r="J390" s="1">
        <v>98.284000000000006</v>
      </c>
      <c r="K390" s="1">
        <v>98.793000000000006</v>
      </c>
      <c r="L390" s="1">
        <v>98.793000000000006</v>
      </c>
      <c r="M390" s="1">
        <v>98.837999999999994</v>
      </c>
      <c r="N390" s="1">
        <v>98.837999999999994</v>
      </c>
      <c r="O390" s="1">
        <v>98.927999999999997</v>
      </c>
      <c r="P390" s="1">
        <v>98.998999999999995</v>
      </c>
      <c r="Q390" s="1">
        <v>99.177999999999997</v>
      </c>
      <c r="R390" s="1">
        <v>99.257999999999996</v>
      </c>
      <c r="S390" s="1">
        <v>99.338999999999999</v>
      </c>
      <c r="T390" s="1">
        <v>99.411000000000001</v>
      </c>
      <c r="U390" s="1">
        <v>99.58</v>
      </c>
      <c r="V390" s="1">
        <v>99.67</v>
      </c>
      <c r="W390" s="1">
        <v>99.65</v>
      </c>
      <c r="X390" s="1">
        <v>99.76</v>
      </c>
      <c r="Y390" s="1">
        <v>99.73</v>
      </c>
      <c r="Z390" s="1">
        <v>99.81</v>
      </c>
      <c r="AA390" s="1">
        <v>100.08</v>
      </c>
      <c r="AB390" s="1">
        <v>100.08</v>
      </c>
      <c r="AC390" s="1">
        <v>100.31</v>
      </c>
      <c r="AD390" s="1">
        <v>100.38</v>
      </c>
      <c r="AE390" s="1">
        <v>100.45</v>
      </c>
      <c r="AF390" s="1">
        <v>100.51</v>
      </c>
      <c r="AG390" s="1">
        <v>100.66</v>
      </c>
      <c r="AH390" s="1">
        <v>100.89</v>
      </c>
      <c r="AI390" s="1">
        <v>101.35</v>
      </c>
      <c r="AJ390" s="1">
        <v>101.74</v>
      </c>
      <c r="AK390" s="1">
        <v>101.76</v>
      </c>
      <c r="AL390" s="1">
        <v>101.99</v>
      </c>
      <c r="AM390" s="1">
        <v>102.03</v>
      </c>
      <c r="AN390" s="1">
        <v>102.04</v>
      </c>
      <c r="AO390" s="1">
        <v>102.17</v>
      </c>
      <c r="AP390" s="1">
        <v>102.32</v>
      </c>
      <c r="AQ390" s="1">
        <v>102.85</v>
      </c>
      <c r="AR390" s="1">
        <v>103.98</v>
      </c>
      <c r="AS390" s="1">
        <v>105.14</v>
      </c>
      <c r="AT390" s="1">
        <v>106.71</v>
      </c>
      <c r="AU390" s="1">
        <v>107.35</v>
      </c>
      <c r="AV390" s="1">
        <v>107.8</v>
      </c>
      <c r="AW390" s="1">
        <v>108.86</v>
      </c>
      <c r="AX390" s="1">
        <v>109.75</v>
      </c>
      <c r="AY390" s="1">
        <v>110.19</v>
      </c>
      <c r="AZ390" s="1">
        <v>110.55</v>
      </c>
      <c r="BA390" s="1">
        <v>110.7</v>
      </c>
      <c r="BB390" s="1">
        <v>111.34</v>
      </c>
      <c r="BC390" s="1">
        <v>111.64</v>
      </c>
      <c r="BD390" s="1">
        <v>112.09</v>
      </c>
      <c r="BE390" s="1">
        <v>112.35</v>
      </c>
      <c r="BF390" s="1">
        <v>112.89</v>
      </c>
      <c r="BG390" s="1">
        <v>113.17</v>
      </c>
      <c r="BH390" s="1">
        <v>113.7</v>
      </c>
      <c r="BI390" s="1">
        <v>113.77</v>
      </c>
      <c r="BJ390" s="1">
        <v>114.02</v>
      </c>
      <c r="BK390" s="1">
        <v>114.54</v>
      </c>
      <c r="BL390" s="1">
        <v>114.83</v>
      </c>
      <c r="BM390" s="4">
        <f t="shared" si="18"/>
        <v>97.268749999999997</v>
      </c>
      <c r="BN390" s="2">
        <f t="shared" si="19"/>
        <v>113.65875</v>
      </c>
      <c r="BO390" s="5">
        <f t="shared" si="20"/>
        <v>0.16850221679624752</v>
      </c>
    </row>
    <row r="391" spans="1:67" ht="12" customHeight="1" x14ac:dyDescent="0.2">
      <c r="A391" s="1" t="s">
        <v>65</v>
      </c>
      <c r="B391" s="1" t="s">
        <v>454</v>
      </c>
      <c r="C391" s="1" t="s">
        <v>67</v>
      </c>
      <c r="D391" s="1" t="s">
        <v>68</v>
      </c>
      <c r="E391" s="1">
        <v>95.97</v>
      </c>
      <c r="F391" s="1">
        <v>96.072999999999993</v>
      </c>
      <c r="G391" s="1">
        <v>96.27</v>
      </c>
      <c r="H391" s="1">
        <v>96.733999999999995</v>
      </c>
      <c r="I391" s="1">
        <v>97.301000000000002</v>
      </c>
      <c r="J391" s="1">
        <v>97.704999999999998</v>
      </c>
      <c r="K391" s="1">
        <v>97.98</v>
      </c>
      <c r="L391" s="1">
        <v>97.98</v>
      </c>
      <c r="M391" s="1">
        <v>98.161000000000001</v>
      </c>
      <c r="N391" s="1">
        <v>98.375</v>
      </c>
      <c r="O391" s="1">
        <v>98.444000000000003</v>
      </c>
      <c r="P391" s="1">
        <v>98.539000000000001</v>
      </c>
      <c r="Q391" s="1">
        <v>98.581999999999994</v>
      </c>
      <c r="R391" s="1">
        <v>98.710999999999999</v>
      </c>
      <c r="S391" s="1">
        <v>98.805000000000007</v>
      </c>
      <c r="T391" s="1">
        <v>98.805000000000007</v>
      </c>
      <c r="U391" s="1">
        <v>99.01</v>
      </c>
      <c r="V391" s="1">
        <v>99.15</v>
      </c>
      <c r="W391" s="1">
        <v>99.25</v>
      </c>
      <c r="X391" s="1">
        <v>99.41</v>
      </c>
      <c r="Y391" s="1">
        <v>99.41</v>
      </c>
      <c r="Z391" s="1">
        <v>99.47</v>
      </c>
      <c r="AA391" s="1">
        <v>100.17</v>
      </c>
      <c r="AB391" s="1">
        <v>100.31</v>
      </c>
      <c r="AC391" s="1">
        <v>100.62</v>
      </c>
      <c r="AD391" s="1">
        <v>100.9</v>
      </c>
      <c r="AE391" s="1">
        <v>101.11</v>
      </c>
      <c r="AF391" s="1">
        <v>101.19</v>
      </c>
      <c r="AG391" s="1">
        <v>101.47</v>
      </c>
      <c r="AH391" s="1">
        <v>101.9</v>
      </c>
      <c r="AI391" s="1">
        <v>102.79</v>
      </c>
      <c r="AJ391" s="1">
        <v>103.3</v>
      </c>
      <c r="AK391" s="1">
        <v>103.39</v>
      </c>
      <c r="AL391" s="1">
        <v>103.57</v>
      </c>
      <c r="AM391" s="1">
        <v>104.1</v>
      </c>
      <c r="AN391" s="1">
        <v>104.24</v>
      </c>
      <c r="AO391" s="1">
        <v>104.49</v>
      </c>
      <c r="AP391" s="1">
        <v>104.98</v>
      </c>
      <c r="AQ391" s="1">
        <v>105.65</v>
      </c>
      <c r="AR391" s="1">
        <v>107.16</v>
      </c>
      <c r="AS391" s="1">
        <v>108.55</v>
      </c>
      <c r="AT391" s="1">
        <v>109.93</v>
      </c>
      <c r="AU391" s="1">
        <v>110.95</v>
      </c>
      <c r="AV391" s="1">
        <v>111.43</v>
      </c>
      <c r="AW391" s="1">
        <v>112.48</v>
      </c>
      <c r="AX391" s="1">
        <v>113.54</v>
      </c>
      <c r="AY391" s="1">
        <v>113.92</v>
      </c>
      <c r="AZ391" s="1">
        <v>114.36</v>
      </c>
      <c r="BA391" s="1">
        <v>114.61</v>
      </c>
      <c r="BB391" s="1">
        <v>115.42</v>
      </c>
      <c r="BC391" s="1">
        <v>115.55</v>
      </c>
      <c r="BD391" s="1">
        <v>116.16</v>
      </c>
      <c r="BE391" s="1">
        <v>116.58</v>
      </c>
      <c r="BF391" s="1">
        <v>117.9</v>
      </c>
      <c r="BG391" s="1">
        <v>118.34</v>
      </c>
      <c r="BH391" s="1">
        <v>118.7</v>
      </c>
      <c r="BI391" s="1">
        <v>118.94</v>
      </c>
      <c r="BJ391" s="1">
        <v>119.16</v>
      </c>
      <c r="BK391" s="1">
        <v>119.32</v>
      </c>
      <c r="BL391" s="1">
        <v>119.76</v>
      </c>
      <c r="BM391" s="4">
        <f t="shared" si="18"/>
        <v>96.261749999999992</v>
      </c>
      <c r="BN391" s="2">
        <f t="shared" si="19"/>
        <v>118.58750000000001</v>
      </c>
      <c r="BO391" s="5">
        <f t="shared" si="20"/>
        <v>0.23192753092479634</v>
      </c>
    </row>
    <row r="392" spans="1:67" ht="12" customHeight="1" x14ac:dyDescent="0.2">
      <c r="A392" s="1" t="s">
        <v>65</v>
      </c>
      <c r="B392" s="1" t="s">
        <v>455</v>
      </c>
      <c r="C392" s="1" t="s">
        <v>67</v>
      </c>
      <c r="D392" s="1" t="s">
        <v>68</v>
      </c>
      <c r="E392" s="1">
        <v>96.741</v>
      </c>
      <c r="F392" s="1">
        <v>97.066000000000003</v>
      </c>
      <c r="G392" s="1">
        <v>97.382999999999996</v>
      </c>
      <c r="H392" s="1">
        <v>97.843000000000004</v>
      </c>
      <c r="I392" s="1">
        <v>98.674999999999997</v>
      </c>
      <c r="J392" s="1">
        <v>98.738</v>
      </c>
      <c r="K392" s="1">
        <v>98.927999999999997</v>
      </c>
      <c r="L392" s="1">
        <v>99.478999999999999</v>
      </c>
      <c r="M392" s="1">
        <v>99.388999999999996</v>
      </c>
      <c r="N392" s="1">
        <v>99.424999999999997</v>
      </c>
      <c r="O392" s="1">
        <v>99.506</v>
      </c>
      <c r="P392" s="1">
        <v>99.506</v>
      </c>
      <c r="Q392" s="1">
        <v>99.542000000000002</v>
      </c>
      <c r="R392" s="1">
        <v>99.587000000000003</v>
      </c>
      <c r="S392" s="1">
        <v>99.451999999999998</v>
      </c>
      <c r="T392" s="1">
        <v>99.451999999999998</v>
      </c>
      <c r="U392" s="1">
        <v>99.52</v>
      </c>
      <c r="V392" s="1">
        <v>99.77</v>
      </c>
      <c r="W392" s="1">
        <v>99.9</v>
      </c>
      <c r="X392" s="1">
        <v>99.99</v>
      </c>
      <c r="Y392" s="1">
        <v>99.99</v>
      </c>
      <c r="Z392" s="1">
        <v>99.99</v>
      </c>
      <c r="AA392" s="1">
        <v>100.04</v>
      </c>
      <c r="AB392" s="1">
        <v>100.04</v>
      </c>
      <c r="AC392" s="1">
        <v>100.14</v>
      </c>
      <c r="AD392" s="1">
        <v>100.21</v>
      </c>
      <c r="AE392" s="1">
        <v>100.21</v>
      </c>
      <c r="AF392" s="1">
        <v>100.21</v>
      </c>
      <c r="AG392" s="1">
        <v>100.67</v>
      </c>
      <c r="AH392" s="1">
        <v>100.75</v>
      </c>
      <c r="AI392" s="1">
        <v>100.86</v>
      </c>
      <c r="AJ392" s="1">
        <v>101.21</v>
      </c>
      <c r="AK392" s="1">
        <v>101.49</v>
      </c>
      <c r="AL392" s="1">
        <v>101.8</v>
      </c>
      <c r="AM392" s="1">
        <v>101.96</v>
      </c>
      <c r="AN392" s="1">
        <v>102.92</v>
      </c>
      <c r="AO392" s="1">
        <v>103.32</v>
      </c>
      <c r="AP392" s="1">
        <v>103.55</v>
      </c>
      <c r="AQ392" s="1">
        <v>104.05</v>
      </c>
      <c r="AR392" s="1">
        <v>105.14</v>
      </c>
      <c r="AS392" s="1">
        <v>106.41</v>
      </c>
      <c r="AT392" s="1">
        <v>106.85</v>
      </c>
      <c r="AU392" s="1">
        <v>107.49</v>
      </c>
      <c r="AV392" s="1">
        <v>108.35</v>
      </c>
      <c r="AW392" s="1">
        <v>109.73</v>
      </c>
      <c r="AX392" s="1">
        <v>110.88</v>
      </c>
      <c r="AY392" s="1">
        <v>112.26</v>
      </c>
      <c r="AZ392" s="1">
        <v>113</v>
      </c>
      <c r="BA392" s="1">
        <v>114.22</v>
      </c>
      <c r="BB392" s="1">
        <v>114.83</v>
      </c>
      <c r="BC392" s="1">
        <v>115.34</v>
      </c>
      <c r="BD392" s="1">
        <v>115.98</v>
      </c>
      <c r="BE392" s="1">
        <v>116.85</v>
      </c>
      <c r="BF392" s="1">
        <v>117.57</v>
      </c>
      <c r="BG392" s="1">
        <v>118.28</v>
      </c>
      <c r="BH392" s="1">
        <v>119.09</v>
      </c>
      <c r="BI392" s="1">
        <v>119.39</v>
      </c>
      <c r="BJ392" s="1">
        <v>120.12</v>
      </c>
      <c r="BK392" s="1">
        <v>120.58</v>
      </c>
      <c r="BL392" s="1">
        <v>120.8</v>
      </c>
      <c r="BM392" s="4">
        <f t="shared" si="18"/>
        <v>97.258250000000004</v>
      </c>
      <c r="BN392" s="2">
        <f t="shared" si="19"/>
        <v>119.08499999999999</v>
      </c>
      <c r="BO392" s="5">
        <f t="shared" si="20"/>
        <v>0.2244205504417362</v>
      </c>
    </row>
    <row r="393" spans="1:67" ht="12" customHeight="1" x14ac:dyDescent="0.2">
      <c r="A393" s="1" t="s">
        <v>65</v>
      </c>
      <c r="B393" s="1" t="s">
        <v>456</v>
      </c>
      <c r="C393" s="1" t="s">
        <v>67</v>
      </c>
      <c r="D393" s="1" t="s">
        <v>68</v>
      </c>
      <c r="E393" s="1">
        <v>95.911000000000001</v>
      </c>
      <c r="F393" s="1">
        <v>96.835999999999999</v>
      </c>
      <c r="G393" s="1">
        <v>96.971000000000004</v>
      </c>
      <c r="H393" s="1">
        <v>97.105999999999995</v>
      </c>
      <c r="I393" s="1">
        <v>97.456000000000003</v>
      </c>
      <c r="J393" s="1">
        <v>97.6</v>
      </c>
      <c r="K393" s="1">
        <v>97.671999999999997</v>
      </c>
      <c r="L393" s="1">
        <v>97.805999999999997</v>
      </c>
      <c r="M393" s="1">
        <v>97.760999999999996</v>
      </c>
      <c r="N393" s="1">
        <v>97.850999999999999</v>
      </c>
      <c r="O393" s="1">
        <v>97.796999999999997</v>
      </c>
      <c r="P393" s="1">
        <v>97.878</v>
      </c>
      <c r="Q393" s="1">
        <v>97.896000000000001</v>
      </c>
      <c r="R393" s="1">
        <v>98.48</v>
      </c>
      <c r="S393" s="1">
        <v>98.66</v>
      </c>
      <c r="T393" s="1">
        <v>98.748999999999995</v>
      </c>
      <c r="U393" s="1">
        <v>99.25</v>
      </c>
      <c r="V393" s="1">
        <v>99.31</v>
      </c>
      <c r="W393" s="1">
        <v>99.4</v>
      </c>
      <c r="X393" s="1">
        <v>100.01</v>
      </c>
      <c r="Y393" s="1">
        <v>99.21</v>
      </c>
      <c r="Z393" s="1">
        <v>99.19</v>
      </c>
      <c r="AA393" s="1">
        <v>99.94</v>
      </c>
      <c r="AB393" s="1">
        <v>99.93</v>
      </c>
      <c r="AC393" s="1">
        <v>100.07</v>
      </c>
      <c r="AD393" s="1">
        <v>101.02</v>
      </c>
      <c r="AE393" s="1">
        <v>101.13</v>
      </c>
      <c r="AF393" s="1">
        <v>101.54</v>
      </c>
      <c r="AG393" s="1">
        <v>101.66</v>
      </c>
      <c r="AH393" s="1">
        <v>101.76</v>
      </c>
      <c r="AI393" s="1">
        <v>102.14</v>
      </c>
      <c r="AJ393" s="1">
        <v>102.35</v>
      </c>
      <c r="AK393" s="1">
        <v>102.61</v>
      </c>
      <c r="AL393" s="1">
        <v>103.1</v>
      </c>
      <c r="AM393" s="1">
        <v>103.19</v>
      </c>
      <c r="AN393" s="1">
        <v>103.29</v>
      </c>
      <c r="AO393" s="1">
        <v>103.81</v>
      </c>
      <c r="AP393" s="1">
        <v>104.01</v>
      </c>
      <c r="AQ393" s="1">
        <v>104.48</v>
      </c>
      <c r="AR393" s="1">
        <v>104.92</v>
      </c>
      <c r="AS393" s="1">
        <v>105.45</v>
      </c>
      <c r="AT393" s="1">
        <v>106.73</v>
      </c>
      <c r="AU393" s="1">
        <v>107.76</v>
      </c>
      <c r="AV393" s="1">
        <v>109</v>
      </c>
      <c r="AW393" s="1">
        <v>109.98</v>
      </c>
      <c r="AX393" s="1">
        <v>110.13</v>
      </c>
      <c r="AY393" s="1">
        <v>110.54</v>
      </c>
      <c r="AZ393" s="1">
        <v>110.87</v>
      </c>
      <c r="BA393" s="1">
        <v>111.36</v>
      </c>
      <c r="BB393" s="1">
        <v>111.65</v>
      </c>
      <c r="BC393" s="1">
        <v>111.92</v>
      </c>
      <c r="BD393" s="1">
        <v>112.15</v>
      </c>
      <c r="BE393" s="1">
        <v>112.38</v>
      </c>
      <c r="BF393" s="1">
        <v>112.7</v>
      </c>
      <c r="BG393" s="1">
        <v>113.32</v>
      </c>
      <c r="BH393" s="1">
        <v>113.61</v>
      </c>
      <c r="BI393" s="1">
        <v>114.06</v>
      </c>
      <c r="BJ393" s="1">
        <v>114.13</v>
      </c>
      <c r="BK393" s="1">
        <v>114.67</v>
      </c>
      <c r="BL393" s="1">
        <v>114.76</v>
      </c>
      <c r="BM393" s="4">
        <f t="shared" si="18"/>
        <v>96.706000000000003</v>
      </c>
      <c r="BN393" s="2">
        <f t="shared" si="19"/>
        <v>113.70374999999999</v>
      </c>
      <c r="BO393" s="5">
        <f t="shared" si="20"/>
        <v>0.17576727400574921</v>
      </c>
    </row>
    <row r="394" spans="1:67" ht="12" customHeight="1" x14ac:dyDescent="0.2">
      <c r="A394" s="1" t="s">
        <v>65</v>
      </c>
      <c r="B394" s="1" t="s">
        <v>457</v>
      </c>
      <c r="C394" s="1" t="s">
        <v>67</v>
      </c>
      <c r="D394" s="1" t="s">
        <v>68</v>
      </c>
      <c r="E394" s="1">
        <v>97.566000000000003</v>
      </c>
      <c r="F394" s="1">
        <v>98.022000000000006</v>
      </c>
      <c r="G394" s="1">
        <v>98.161000000000001</v>
      </c>
      <c r="H394" s="1">
        <v>98.281999999999996</v>
      </c>
      <c r="I394" s="1">
        <v>98.477000000000004</v>
      </c>
      <c r="J394" s="1">
        <v>98.448999999999998</v>
      </c>
      <c r="K394" s="1">
        <v>98.486999999999995</v>
      </c>
      <c r="L394" s="1">
        <v>98.727999999999994</v>
      </c>
      <c r="M394" s="1">
        <v>98.588999999999999</v>
      </c>
      <c r="N394" s="1">
        <v>98.626000000000005</v>
      </c>
      <c r="O394" s="1">
        <v>98.533000000000001</v>
      </c>
      <c r="P394" s="1">
        <v>98.673000000000002</v>
      </c>
      <c r="Q394" s="1">
        <v>98.876999999999995</v>
      </c>
      <c r="R394" s="1">
        <v>99.332999999999998</v>
      </c>
      <c r="S394" s="1">
        <v>99.332999999999998</v>
      </c>
      <c r="T394" s="1">
        <v>99.379000000000005</v>
      </c>
      <c r="U394" s="1">
        <v>99.54</v>
      </c>
      <c r="V394" s="1">
        <v>99.61</v>
      </c>
      <c r="W394" s="1">
        <v>99.97</v>
      </c>
      <c r="X394" s="1">
        <v>99.99</v>
      </c>
      <c r="Y394" s="1">
        <v>100.03</v>
      </c>
      <c r="Z394" s="1">
        <v>100.03</v>
      </c>
      <c r="AA394" s="1">
        <v>100.04</v>
      </c>
      <c r="AB394" s="1">
        <v>99.92</v>
      </c>
      <c r="AC394" s="1">
        <v>99.99</v>
      </c>
      <c r="AD394" s="1">
        <v>100.25</v>
      </c>
      <c r="AE394" s="1">
        <v>100.25</v>
      </c>
      <c r="AF394" s="1">
        <v>100.39</v>
      </c>
      <c r="AG394" s="1">
        <v>100.63</v>
      </c>
      <c r="AH394" s="1">
        <v>100.65</v>
      </c>
      <c r="AI394" s="1">
        <v>100.96</v>
      </c>
      <c r="AJ394" s="1">
        <v>101.11</v>
      </c>
      <c r="AK394" s="1">
        <v>101.2</v>
      </c>
      <c r="AL394" s="1">
        <v>101.36</v>
      </c>
      <c r="AM394" s="1">
        <v>101.36</v>
      </c>
      <c r="AN394" s="1">
        <v>101.48</v>
      </c>
      <c r="AO394" s="1">
        <v>101.63</v>
      </c>
      <c r="AP394" s="1">
        <v>101.71</v>
      </c>
      <c r="AQ394" s="1">
        <v>102.93</v>
      </c>
      <c r="AR394" s="1">
        <v>103.09</v>
      </c>
      <c r="AS394" s="1">
        <v>104.32</v>
      </c>
      <c r="AT394" s="1">
        <v>105.75</v>
      </c>
      <c r="AU394" s="1">
        <v>106.2</v>
      </c>
      <c r="AV394" s="1">
        <v>106.37</v>
      </c>
      <c r="AW394" s="1">
        <v>107.31</v>
      </c>
      <c r="AX394" s="1">
        <v>108.07</v>
      </c>
      <c r="AY394" s="1">
        <v>109.14</v>
      </c>
      <c r="AZ394" s="1">
        <v>109.5</v>
      </c>
      <c r="BA394" s="1">
        <v>109.88</v>
      </c>
      <c r="BB394" s="1">
        <v>110.13</v>
      </c>
      <c r="BC394" s="1">
        <v>110.43</v>
      </c>
      <c r="BD394" s="1">
        <v>110.52</v>
      </c>
      <c r="BE394" s="1">
        <v>111.17</v>
      </c>
      <c r="BF394" s="1">
        <v>111.36</v>
      </c>
      <c r="BG394" s="1">
        <v>111.8</v>
      </c>
      <c r="BH394" s="1">
        <v>112.03</v>
      </c>
      <c r="BI394" s="1">
        <v>112.48</v>
      </c>
      <c r="BJ394" s="1">
        <v>112.61</v>
      </c>
      <c r="BK394" s="1">
        <v>112.97</v>
      </c>
      <c r="BL394" s="1">
        <v>113.2</v>
      </c>
      <c r="BM394" s="4">
        <f t="shared" si="18"/>
        <v>98.007750000000001</v>
      </c>
      <c r="BN394" s="2">
        <f t="shared" si="19"/>
        <v>112.20250000000001</v>
      </c>
      <c r="BO394" s="5">
        <f t="shared" si="20"/>
        <v>0.14483293413020923</v>
      </c>
    </row>
    <row r="395" spans="1:67" ht="12" customHeight="1" x14ac:dyDescent="0.2">
      <c r="A395" s="1" t="s">
        <v>65</v>
      </c>
      <c r="B395" s="1" t="s">
        <v>458</v>
      </c>
      <c r="C395" s="1" t="s">
        <v>67</v>
      </c>
      <c r="D395" s="1" t="s">
        <v>68</v>
      </c>
      <c r="E395" s="1">
        <v>95.42</v>
      </c>
      <c r="F395" s="1">
        <v>95.605000000000004</v>
      </c>
      <c r="G395" s="1">
        <v>95.605000000000004</v>
      </c>
      <c r="H395" s="1">
        <v>95.605000000000004</v>
      </c>
      <c r="I395" s="1">
        <v>96.79</v>
      </c>
      <c r="J395" s="1">
        <v>96.974999999999994</v>
      </c>
      <c r="K395" s="1">
        <v>97.647000000000006</v>
      </c>
      <c r="L395" s="1">
        <v>97.814999999999998</v>
      </c>
      <c r="M395" s="1">
        <v>98.042000000000002</v>
      </c>
      <c r="N395" s="1">
        <v>98.302999999999997</v>
      </c>
      <c r="O395" s="1">
        <v>98.42</v>
      </c>
      <c r="P395" s="1">
        <v>98.513000000000005</v>
      </c>
      <c r="Q395" s="1">
        <v>98.513000000000005</v>
      </c>
      <c r="R395" s="1">
        <v>98.79</v>
      </c>
      <c r="S395" s="1">
        <v>98.79</v>
      </c>
      <c r="T395" s="1">
        <v>98.924000000000007</v>
      </c>
      <c r="U395" s="1">
        <v>99.17</v>
      </c>
      <c r="V395" s="1">
        <v>99.52</v>
      </c>
      <c r="W395" s="1">
        <v>99.52</v>
      </c>
      <c r="X395" s="1">
        <v>99.52</v>
      </c>
      <c r="Y395" s="1">
        <v>99.84</v>
      </c>
      <c r="Z395" s="1">
        <v>99.84</v>
      </c>
      <c r="AA395" s="1">
        <v>100.04</v>
      </c>
      <c r="AB395" s="1">
        <v>100.18</v>
      </c>
      <c r="AC395" s="1">
        <v>100.2</v>
      </c>
      <c r="AD395" s="1">
        <v>100.37</v>
      </c>
      <c r="AE395" s="1">
        <v>100.9</v>
      </c>
      <c r="AF395" s="1">
        <v>100.9</v>
      </c>
      <c r="AG395" s="1">
        <v>101.16</v>
      </c>
      <c r="AH395" s="1">
        <v>101.74</v>
      </c>
      <c r="AI395" s="1">
        <v>101.87</v>
      </c>
      <c r="AJ395" s="1">
        <v>102.05</v>
      </c>
      <c r="AK395" s="1">
        <v>102.51</v>
      </c>
      <c r="AL395" s="1">
        <v>102.79</v>
      </c>
      <c r="AM395" s="1">
        <v>103.28</v>
      </c>
      <c r="AN395" s="1">
        <v>103.45</v>
      </c>
      <c r="AO395" s="1">
        <v>103.91</v>
      </c>
      <c r="AP395" s="1">
        <v>104.09</v>
      </c>
      <c r="AQ395" s="1">
        <v>104.89</v>
      </c>
      <c r="AR395" s="1">
        <v>106.48</v>
      </c>
      <c r="AS395" s="1">
        <v>108.29</v>
      </c>
      <c r="AT395" s="1">
        <v>109.24</v>
      </c>
      <c r="AU395" s="1">
        <v>110.19</v>
      </c>
      <c r="AV395" s="1">
        <v>111.38</v>
      </c>
      <c r="AW395" s="1">
        <v>112</v>
      </c>
      <c r="AX395" s="1">
        <v>113.36</v>
      </c>
      <c r="AY395" s="1">
        <v>114.1</v>
      </c>
      <c r="AZ395" s="1">
        <v>115.08</v>
      </c>
      <c r="BA395" s="1">
        <v>116.15</v>
      </c>
      <c r="BB395" s="1">
        <v>116.67</v>
      </c>
      <c r="BC395" s="1">
        <v>117.85</v>
      </c>
      <c r="BD395" s="1">
        <v>118.42</v>
      </c>
      <c r="BE395" s="1">
        <v>119.46</v>
      </c>
      <c r="BF395" s="1">
        <v>120.93</v>
      </c>
      <c r="BG395" s="1">
        <v>121.56</v>
      </c>
      <c r="BH395" s="1">
        <v>122.25</v>
      </c>
      <c r="BI395" s="1">
        <v>122.59</v>
      </c>
      <c r="BJ395" s="1">
        <v>122.79</v>
      </c>
      <c r="BK395" s="1">
        <v>122.85</v>
      </c>
      <c r="BL395" s="1">
        <v>123.38</v>
      </c>
      <c r="BM395" s="4">
        <f t="shared" si="18"/>
        <v>95.558750000000003</v>
      </c>
      <c r="BN395" s="2">
        <f t="shared" si="19"/>
        <v>121.97624999999999</v>
      </c>
      <c r="BO395" s="5">
        <f t="shared" si="20"/>
        <v>0.27645296741533337</v>
      </c>
    </row>
    <row r="396" spans="1:67" ht="12" customHeight="1" x14ac:dyDescent="0.2">
      <c r="A396" s="1" t="s">
        <v>65</v>
      </c>
      <c r="B396" s="1" t="s">
        <v>459</v>
      </c>
      <c r="C396" s="1" t="s">
        <v>67</v>
      </c>
      <c r="D396" s="1" t="s">
        <v>68</v>
      </c>
      <c r="E396" s="1">
        <v>93.100999999999999</v>
      </c>
      <c r="F396" s="1">
        <v>93.727000000000004</v>
      </c>
      <c r="G396" s="1">
        <v>93.858999999999995</v>
      </c>
      <c r="H396" s="1">
        <v>94.16</v>
      </c>
      <c r="I396" s="1">
        <v>95.668000000000006</v>
      </c>
      <c r="J396" s="1">
        <v>96.108999999999995</v>
      </c>
      <c r="K396" s="1">
        <v>96.55</v>
      </c>
      <c r="L396" s="1">
        <v>96.757999999999996</v>
      </c>
      <c r="M396" s="1">
        <v>96.959000000000003</v>
      </c>
      <c r="N396" s="1">
        <v>97.284000000000006</v>
      </c>
      <c r="O396" s="1">
        <v>97.376999999999995</v>
      </c>
      <c r="P396" s="1">
        <v>97.903000000000006</v>
      </c>
      <c r="Q396" s="1">
        <v>97.903000000000006</v>
      </c>
      <c r="R396" s="1">
        <v>98.087999999999994</v>
      </c>
      <c r="S396" s="1">
        <v>98.180999999999997</v>
      </c>
      <c r="T396" s="1">
        <v>98.227000000000004</v>
      </c>
      <c r="U396" s="1">
        <v>98.68</v>
      </c>
      <c r="V396" s="1">
        <v>98.98</v>
      </c>
      <c r="W396" s="1">
        <v>99.03</v>
      </c>
      <c r="X396" s="1">
        <v>99.36</v>
      </c>
      <c r="Y396" s="1">
        <v>99.79</v>
      </c>
      <c r="Z396" s="1">
        <v>99.79</v>
      </c>
      <c r="AA396" s="1">
        <v>99.99</v>
      </c>
      <c r="AB396" s="1">
        <v>100.06</v>
      </c>
      <c r="AC396" s="1">
        <v>100.33</v>
      </c>
      <c r="AD396" s="1">
        <v>100.96</v>
      </c>
      <c r="AE396" s="1">
        <v>101.51</v>
      </c>
      <c r="AF396" s="1">
        <v>101.51</v>
      </c>
      <c r="AG396" s="1">
        <v>102.03</v>
      </c>
      <c r="AH396" s="1">
        <v>102.86</v>
      </c>
      <c r="AI396" s="1">
        <v>103.47</v>
      </c>
      <c r="AJ396" s="1">
        <v>103.88</v>
      </c>
      <c r="AK396" s="1">
        <v>104.11</v>
      </c>
      <c r="AL396" s="1">
        <v>104.68</v>
      </c>
      <c r="AM396" s="1">
        <v>105.17</v>
      </c>
      <c r="AN396" s="1">
        <v>105.17</v>
      </c>
      <c r="AO396" s="1">
        <v>105.39</v>
      </c>
      <c r="AP396" s="1">
        <v>105.71</v>
      </c>
      <c r="AQ396" s="1">
        <v>106.72</v>
      </c>
      <c r="AR396" s="1">
        <v>108.2</v>
      </c>
      <c r="AS396" s="1">
        <v>109.9</v>
      </c>
      <c r="AT396" s="1">
        <v>111.33</v>
      </c>
      <c r="AU396" s="1">
        <v>112.52</v>
      </c>
      <c r="AV396" s="1">
        <v>113.94</v>
      </c>
      <c r="AW396" s="1">
        <v>114.2</v>
      </c>
      <c r="AX396" s="1">
        <v>115.74</v>
      </c>
      <c r="AY396" s="1">
        <v>116.83</v>
      </c>
      <c r="AZ396" s="1">
        <v>118.01</v>
      </c>
      <c r="BA396" s="1">
        <v>118.98</v>
      </c>
      <c r="BB396" s="1">
        <v>119.44</v>
      </c>
      <c r="BC396" s="1">
        <v>120.2</v>
      </c>
      <c r="BD396" s="1">
        <v>120.6</v>
      </c>
      <c r="BE396" s="1">
        <v>121.95</v>
      </c>
      <c r="BF396" s="1">
        <v>122.47</v>
      </c>
      <c r="BG396" s="1">
        <v>124.11</v>
      </c>
      <c r="BH396" s="1">
        <v>125.02</v>
      </c>
      <c r="BI396" s="1">
        <v>125.78</v>
      </c>
      <c r="BJ396" s="1">
        <v>126.12</v>
      </c>
      <c r="BK396" s="1">
        <v>126.42</v>
      </c>
      <c r="BL396" s="1">
        <v>126.79</v>
      </c>
      <c r="BM396" s="4">
        <f t="shared" si="18"/>
        <v>93.711749999999995</v>
      </c>
      <c r="BN396" s="2">
        <f t="shared" si="19"/>
        <v>124.8325</v>
      </c>
      <c r="BO396" s="5">
        <f t="shared" si="20"/>
        <v>0.33209015945172299</v>
      </c>
    </row>
    <row r="397" spans="1:67" ht="12" customHeight="1" x14ac:dyDescent="0.2">
      <c r="A397" s="1" t="s">
        <v>65</v>
      </c>
      <c r="B397" s="1" t="s">
        <v>460</v>
      </c>
      <c r="C397" s="1" t="s">
        <v>67</v>
      </c>
      <c r="D397" s="1" t="s">
        <v>68</v>
      </c>
      <c r="E397" s="1">
        <v>94.605999999999995</v>
      </c>
      <c r="F397" s="1">
        <v>94.941000000000003</v>
      </c>
      <c r="G397" s="1">
        <v>95.134</v>
      </c>
      <c r="H397" s="1">
        <v>95.453000000000003</v>
      </c>
      <c r="I397" s="1">
        <v>96.224000000000004</v>
      </c>
      <c r="J397" s="1">
        <v>96.591999999999999</v>
      </c>
      <c r="K397" s="1">
        <v>96.960999999999999</v>
      </c>
      <c r="L397" s="1">
        <v>96.960999999999999</v>
      </c>
      <c r="M397" s="1">
        <v>97.129000000000005</v>
      </c>
      <c r="N397" s="1">
        <v>97.421999999999997</v>
      </c>
      <c r="O397" s="1">
        <v>97.471999999999994</v>
      </c>
      <c r="P397" s="1">
        <v>97.698999999999998</v>
      </c>
      <c r="Q397" s="1">
        <v>97.766000000000005</v>
      </c>
      <c r="R397" s="1">
        <v>98.185000000000002</v>
      </c>
      <c r="S397" s="1">
        <v>98.528000000000006</v>
      </c>
      <c r="T397" s="1">
        <v>98.695999999999998</v>
      </c>
      <c r="U397" s="1">
        <v>99.13</v>
      </c>
      <c r="V397" s="1">
        <v>99.53</v>
      </c>
      <c r="W397" s="1">
        <v>99.61</v>
      </c>
      <c r="X397" s="1">
        <v>99.71</v>
      </c>
      <c r="Y397" s="1">
        <v>99.98</v>
      </c>
      <c r="Z397" s="1">
        <v>99.98</v>
      </c>
      <c r="AA397" s="1">
        <v>100.12</v>
      </c>
      <c r="AB397" s="1">
        <v>100.24</v>
      </c>
      <c r="AC397" s="1">
        <v>100.27</v>
      </c>
      <c r="AD397" s="1">
        <v>100.27</v>
      </c>
      <c r="AE397" s="1">
        <v>100.59</v>
      </c>
      <c r="AF397" s="1">
        <v>100.59</v>
      </c>
      <c r="AG397" s="1">
        <v>100.81</v>
      </c>
      <c r="AH397" s="1">
        <v>101.24</v>
      </c>
      <c r="AI397" s="1">
        <v>102.04</v>
      </c>
      <c r="AJ397" s="1">
        <v>102.41</v>
      </c>
      <c r="AK397" s="1">
        <v>102.72</v>
      </c>
      <c r="AL397" s="1">
        <v>103.04</v>
      </c>
      <c r="AM397" s="1">
        <v>103.12</v>
      </c>
      <c r="AN397" s="1">
        <v>103.12</v>
      </c>
      <c r="AO397" s="1">
        <v>103.37</v>
      </c>
      <c r="AP397" s="1">
        <v>103.79</v>
      </c>
      <c r="AQ397" s="1">
        <v>104.51</v>
      </c>
      <c r="AR397" s="1">
        <v>105.19</v>
      </c>
      <c r="AS397" s="1">
        <v>107.21</v>
      </c>
      <c r="AT397" s="1">
        <v>108.58</v>
      </c>
      <c r="AU397" s="1">
        <v>110.22</v>
      </c>
      <c r="AV397" s="1">
        <v>110.93</v>
      </c>
      <c r="AW397" s="1">
        <v>111.51</v>
      </c>
      <c r="AX397" s="1">
        <v>112.76</v>
      </c>
      <c r="AY397" s="1">
        <v>113.9</v>
      </c>
      <c r="AZ397" s="1">
        <v>114.18</v>
      </c>
      <c r="BA397" s="1">
        <v>115.47</v>
      </c>
      <c r="BB397" s="1">
        <v>115.97</v>
      </c>
      <c r="BC397" s="1">
        <v>116.71</v>
      </c>
      <c r="BD397" s="1">
        <v>117.38</v>
      </c>
      <c r="BE397" s="1">
        <v>118.53</v>
      </c>
      <c r="BF397" s="1">
        <v>119.82</v>
      </c>
      <c r="BG397" s="1">
        <v>120.26</v>
      </c>
      <c r="BH397" s="1">
        <v>120.58</v>
      </c>
      <c r="BI397" s="1">
        <v>121.73</v>
      </c>
      <c r="BJ397" s="1">
        <v>121.96</v>
      </c>
      <c r="BK397" s="1">
        <v>122.26</v>
      </c>
      <c r="BL397" s="1">
        <v>122.68</v>
      </c>
      <c r="BM397" s="4">
        <f t="shared" si="18"/>
        <v>95.033500000000004</v>
      </c>
      <c r="BN397" s="2">
        <f t="shared" si="19"/>
        <v>120.97749999999999</v>
      </c>
      <c r="BO397" s="5">
        <f t="shared" si="20"/>
        <v>0.27299846896094521</v>
      </c>
    </row>
    <row r="398" spans="1:67" ht="12" customHeight="1" x14ac:dyDescent="0.2">
      <c r="A398" s="1" t="s">
        <v>65</v>
      </c>
      <c r="B398" s="1" t="s">
        <v>461</v>
      </c>
      <c r="C398" s="1" t="s">
        <v>67</v>
      </c>
      <c r="D398" s="1" t="s">
        <v>68</v>
      </c>
      <c r="E398" s="1">
        <v>94.53</v>
      </c>
      <c r="F398" s="1">
        <v>94.763999999999996</v>
      </c>
      <c r="G398" s="1">
        <v>96.659000000000006</v>
      </c>
      <c r="H398" s="1">
        <v>96.903000000000006</v>
      </c>
      <c r="I398" s="1">
        <v>97.064999999999998</v>
      </c>
      <c r="J398" s="1">
        <v>97.281000000000006</v>
      </c>
      <c r="K398" s="1">
        <v>98.012</v>
      </c>
      <c r="L398" s="1">
        <v>98.355000000000004</v>
      </c>
      <c r="M398" s="1">
        <v>98.869</v>
      </c>
      <c r="N398" s="1">
        <v>98.914000000000001</v>
      </c>
      <c r="O398" s="1">
        <v>99.031999999999996</v>
      </c>
      <c r="P398" s="1">
        <v>99.040999999999997</v>
      </c>
      <c r="Q398" s="1">
        <v>99.103999999999999</v>
      </c>
      <c r="R398" s="1">
        <v>99.239000000000004</v>
      </c>
      <c r="S398" s="1">
        <v>99.402000000000001</v>
      </c>
      <c r="T398" s="1">
        <v>99.69</v>
      </c>
      <c r="U398" s="1">
        <v>99.72</v>
      </c>
      <c r="V398" s="1">
        <v>99.76</v>
      </c>
      <c r="W398" s="1">
        <v>99.81</v>
      </c>
      <c r="X398" s="1">
        <v>99.87</v>
      </c>
      <c r="Y398" s="1">
        <v>99.87</v>
      </c>
      <c r="Z398" s="1">
        <v>100.04</v>
      </c>
      <c r="AA398" s="1">
        <v>100.04</v>
      </c>
      <c r="AB398" s="1">
        <v>100.06</v>
      </c>
      <c r="AC398" s="1">
        <v>100.11</v>
      </c>
      <c r="AD398" s="1">
        <v>100.11</v>
      </c>
      <c r="AE398" s="1">
        <v>100.27</v>
      </c>
      <c r="AF398" s="1">
        <v>100.35</v>
      </c>
      <c r="AG398" s="1">
        <v>101.38</v>
      </c>
      <c r="AH398" s="1">
        <v>101.58</v>
      </c>
      <c r="AI398" s="1">
        <v>101.83</v>
      </c>
      <c r="AJ398" s="1">
        <v>102.02</v>
      </c>
      <c r="AK398" s="1">
        <v>102.31</v>
      </c>
      <c r="AL398" s="1">
        <v>102.36</v>
      </c>
      <c r="AM398" s="1">
        <v>102.43</v>
      </c>
      <c r="AN398" s="1">
        <v>102.65</v>
      </c>
      <c r="AO398" s="1">
        <v>103.48</v>
      </c>
      <c r="AP398" s="1">
        <v>103.98</v>
      </c>
      <c r="AQ398" s="1">
        <v>105.08</v>
      </c>
      <c r="AR398" s="1">
        <v>106.41</v>
      </c>
      <c r="AS398" s="1">
        <v>107.77</v>
      </c>
      <c r="AT398" s="1">
        <v>108.79</v>
      </c>
      <c r="AU398" s="1">
        <v>110.26</v>
      </c>
      <c r="AV398" s="1">
        <v>111.17</v>
      </c>
      <c r="AW398" s="1">
        <v>113.43</v>
      </c>
      <c r="AX398" s="1">
        <v>113.63</v>
      </c>
      <c r="AY398" s="1">
        <v>114.07</v>
      </c>
      <c r="AZ398" s="1">
        <v>114.39</v>
      </c>
      <c r="BA398" s="1">
        <v>114.6</v>
      </c>
      <c r="BB398" s="1">
        <v>114.65</v>
      </c>
      <c r="BC398" s="1">
        <v>114.74</v>
      </c>
      <c r="BD398" s="1">
        <v>114.68</v>
      </c>
      <c r="BE398" s="1">
        <v>115.23</v>
      </c>
      <c r="BF398" s="1">
        <v>115.43</v>
      </c>
      <c r="BG398" s="1">
        <v>116</v>
      </c>
      <c r="BH398" s="1">
        <v>118.75</v>
      </c>
      <c r="BI398" s="1">
        <v>118.96</v>
      </c>
      <c r="BJ398" s="1">
        <v>119.03</v>
      </c>
      <c r="BK398" s="1">
        <v>119.18</v>
      </c>
      <c r="BL398" s="1">
        <v>119.45</v>
      </c>
      <c r="BM398" s="4">
        <f t="shared" si="18"/>
        <v>95.713999999999999</v>
      </c>
      <c r="BN398" s="2">
        <f t="shared" si="19"/>
        <v>117.75375</v>
      </c>
      <c r="BO398" s="5">
        <f t="shared" si="20"/>
        <v>0.23026673213949891</v>
      </c>
    </row>
    <row r="399" spans="1:67" ht="12" customHeight="1" x14ac:dyDescent="0.2">
      <c r="A399" s="1" t="s">
        <v>65</v>
      </c>
      <c r="B399" s="1" t="s">
        <v>462</v>
      </c>
      <c r="C399" s="1" t="s">
        <v>67</v>
      </c>
      <c r="D399" s="1" t="s">
        <v>68</v>
      </c>
      <c r="E399" s="1">
        <v>98.905000000000001</v>
      </c>
      <c r="F399" s="1">
        <v>98.905000000000001</v>
      </c>
      <c r="G399" s="1">
        <v>98.905000000000001</v>
      </c>
      <c r="H399" s="1">
        <v>100.86</v>
      </c>
      <c r="I399" s="1">
        <v>100.86</v>
      </c>
      <c r="J399" s="1">
        <v>101.196</v>
      </c>
      <c r="K399" s="1">
        <v>101.196</v>
      </c>
      <c r="L399" s="1">
        <v>101.196</v>
      </c>
      <c r="M399" s="1">
        <v>101.196</v>
      </c>
      <c r="N399" s="1">
        <v>101.196</v>
      </c>
      <c r="O399" s="1">
        <v>101.196</v>
      </c>
      <c r="P399" s="1">
        <v>101.196</v>
      </c>
      <c r="Q399" s="1">
        <v>101.196</v>
      </c>
      <c r="R399" s="1">
        <v>101.196</v>
      </c>
      <c r="S399" s="1">
        <v>101.196</v>
      </c>
      <c r="T399" s="1">
        <v>101.935</v>
      </c>
      <c r="U399" s="1">
        <v>103.15</v>
      </c>
      <c r="V399" s="1">
        <v>103.15</v>
      </c>
      <c r="W399" s="1">
        <v>100.15</v>
      </c>
      <c r="X399" s="1">
        <v>100.15</v>
      </c>
      <c r="Y399" s="1">
        <v>100.15</v>
      </c>
      <c r="Z399" s="1">
        <v>101.13</v>
      </c>
      <c r="AA399" s="1">
        <v>96.98</v>
      </c>
      <c r="AB399" s="1">
        <v>95.89</v>
      </c>
      <c r="AC399" s="1">
        <v>101.13</v>
      </c>
      <c r="AD399" s="1">
        <v>101.13</v>
      </c>
      <c r="AE399" s="1">
        <v>95.89</v>
      </c>
      <c r="AF399" s="1">
        <v>101.13</v>
      </c>
      <c r="AG399" s="1">
        <v>101.13</v>
      </c>
      <c r="AH399" s="1">
        <v>101.64</v>
      </c>
      <c r="AI399" s="1">
        <v>100.63</v>
      </c>
      <c r="AJ399" s="1">
        <v>106.25</v>
      </c>
      <c r="AK399" s="1">
        <v>106.25</v>
      </c>
      <c r="AL399" s="1">
        <v>104.66</v>
      </c>
      <c r="AM399" s="1">
        <v>104.66</v>
      </c>
      <c r="AN399" s="1">
        <v>104.66</v>
      </c>
      <c r="AO399" s="1">
        <v>104.66</v>
      </c>
      <c r="AP399" s="1">
        <v>104.66</v>
      </c>
      <c r="AQ399" s="1">
        <v>98.15</v>
      </c>
      <c r="AR399" s="1">
        <v>106.37</v>
      </c>
      <c r="AS399" s="1">
        <v>108.78</v>
      </c>
      <c r="AT399" s="1">
        <v>111.11</v>
      </c>
      <c r="AU399" s="1">
        <v>111.11</v>
      </c>
      <c r="AV399" s="1">
        <v>104.69</v>
      </c>
      <c r="AW399" s="1">
        <v>111.11</v>
      </c>
      <c r="AX399" s="1">
        <v>114.02</v>
      </c>
      <c r="AY399" s="1">
        <v>108.49</v>
      </c>
      <c r="AZ399" s="1">
        <v>116.85</v>
      </c>
      <c r="BA399" s="1">
        <v>118.81</v>
      </c>
      <c r="BB399" s="1">
        <v>117.23</v>
      </c>
      <c r="BC399" s="1">
        <v>109.93</v>
      </c>
      <c r="BD399" s="1">
        <v>117.23</v>
      </c>
      <c r="BE399" s="1">
        <v>117.23</v>
      </c>
      <c r="BF399" s="1">
        <v>118.96</v>
      </c>
      <c r="BG399" s="1">
        <v>122.55</v>
      </c>
      <c r="BH399" s="1">
        <v>122.55</v>
      </c>
      <c r="BI399" s="1">
        <v>122.55</v>
      </c>
      <c r="BJ399" s="1">
        <v>125.18</v>
      </c>
      <c r="BK399" s="1">
        <v>125.18</v>
      </c>
      <c r="BL399" s="1">
        <v>125.18</v>
      </c>
      <c r="BM399" s="4">
        <f t="shared" si="18"/>
        <v>99.393750000000011</v>
      </c>
      <c r="BN399" s="2">
        <f t="shared" si="19"/>
        <v>122.42250000000001</v>
      </c>
      <c r="BO399" s="5">
        <f t="shared" si="20"/>
        <v>0.23169213355970572</v>
      </c>
    </row>
    <row r="400" spans="1:67" ht="12" customHeight="1" x14ac:dyDescent="0.2">
      <c r="A400" s="1" t="s">
        <v>65</v>
      </c>
      <c r="B400" s="1" t="s">
        <v>463</v>
      </c>
      <c r="C400" s="1" t="s">
        <v>67</v>
      </c>
      <c r="D400" s="1" t="s">
        <v>68</v>
      </c>
      <c r="E400" s="1">
        <v>100.72499999999999</v>
      </c>
      <c r="F400" s="1">
        <v>100.72499999999999</v>
      </c>
      <c r="G400" s="1">
        <v>100.72499999999999</v>
      </c>
      <c r="H400" s="1">
        <v>100.72499999999999</v>
      </c>
      <c r="I400" s="1">
        <v>100.72499999999999</v>
      </c>
      <c r="J400" s="1">
        <v>100.72499999999999</v>
      </c>
      <c r="K400" s="1">
        <v>100.72499999999999</v>
      </c>
      <c r="L400" s="1">
        <v>100.72499999999999</v>
      </c>
      <c r="M400" s="1">
        <v>100.72499999999999</v>
      </c>
      <c r="N400" s="1">
        <v>100.72499999999999</v>
      </c>
      <c r="O400" s="1">
        <v>100.72499999999999</v>
      </c>
      <c r="P400" s="1">
        <v>100.72499999999999</v>
      </c>
      <c r="Q400" s="1">
        <v>100.72499999999999</v>
      </c>
      <c r="R400" s="1">
        <v>100.72499999999999</v>
      </c>
      <c r="S400" s="1">
        <v>100.72499999999999</v>
      </c>
      <c r="T400" s="1">
        <v>100.72499999999999</v>
      </c>
      <c r="U400" s="1">
        <v>100.73</v>
      </c>
      <c r="V400" s="1">
        <v>100.73</v>
      </c>
      <c r="W400" s="1">
        <v>100.73</v>
      </c>
      <c r="X400" s="1">
        <v>100.73</v>
      </c>
      <c r="Y400" s="1">
        <v>100.73</v>
      </c>
      <c r="Z400" s="1">
        <v>100.73</v>
      </c>
      <c r="AA400" s="1">
        <v>100.73</v>
      </c>
      <c r="AB400" s="1">
        <v>100.73</v>
      </c>
      <c r="AC400" s="1">
        <v>100.73</v>
      </c>
      <c r="AD400" s="1">
        <v>100.73</v>
      </c>
      <c r="AE400" s="1">
        <v>96.35</v>
      </c>
      <c r="AF400" s="1">
        <v>96.35</v>
      </c>
      <c r="AG400" s="1">
        <v>96.35</v>
      </c>
      <c r="AH400" s="1">
        <v>96.35</v>
      </c>
      <c r="AI400" s="1">
        <v>97.78</v>
      </c>
      <c r="AJ400" s="1">
        <v>97.78</v>
      </c>
      <c r="AK400" s="1">
        <v>97.78</v>
      </c>
      <c r="AL400" s="1">
        <v>99.32</v>
      </c>
      <c r="AM400" s="1">
        <v>99.32</v>
      </c>
      <c r="AN400" s="1">
        <v>99.32</v>
      </c>
      <c r="AO400" s="1">
        <v>99.32</v>
      </c>
      <c r="AP400" s="1">
        <v>99.32</v>
      </c>
      <c r="AQ400" s="1">
        <v>102.16</v>
      </c>
      <c r="AR400" s="1">
        <v>102.16</v>
      </c>
      <c r="AS400" s="1">
        <v>102.16</v>
      </c>
      <c r="AT400" s="1">
        <v>104.43</v>
      </c>
      <c r="AU400" s="1">
        <v>106.66</v>
      </c>
      <c r="AV400" s="1">
        <v>106.66</v>
      </c>
      <c r="AW400" s="1">
        <v>106.66</v>
      </c>
      <c r="AX400" s="1">
        <v>107.76</v>
      </c>
      <c r="AY400" s="1">
        <v>107.76</v>
      </c>
      <c r="AZ400" s="1">
        <v>109.32</v>
      </c>
      <c r="BA400" s="1">
        <v>109.32</v>
      </c>
      <c r="BB400" s="1">
        <v>109.32</v>
      </c>
      <c r="BC400" s="1">
        <v>111.12</v>
      </c>
      <c r="BD400" s="1">
        <v>111.12</v>
      </c>
      <c r="BE400" s="1">
        <v>111.12</v>
      </c>
      <c r="BF400" s="1">
        <v>115.65</v>
      </c>
      <c r="BG400" s="1">
        <v>119.46</v>
      </c>
      <c r="BH400" s="1">
        <v>119.72</v>
      </c>
      <c r="BI400" s="1">
        <v>119.72</v>
      </c>
      <c r="BJ400" s="1">
        <v>119.72</v>
      </c>
      <c r="BK400" s="1">
        <v>121.16</v>
      </c>
      <c r="BL400" s="1">
        <v>121.16</v>
      </c>
      <c r="BM400" s="4">
        <f t="shared" si="18"/>
        <v>100.72499999999999</v>
      </c>
      <c r="BN400" s="2">
        <f t="shared" si="19"/>
        <v>118.46375</v>
      </c>
      <c r="BO400" s="5">
        <f t="shared" si="20"/>
        <v>0.1761106974435345</v>
      </c>
    </row>
    <row r="401" spans="1:67" ht="12" customHeight="1" x14ac:dyDescent="0.2">
      <c r="A401" s="1" t="s">
        <v>65</v>
      </c>
      <c r="B401" s="1" t="s">
        <v>464</v>
      </c>
      <c r="C401" s="1" t="s">
        <v>67</v>
      </c>
      <c r="D401" s="1" t="s">
        <v>68</v>
      </c>
      <c r="E401" s="1" t="s">
        <v>73</v>
      </c>
      <c r="F401" s="1" t="s">
        <v>73</v>
      </c>
      <c r="G401" s="1" t="s">
        <v>73</v>
      </c>
      <c r="H401" s="1" t="s">
        <v>73</v>
      </c>
      <c r="I401" s="1" t="s">
        <v>73</v>
      </c>
      <c r="J401" s="1" t="s">
        <v>73</v>
      </c>
      <c r="K401" s="1" t="s">
        <v>73</v>
      </c>
      <c r="L401" s="1" t="s">
        <v>73</v>
      </c>
      <c r="M401" s="1" t="s">
        <v>73</v>
      </c>
      <c r="N401" s="1" t="s">
        <v>73</v>
      </c>
      <c r="O401" s="1" t="s">
        <v>73</v>
      </c>
      <c r="P401" s="1" t="s">
        <v>73</v>
      </c>
      <c r="Q401" s="1" t="s">
        <v>73</v>
      </c>
      <c r="R401" s="1" t="s">
        <v>73</v>
      </c>
      <c r="S401" s="1" t="s">
        <v>73</v>
      </c>
      <c r="T401" s="1" t="s">
        <v>73</v>
      </c>
      <c r="U401" s="1">
        <v>99.7</v>
      </c>
      <c r="V401" s="1">
        <v>99.7</v>
      </c>
      <c r="W401" s="1">
        <v>99.7</v>
      </c>
      <c r="X401" s="1">
        <v>99.88</v>
      </c>
      <c r="Y401" s="1">
        <v>100.1</v>
      </c>
      <c r="Z401" s="1">
        <v>100.1</v>
      </c>
      <c r="AA401" s="1">
        <v>100.1</v>
      </c>
      <c r="AB401" s="1">
        <v>100.13</v>
      </c>
      <c r="AC401" s="1">
        <v>100.13</v>
      </c>
      <c r="AD401" s="1">
        <v>100.19</v>
      </c>
      <c r="AE401" s="1">
        <v>100.13</v>
      </c>
      <c r="AF401" s="1">
        <v>100.13</v>
      </c>
      <c r="AG401" s="1">
        <v>100.48</v>
      </c>
      <c r="AH401" s="1">
        <v>100.82</v>
      </c>
      <c r="AI401" s="1">
        <v>101.59</v>
      </c>
      <c r="AJ401" s="1">
        <v>101.62</v>
      </c>
      <c r="AK401" s="1">
        <v>101.68</v>
      </c>
      <c r="AL401" s="1">
        <v>101.69</v>
      </c>
      <c r="AM401" s="1">
        <v>101.9</v>
      </c>
      <c r="AN401" s="1">
        <v>102.15</v>
      </c>
      <c r="AO401" s="1">
        <v>102.38</v>
      </c>
      <c r="AP401" s="1">
        <v>102.94</v>
      </c>
      <c r="AQ401" s="1">
        <v>103.01</v>
      </c>
      <c r="AR401" s="1">
        <v>104.29</v>
      </c>
      <c r="AS401" s="1">
        <v>105.05</v>
      </c>
      <c r="AT401" s="1">
        <v>105.81</v>
      </c>
      <c r="AU401" s="1">
        <v>107.19</v>
      </c>
      <c r="AV401" s="1">
        <v>108.46</v>
      </c>
      <c r="AW401" s="1">
        <v>108.76</v>
      </c>
      <c r="AX401" s="1">
        <v>108.99</v>
      </c>
      <c r="AY401" s="1">
        <v>109.89</v>
      </c>
      <c r="AZ401" s="1">
        <v>111</v>
      </c>
      <c r="BA401" s="1">
        <v>112.05</v>
      </c>
      <c r="BB401" s="1">
        <v>112.35</v>
      </c>
      <c r="BC401" s="1">
        <v>113.12</v>
      </c>
      <c r="BD401" s="1">
        <v>113.56</v>
      </c>
      <c r="BE401" s="1">
        <v>113.91</v>
      </c>
      <c r="BF401" s="1">
        <v>114.63</v>
      </c>
      <c r="BG401" s="1">
        <v>115.35</v>
      </c>
      <c r="BH401" s="1">
        <v>116.2</v>
      </c>
      <c r="BI401" s="1">
        <v>116.34</v>
      </c>
      <c r="BJ401" s="1">
        <v>116.66</v>
      </c>
      <c r="BK401" s="1">
        <v>116.87</v>
      </c>
      <c r="BL401" s="1">
        <v>117.36</v>
      </c>
      <c r="BM401" s="4" t="e">
        <f t="shared" si="18"/>
        <v>#DIV/0!</v>
      </c>
      <c r="BN401" s="2">
        <f t="shared" si="19"/>
        <v>115.91499999999999</v>
      </c>
      <c r="BO401" s="5" t="e">
        <f t="shared" si="20"/>
        <v>#DIV/0!</v>
      </c>
    </row>
    <row r="402" spans="1:67" ht="12" customHeight="1" x14ac:dyDescent="0.2">
      <c r="A402" s="1" t="s">
        <v>65</v>
      </c>
      <c r="B402" s="1" t="s">
        <v>465</v>
      </c>
      <c r="C402" s="1" t="s">
        <v>67</v>
      </c>
      <c r="D402" s="1" t="s">
        <v>68</v>
      </c>
      <c r="E402" s="1">
        <v>97.298000000000002</v>
      </c>
      <c r="F402" s="1">
        <v>97.326999999999998</v>
      </c>
      <c r="G402" s="1">
        <v>97.308000000000007</v>
      </c>
      <c r="H402" s="1">
        <v>98.915000000000006</v>
      </c>
      <c r="I402" s="1">
        <v>99.191999999999993</v>
      </c>
      <c r="J402" s="1">
        <v>99.269000000000005</v>
      </c>
      <c r="K402" s="1">
        <v>99.9</v>
      </c>
      <c r="L402" s="1">
        <v>99.918999999999997</v>
      </c>
      <c r="M402" s="1">
        <v>99.938999999999993</v>
      </c>
      <c r="N402" s="1">
        <v>99.957999999999998</v>
      </c>
      <c r="O402" s="1">
        <v>100.015</v>
      </c>
      <c r="P402" s="1">
        <v>100.015</v>
      </c>
      <c r="Q402" s="1">
        <v>99.823999999999998</v>
      </c>
      <c r="R402" s="1">
        <v>99.823999999999998</v>
      </c>
      <c r="S402" s="1">
        <v>100.14</v>
      </c>
      <c r="T402" s="1">
        <v>100.178</v>
      </c>
      <c r="U402" s="1">
        <v>100.2</v>
      </c>
      <c r="V402" s="1">
        <v>100.2</v>
      </c>
      <c r="W402" s="1">
        <v>100.2</v>
      </c>
      <c r="X402" s="1">
        <v>100.2</v>
      </c>
      <c r="Y402" s="1">
        <v>100.22</v>
      </c>
      <c r="Z402" s="1">
        <v>99.95</v>
      </c>
      <c r="AA402" s="1">
        <v>99.92</v>
      </c>
      <c r="AB402" s="1">
        <v>99.82</v>
      </c>
      <c r="AC402" s="1">
        <v>99.82</v>
      </c>
      <c r="AD402" s="1">
        <v>99.86</v>
      </c>
      <c r="AE402" s="1">
        <v>99.86</v>
      </c>
      <c r="AF402" s="1">
        <v>99.79</v>
      </c>
      <c r="AG402" s="1">
        <v>99.86</v>
      </c>
      <c r="AH402" s="1">
        <v>99.86</v>
      </c>
      <c r="AI402" s="1">
        <v>99.77</v>
      </c>
      <c r="AJ402" s="1">
        <v>99.87</v>
      </c>
      <c r="AK402" s="1">
        <v>99.87</v>
      </c>
      <c r="AL402" s="1">
        <v>99.82</v>
      </c>
      <c r="AM402" s="1">
        <v>99.82</v>
      </c>
      <c r="AN402" s="1">
        <v>99.82</v>
      </c>
      <c r="AO402" s="1">
        <v>99.82</v>
      </c>
      <c r="AP402" s="1">
        <v>99.72</v>
      </c>
      <c r="AQ402" s="1">
        <v>99.77</v>
      </c>
      <c r="AR402" s="1">
        <v>99.77</v>
      </c>
      <c r="AS402" s="1">
        <v>101.47</v>
      </c>
      <c r="AT402" s="1">
        <v>103.75</v>
      </c>
      <c r="AU402" s="1">
        <v>104.3</v>
      </c>
      <c r="AV402" s="1">
        <v>104.72</v>
      </c>
      <c r="AW402" s="1">
        <v>104.96</v>
      </c>
      <c r="AX402" s="1">
        <v>105.07</v>
      </c>
      <c r="AY402" s="1">
        <v>105.14</v>
      </c>
      <c r="AZ402" s="1">
        <v>105.07</v>
      </c>
      <c r="BA402" s="1">
        <v>105.45</v>
      </c>
      <c r="BB402" s="1">
        <v>105.56</v>
      </c>
      <c r="BC402" s="1">
        <v>105.56</v>
      </c>
      <c r="BD402" s="1">
        <v>105.56</v>
      </c>
      <c r="BE402" s="1">
        <v>106.03</v>
      </c>
      <c r="BF402" s="1">
        <v>106.25</v>
      </c>
      <c r="BG402" s="1">
        <v>106.29</v>
      </c>
      <c r="BH402" s="1">
        <v>106.26</v>
      </c>
      <c r="BI402" s="1">
        <v>106.44</v>
      </c>
      <c r="BJ402" s="1">
        <v>106.44</v>
      </c>
      <c r="BK402" s="1">
        <v>106.52</v>
      </c>
      <c r="BL402" s="1">
        <v>106.53</v>
      </c>
      <c r="BM402" s="4">
        <f t="shared" si="18"/>
        <v>97.712000000000003</v>
      </c>
      <c r="BN402" s="2">
        <f t="shared" si="19"/>
        <v>106.345</v>
      </c>
      <c r="BO402" s="5">
        <f t="shared" si="20"/>
        <v>8.8351481906009444E-2</v>
      </c>
    </row>
    <row r="403" spans="1:67" ht="12" customHeight="1" x14ac:dyDescent="0.2">
      <c r="A403" s="1" t="s">
        <v>65</v>
      </c>
      <c r="B403" s="1" t="s">
        <v>466</v>
      </c>
      <c r="C403" s="1" t="s">
        <v>67</v>
      </c>
      <c r="D403" s="1" t="s">
        <v>68</v>
      </c>
      <c r="E403" s="1">
        <v>99.367000000000004</v>
      </c>
      <c r="F403" s="1">
        <v>99.367000000000004</v>
      </c>
      <c r="G403" s="1">
        <v>99.376999999999995</v>
      </c>
      <c r="H403" s="1">
        <v>99.376999999999995</v>
      </c>
      <c r="I403" s="1">
        <v>99.376999999999995</v>
      </c>
      <c r="J403" s="1">
        <v>99.506</v>
      </c>
      <c r="K403" s="1">
        <v>99.536000000000001</v>
      </c>
      <c r="L403" s="1">
        <v>99.585999999999999</v>
      </c>
      <c r="M403" s="1">
        <v>99.585999999999999</v>
      </c>
      <c r="N403" s="1">
        <v>99.585999999999999</v>
      </c>
      <c r="O403" s="1">
        <v>99.585999999999999</v>
      </c>
      <c r="P403" s="1">
        <v>99.585999999999999</v>
      </c>
      <c r="Q403" s="1">
        <v>99.585999999999999</v>
      </c>
      <c r="R403" s="1">
        <v>99.585999999999999</v>
      </c>
      <c r="S403" s="1">
        <v>99.655000000000001</v>
      </c>
      <c r="T403" s="1">
        <v>99.655000000000001</v>
      </c>
      <c r="U403" s="1">
        <v>99.79</v>
      </c>
      <c r="V403" s="1">
        <v>99.85</v>
      </c>
      <c r="W403" s="1">
        <v>99.85</v>
      </c>
      <c r="X403" s="1">
        <v>99.85</v>
      </c>
      <c r="Y403" s="1">
        <v>100.05</v>
      </c>
      <c r="Z403" s="1">
        <v>100.12</v>
      </c>
      <c r="AA403" s="1">
        <v>100.12</v>
      </c>
      <c r="AB403" s="1">
        <v>99.87</v>
      </c>
      <c r="AC403" s="1">
        <v>100.08</v>
      </c>
      <c r="AD403" s="1">
        <v>100.12</v>
      </c>
      <c r="AE403" s="1">
        <v>100.17</v>
      </c>
      <c r="AF403" s="1">
        <v>100.12</v>
      </c>
      <c r="AG403" s="1">
        <v>100.17</v>
      </c>
      <c r="AH403" s="1">
        <v>100.17</v>
      </c>
      <c r="AI403" s="1">
        <v>100.17</v>
      </c>
      <c r="AJ403" s="1">
        <v>100.17</v>
      </c>
      <c r="AK403" s="1">
        <v>100.17</v>
      </c>
      <c r="AL403" s="1">
        <v>100.21</v>
      </c>
      <c r="AM403" s="1">
        <v>100.21</v>
      </c>
      <c r="AN403" s="1">
        <v>100.26</v>
      </c>
      <c r="AO403" s="1">
        <v>100.26</v>
      </c>
      <c r="AP403" s="1">
        <v>100.26</v>
      </c>
      <c r="AQ403" s="1">
        <v>100.26</v>
      </c>
      <c r="AR403" s="1">
        <v>100.26</v>
      </c>
      <c r="AS403" s="1">
        <v>101.89</v>
      </c>
      <c r="AT403" s="1">
        <v>102.3</v>
      </c>
      <c r="AU403" s="1">
        <v>102.61</v>
      </c>
      <c r="AV403" s="1">
        <v>102.72</v>
      </c>
      <c r="AW403" s="1">
        <v>102.72</v>
      </c>
      <c r="AX403" s="1">
        <v>102.65</v>
      </c>
      <c r="AY403" s="1">
        <v>102.67</v>
      </c>
      <c r="AZ403" s="1">
        <v>102.56</v>
      </c>
      <c r="BA403" s="1">
        <v>102.7</v>
      </c>
      <c r="BB403" s="1">
        <v>102.72</v>
      </c>
      <c r="BC403" s="1">
        <v>102.73</v>
      </c>
      <c r="BD403" s="1">
        <v>102.77</v>
      </c>
      <c r="BE403" s="1">
        <v>104.11</v>
      </c>
      <c r="BF403" s="1">
        <v>104.69</v>
      </c>
      <c r="BG403" s="1">
        <v>104.8</v>
      </c>
      <c r="BH403" s="1">
        <v>104.72</v>
      </c>
      <c r="BI403" s="1">
        <v>104.84</v>
      </c>
      <c r="BJ403" s="1">
        <v>104.79</v>
      </c>
      <c r="BK403" s="1">
        <v>105.01</v>
      </c>
      <c r="BL403" s="1">
        <v>105.21</v>
      </c>
      <c r="BM403" s="4">
        <f t="shared" si="18"/>
        <v>99.372</v>
      </c>
      <c r="BN403" s="2">
        <f t="shared" si="19"/>
        <v>104.77125000000001</v>
      </c>
      <c r="BO403" s="5">
        <f t="shared" si="20"/>
        <v>5.4333715734814728E-2</v>
      </c>
    </row>
    <row r="404" spans="1:67" ht="12" customHeight="1" x14ac:dyDescent="0.2">
      <c r="A404" s="1" t="s">
        <v>65</v>
      </c>
      <c r="B404" s="1" t="s">
        <v>467</v>
      </c>
      <c r="C404" s="1" t="s">
        <v>67</v>
      </c>
      <c r="D404" s="1" t="s">
        <v>68</v>
      </c>
      <c r="E404" s="1">
        <v>98.608999999999995</v>
      </c>
      <c r="F404" s="1">
        <v>98.722999999999999</v>
      </c>
      <c r="G404" s="1">
        <v>98.722999999999999</v>
      </c>
      <c r="H404" s="1">
        <v>98.722999999999999</v>
      </c>
      <c r="I404" s="1">
        <v>98.772000000000006</v>
      </c>
      <c r="J404" s="1">
        <v>98.772000000000006</v>
      </c>
      <c r="K404" s="1">
        <v>98.975999999999999</v>
      </c>
      <c r="L404" s="1">
        <v>98.975999999999999</v>
      </c>
      <c r="M404" s="1">
        <v>99.391999999999996</v>
      </c>
      <c r="N404" s="1">
        <v>99.448999999999998</v>
      </c>
      <c r="O404" s="1">
        <v>99.448999999999998</v>
      </c>
      <c r="P404" s="1">
        <v>99.448999999999998</v>
      </c>
      <c r="Q404" s="1">
        <v>99.391999999999996</v>
      </c>
      <c r="R404" s="1">
        <v>99.686000000000007</v>
      </c>
      <c r="S404" s="1">
        <v>99.686000000000007</v>
      </c>
      <c r="T404" s="1">
        <v>99.686000000000007</v>
      </c>
      <c r="U404" s="1">
        <v>99.72</v>
      </c>
      <c r="V404" s="1">
        <v>99.72</v>
      </c>
      <c r="W404" s="1">
        <v>99.72</v>
      </c>
      <c r="X404" s="1">
        <v>99.88</v>
      </c>
      <c r="Y404" s="1">
        <v>99.88</v>
      </c>
      <c r="Z404" s="1">
        <v>99.88</v>
      </c>
      <c r="AA404" s="1">
        <v>99.88</v>
      </c>
      <c r="AB404" s="1">
        <v>100.12</v>
      </c>
      <c r="AC404" s="1">
        <v>100.12</v>
      </c>
      <c r="AD404" s="1">
        <v>100.14</v>
      </c>
      <c r="AE404" s="1">
        <v>100.47</v>
      </c>
      <c r="AF404" s="1">
        <v>100.47</v>
      </c>
      <c r="AG404" s="1">
        <v>100.47</v>
      </c>
      <c r="AH404" s="1">
        <v>100.47</v>
      </c>
      <c r="AI404" s="1">
        <v>100.47</v>
      </c>
      <c r="AJ404" s="1">
        <v>100.59</v>
      </c>
      <c r="AK404" s="1">
        <v>100.59</v>
      </c>
      <c r="AL404" s="1">
        <v>100.71</v>
      </c>
      <c r="AM404" s="1">
        <v>100.89</v>
      </c>
      <c r="AN404" s="1">
        <v>100.89</v>
      </c>
      <c r="AO404" s="1">
        <v>100.89</v>
      </c>
      <c r="AP404" s="1">
        <v>100.89</v>
      </c>
      <c r="AQ404" s="1">
        <v>100.94</v>
      </c>
      <c r="AR404" s="1">
        <v>101.33</v>
      </c>
      <c r="AS404" s="1">
        <v>101.33</v>
      </c>
      <c r="AT404" s="1">
        <v>101.33</v>
      </c>
      <c r="AU404" s="1">
        <v>103.24</v>
      </c>
      <c r="AV404" s="1">
        <v>105.2</v>
      </c>
      <c r="AW404" s="1">
        <v>106.34</v>
      </c>
      <c r="AX404" s="1">
        <v>107.2</v>
      </c>
      <c r="AY404" s="1">
        <v>107.74</v>
      </c>
      <c r="AZ404" s="1">
        <v>108.14</v>
      </c>
      <c r="BA404" s="1">
        <v>110.21</v>
      </c>
      <c r="BB404" s="1">
        <v>110.49</v>
      </c>
      <c r="BC404" s="1">
        <v>110.69</v>
      </c>
      <c r="BD404" s="1">
        <v>111.62</v>
      </c>
      <c r="BE404" s="1">
        <v>111.7</v>
      </c>
      <c r="BF404" s="1">
        <v>112.65</v>
      </c>
      <c r="BG404" s="1">
        <v>114.4</v>
      </c>
      <c r="BH404" s="1">
        <v>114.86</v>
      </c>
      <c r="BI404" s="1">
        <v>115.23</v>
      </c>
      <c r="BJ404" s="1">
        <v>115.07</v>
      </c>
      <c r="BK404" s="1">
        <v>115.07</v>
      </c>
      <c r="BL404" s="1">
        <v>115.07</v>
      </c>
      <c r="BM404" s="4">
        <f t="shared" si="18"/>
        <v>98.694500000000005</v>
      </c>
      <c r="BN404" s="2">
        <f t="shared" si="19"/>
        <v>114.25624999999999</v>
      </c>
      <c r="BO404" s="5">
        <f t="shared" si="20"/>
        <v>0.15767595965327336</v>
      </c>
    </row>
    <row r="405" spans="1:67" ht="12" customHeight="1" x14ac:dyDescent="0.2">
      <c r="A405" s="1" t="s">
        <v>65</v>
      </c>
      <c r="B405" s="1" t="s">
        <v>468</v>
      </c>
      <c r="C405" s="1" t="s">
        <v>67</v>
      </c>
      <c r="D405" s="1" t="s">
        <v>68</v>
      </c>
      <c r="E405" s="1">
        <v>96.971999999999994</v>
      </c>
      <c r="F405" s="1">
        <v>97.061999999999998</v>
      </c>
      <c r="G405" s="1">
        <v>97.332999999999998</v>
      </c>
      <c r="H405" s="1">
        <v>97.450999999999993</v>
      </c>
      <c r="I405" s="1">
        <v>97.786000000000001</v>
      </c>
      <c r="J405" s="1">
        <v>97.858000000000004</v>
      </c>
      <c r="K405" s="1">
        <v>98.156000000000006</v>
      </c>
      <c r="L405" s="1">
        <v>98.509</v>
      </c>
      <c r="M405" s="1">
        <v>98.781000000000006</v>
      </c>
      <c r="N405" s="1">
        <v>99.114999999999995</v>
      </c>
      <c r="O405" s="1">
        <v>99.305000000000007</v>
      </c>
      <c r="P405" s="1">
        <v>99.396000000000001</v>
      </c>
      <c r="Q405" s="1">
        <v>99.396000000000001</v>
      </c>
      <c r="R405" s="1">
        <v>99.622</v>
      </c>
      <c r="S405" s="1">
        <v>99.667000000000002</v>
      </c>
      <c r="T405" s="1">
        <v>99.694000000000003</v>
      </c>
      <c r="U405" s="1">
        <v>99.64</v>
      </c>
      <c r="V405" s="1">
        <v>99.64</v>
      </c>
      <c r="W405" s="1">
        <v>99.8</v>
      </c>
      <c r="X405" s="1">
        <v>99.94</v>
      </c>
      <c r="Y405" s="1">
        <v>100</v>
      </c>
      <c r="Z405" s="1">
        <v>100.06</v>
      </c>
      <c r="AA405" s="1">
        <v>100.11</v>
      </c>
      <c r="AB405" s="1">
        <v>100.09</v>
      </c>
      <c r="AC405" s="1">
        <v>100.09</v>
      </c>
      <c r="AD405" s="1">
        <v>100.17</v>
      </c>
      <c r="AE405" s="1">
        <v>100.21</v>
      </c>
      <c r="AF405" s="1">
        <v>100.23</v>
      </c>
      <c r="AG405" s="1">
        <v>100.4</v>
      </c>
      <c r="AH405" s="1">
        <v>100.37</v>
      </c>
      <c r="AI405" s="1">
        <v>100.46</v>
      </c>
      <c r="AJ405" s="1">
        <v>100.53</v>
      </c>
      <c r="AK405" s="1">
        <v>100.53</v>
      </c>
      <c r="AL405" s="1">
        <v>100.72</v>
      </c>
      <c r="AM405" s="1">
        <v>100.77</v>
      </c>
      <c r="AN405" s="1">
        <v>100.8</v>
      </c>
      <c r="AO405" s="1">
        <v>101.16</v>
      </c>
      <c r="AP405" s="1">
        <v>101.21</v>
      </c>
      <c r="AQ405" s="1">
        <v>101.29</v>
      </c>
      <c r="AR405" s="1">
        <v>101.44</v>
      </c>
      <c r="AS405" s="1">
        <v>101.59</v>
      </c>
      <c r="AT405" s="1">
        <v>101.94</v>
      </c>
      <c r="AU405" s="1">
        <v>103.67</v>
      </c>
      <c r="AV405" s="1">
        <v>105.36</v>
      </c>
      <c r="AW405" s="1">
        <v>106.45</v>
      </c>
      <c r="AX405" s="1">
        <v>107.8</v>
      </c>
      <c r="AY405" s="1">
        <v>108.49</v>
      </c>
      <c r="AZ405" s="1">
        <v>108.72</v>
      </c>
      <c r="BA405" s="1">
        <v>109.91</v>
      </c>
      <c r="BB405" s="1">
        <v>110.42</v>
      </c>
      <c r="BC405" s="1">
        <v>110.77</v>
      </c>
      <c r="BD405" s="1">
        <v>111.7</v>
      </c>
      <c r="BE405" s="1">
        <v>111.91</v>
      </c>
      <c r="BF405" s="1">
        <v>112.63</v>
      </c>
      <c r="BG405" s="1">
        <v>113.87</v>
      </c>
      <c r="BH405" s="1">
        <v>114.41</v>
      </c>
      <c r="BI405" s="1">
        <v>114.7</v>
      </c>
      <c r="BJ405" s="1">
        <v>114.65</v>
      </c>
      <c r="BK405" s="1">
        <v>114.65</v>
      </c>
      <c r="BL405" s="1">
        <v>114.68</v>
      </c>
      <c r="BM405" s="4">
        <f t="shared" si="18"/>
        <v>97.204499999999996</v>
      </c>
      <c r="BN405" s="2">
        <f t="shared" si="19"/>
        <v>113.9375</v>
      </c>
      <c r="BO405" s="5">
        <f t="shared" si="20"/>
        <v>0.17214223621334407</v>
      </c>
    </row>
    <row r="406" spans="1:67" ht="12" customHeight="1" x14ac:dyDescent="0.2">
      <c r="A406" s="1" t="s">
        <v>65</v>
      </c>
      <c r="B406" s="1" t="s">
        <v>469</v>
      </c>
      <c r="C406" s="1" t="s">
        <v>67</v>
      </c>
      <c r="D406" s="1" t="s">
        <v>68</v>
      </c>
      <c r="E406" s="1">
        <v>97.120999999999995</v>
      </c>
      <c r="F406" s="1">
        <v>97.120999999999995</v>
      </c>
      <c r="G406" s="1">
        <v>97.186999999999998</v>
      </c>
      <c r="H406" s="1">
        <v>97.186999999999998</v>
      </c>
      <c r="I406" s="1">
        <v>97.364999999999995</v>
      </c>
      <c r="J406" s="1">
        <v>97.710999999999999</v>
      </c>
      <c r="K406" s="1">
        <v>98.123999999999995</v>
      </c>
      <c r="L406" s="1">
        <v>98.171000000000006</v>
      </c>
      <c r="M406" s="1">
        <v>98.171000000000006</v>
      </c>
      <c r="N406" s="1">
        <v>98.263999999999996</v>
      </c>
      <c r="O406" s="1">
        <v>98.536000000000001</v>
      </c>
      <c r="P406" s="1">
        <v>98.742000000000004</v>
      </c>
      <c r="Q406" s="1">
        <v>98.846000000000004</v>
      </c>
      <c r="R406" s="1">
        <v>99.576999999999998</v>
      </c>
      <c r="S406" s="1">
        <v>99.576999999999998</v>
      </c>
      <c r="T406" s="1">
        <v>99.576999999999998</v>
      </c>
      <c r="U406" s="1">
        <v>100.08</v>
      </c>
      <c r="V406" s="1">
        <v>100.08</v>
      </c>
      <c r="W406" s="1">
        <v>100.08</v>
      </c>
      <c r="X406" s="1">
        <v>100.08</v>
      </c>
      <c r="Y406" s="1">
        <v>100.08</v>
      </c>
      <c r="Z406" s="1">
        <v>100.08</v>
      </c>
      <c r="AA406" s="1">
        <v>100.08</v>
      </c>
      <c r="AB406" s="1">
        <v>99.85</v>
      </c>
      <c r="AC406" s="1">
        <v>99.71</v>
      </c>
      <c r="AD406" s="1">
        <v>99.71</v>
      </c>
      <c r="AE406" s="1">
        <v>100.05</v>
      </c>
      <c r="AF406" s="1">
        <v>100.16</v>
      </c>
      <c r="AG406" s="1">
        <v>100.25</v>
      </c>
      <c r="AH406" s="1">
        <v>100.17</v>
      </c>
      <c r="AI406" s="1">
        <v>100.17</v>
      </c>
      <c r="AJ406" s="1">
        <v>101.88</v>
      </c>
      <c r="AK406" s="1">
        <v>102.46</v>
      </c>
      <c r="AL406" s="1">
        <v>104.96</v>
      </c>
      <c r="AM406" s="1">
        <v>105.88</v>
      </c>
      <c r="AN406" s="1">
        <v>106.31</v>
      </c>
      <c r="AO406" s="1">
        <v>106.66</v>
      </c>
      <c r="AP406" s="1">
        <v>106.98</v>
      </c>
      <c r="AQ406" s="1">
        <v>107.44</v>
      </c>
      <c r="AR406" s="1">
        <v>107.95</v>
      </c>
      <c r="AS406" s="1">
        <v>108.43</v>
      </c>
      <c r="AT406" s="1">
        <v>108.88</v>
      </c>
      <c r="AU406" s="1">
        <v>109.92</v>
      </c>
      <c r="AV406" s="1">
        <v>110.38</v>
      </c>
      <c r="AW406" s="1">
        <v>110.85</v>
      </c>
      <c r="AX406" s="1">
        <v>111.26</v>
      </c>
      <c r="AY406" s="1">
        <v>111.84</v>
      </c>
      <c r="AZ406" s="1">
        <v>112.37</v>
      </c>
      <c r="BA406" s="1">
        <v>112.37</v>
      </c>
      <c r="BB406" s="1">
        <v>112.9</v>
      </c>
      <c r="BC406" s="1">
        <v>113.13</v>
      </c>
      <c r="BD406" s="1">
        <v>113.63</v>
      </c>
      <c r="BE406" s="1">
        <v>113.68</v>
      </c>
      <c r="BF406" s="1">
        <v>114.45</v>
      </c>
      <c r="BG406" s="1">
        <v>115.59</v>
      </c>
      <c r="BH406" s="1">
        <v>116.04</v>
      </c>
      <c r="BI406" s="1">
        <v>116.19</v>
      </c>
      <c r="BJ406" s="1">
        <v>116.18</v>
      </c>
      <c r="BK406" s="1">
        <v>116.18</v>
      </c>
      <c r="BL406" s="1">
        <v>116.28</v>
      </c>
      <c r="BM406" s="4">
        <f t="shared" si="18"/>
        <v>97.153999999999996</v>
      </c>
      <c r="BN406" s="2">
        <f t="shared" si="19"/>
        <v>115.57375000000002</v>
      </c>
      <c r="BO406" s="5">
        <f t="shared" si="20"/>
        <v>0.18959332605965809</v>
      </c>
    </row>
    <row r="407" spans="1:67" ht="12" customHeight="1" x14ac:dyDescent="0.2">
      <c r="A407" s="1" t="s">
        <v>65</v>
      </c>
      <c r="B407" s="1" t="s">
        <v>470</v>
      </c>
      <c r="C407" s="1" t="s">
        <v>67</v>
      </c>
      <c r="D407" s="1" t="s">
        <v>68</v>
      </c>
      <c r="E407" s="1">
        <v>95.215000000000003</v>
      </c>
      <c r="F407" s="1">
        <v>95.335999999999999</v>
      </c>
      <c r="G407" s="1">
        <v>95.397000000000006</v>
      </c>
      <c r="H407" s="1">
        <v>95.414000000000001</v>
      </c>
      <c r="I407" s="1">
        <v>95.753</v>
      </c>
      <c r="J407" s="1">
        <v>96.248000000000005</v>
      </c>
      <c r="K407" s="1">
        <v>96.742000000000004</v>
      </c>
      <c r="L407" s="1">
        <v>97.254000000000005</v>
      </c>
      <c r="M407" s="1">
        <v>97.584000000000003</v>
      </c>
      <c r="N407" s="1">
        <v>97.584000000000003</v>
      </c>
      <c r="O407" s="1">
        <v>97.870999999999995</v>
      </c>
      <c r="P407" s="1">
        <v>97.81</v>
      </c>
      <c r="Q407" s="1">
        <v>98.018000000000001</v>
      </c>
      <c r="R407" s="1">
        <v>98.417000000000002</v>
      </c>
      <c r="S407" s="1">
        <v>98.417000000000002</v>
      </c>
      <c r="T407" s="1">
        <v>98.417000000000002</v>
      </c>
      <c r="U407" s="1">
        <v>99.18</v>
      </c>
      <c r="V407" s="1">
        <v>99.3</v>
      </c>
      <c r="W407" s="1">
        <v>99.4</v>
      </c>
      <c r="X407" s="1">
        <v>99.64</v>
      </c>
      <c r="Y407" s="1">
        <v>99.69</v>
      </c>
      <c r="Z407" s="1">
        <v>99.69</v>
      </c>
      <c r="AA407" s="1">
        <v>100.11</v>
      </c>
      <c r="AB407" s="1">
        <v>100.11</v>
      </c>
      <c r="AC407" s="1">
        <v>100.26</v>
      </c>
      <c r="AD407" s="1">
        <v>100.75</v>
      </c>
      <c r="AE407" s="1">
        <v>100.93</v>
      </c>
      <c r="AF407" s="1">
        <v>100.93</v>
      </c>
      <c r="AG407" s="1">
        <v>101.8</v>
      </c>
      <c r="AH407" s="1">
        <v>102.34</v>
      </c>
      <c r="AI407" s="1">
        <v>103.54</v>
      </c>
      <c r="AJ407" s="1">
        <v>103.94</v>
      </c>
      <c r="AK407" s="1">
        <v>104</v>
      </c>
      <c r="AL407" s="1">
        <v>104.02</v>
      </c>
      <c r="AM407" s="1">
        <v>104.16</v>
      </c>
      <c r="AN407" s="1">
        <v>104.32</v>
      </c>
      <c r="AO407" s="1">
        <v>104.8</v>
      </c>
      <c r="AP407" s="1">
        <v>105.06</v>
      </c>
      <c r="AQ407" s="1">
        <v>105.4</v>
      </c>
      <c r="AR407" s="1">
        <v>105.7</v>
      </c>
      <c r="AS407" s="1">
        <v>105.87</v>
      </c>
      <c r="AT407" s="1">
        <v>106.06</v>
      </c>
      <c r="AU407" s="1">
        <v>106.99</v>
      </c>
      <c r="AV407" s="1">
        <v>107.48</v>
      </c>
      <c r="AW407" s="1">
        <v>107.56</v>
      </c>
      <c r="AX407" s="1">
        <v>107.63</v>
      </c>
      <c r="AY407" s="1">
        <v>108.75</v>
      </c>
      <c r="AZ407" s="1">
        <v>108.97</v>
      </c>
      <c r="BA407" s="1">
        <v>109.69</v>
      </c>
      <c r="BB407" s="1">
        <v>110.6</v>
      </c>
      <c r="BC407" s="1">
        <v>111.2</v>
      </c>
      <c r="BD407" s="1">
        <v>111.3</v>
      </c>
      <c r="BE407" s="1">
        <v>112.56</v>
      </c>
      <c r="BF407" s="1">
        <v>112.85</v>
      </c>
      <c r="BG407" s="1">
        <v>114.37</v>
      </c>
      <c r="BH407" s="1">
        <v>116.02</v>
      </c>
      <c r="BI407" s="1">
        <v>116.5</v>
      </c>
      <c r="BJ407" s="1">
        <v>116.5</v>
      </c>
      <c r="BK407" s="1">
        <v>117.26</v>
      </c>
      <c r="BL407" s="1">
        <v>117.32</v>
      </c>
      <c r="BM407" s="4">
        <f t="shared" si="18"/>
        <v>95.340499999999992</v>
      </c>
      <c r="BN407" s="2">
        <f t="shared" si="19"/>
        <v>115.42249999999999</v>
      </c>
      <c r="BO407" s="5">
        <f t="shared" si="20"/>
        <v>0.21063451523749083</v>
      </c>
    </row>
    <row r="408" spans="1:67" ht="12" customHeight="1" x14ac:dyDescent="0.2">
      <c r="A408" s="1" t="s">
        <v>65</v>
      </c>
      <c r="B408" s="1" t="s">
        <v>471</v>
      </c>
      <c r="C408" s="1" t="s">
        <v>67</v>
      </c>
      <c r="D408" s="1" t="s">
        <v>68</v>
      </c>
      <c r="E408" s="1">
        <v>98.513999999999996</v>
      </c>
      <c r="F408" s="1">
        <v>98.513999999999996</v>
      </c>
      <c r="G408" s="1">
        <v>98.513999999999996</v>
      </c>
      <c r="H408" s="1">
        <v>98.513999999999996</v>
      </c>
      <c r="I408" s="1">
        <v>100</v>
      </c>
      <c r="J408" s="1">
        <v>100</v>
      </c>
      <c r="K408" s="1">
        <v>100</v>
      </c>
      <c r="L408" s="1">
        <v>100</v>
      </c>
      <c r="M408" s="1">
        <v>100</v>
      </c>
      <c r="N408" s="1">
        <v>100</v>
      </c>
      <c r="O408" s="1">
        <v>100</v>
      </c>
      <c r="P408" s="1">
        <v>100</v>
      </c>
      <c r="Q408" s="1">
        <v>100</v>
      </c>
      <c r="R408" s="1">
        <v>100</v>
      </c>
      <c r="S408" s="1">
        <v>100</v>
      </c>
      <c r="T408" s="1">
        <v>100</v>
      </c>
      <c r="U408" s="1">
        <v>100</v>
      </c>
      <c r="V408" s="1">
        <v>100</v>
      </c>
      <c r="W408" s="1">
        <v>100</v>
      </c>
      <c r="X408" s="1">
        <v>100</v>
      </c>
      <c r="Y408" s="1">
        <v>100</v>
      </c>
      <c r="Z408" s="1">
        <v>100</v>
      </c>
      <c r="AA408" s="1">
        <v>100</v>
      </c>
      <c r="AB408" s="1">
        <v>100</v>
      </c>
      <c r="AC408" s="1">
        <v>100</v>
      </c>
      <c r="AD408" s="1">
        <v>100</v>
      </c>
      <c r="AE408" s="1">
        <v>100</v>
      </c>
      <c r="AF408" s="1">
        <v>100</v>
      </c>
      <c r="AG408" s="1">
        <v>100</v>
      </c>
      <c r="AH408" s="1">
        <v>100</v>
      </c>
      <c r="AI408" s="1">
        <v>100</v>
      </c>
      <c r="AJ408" s="1">
        <v>100.64</v>
      </c>
      <c r="AK408" s="1">
        <v>100.64</v>
      </c>
      <c r="AL408" s="1">
        <v>100.64</v>
      </c>
      <c r="AM408" s="1">
        <v>100.64</v>
      </c>
      <c r="AN408" s="1">
        <v>101.5</v>
      </c>
      <c r="AO408" s="1">
        <v>101.5</v>
      </c>
      <c r="AP408" s="1">
        <v>101.5</v>
      </c>
      <c r="AQ408" s="1">
        <v>103.03</v>
      </c>
      <c r="AR408" s="1">
        <v>103.03</v>
      </c>
      <c r="AS408" s="1">
        <v>106.04</v>
      </c>
      <c r="AT408" s="1">
        <v>106.04</v>
      </c>
      <c r="AU408" s="1">
        <v>107.53</v>
      </c>
      <c r="AV408" s="1">
        <v>107.53</v>
      </c>
      <c r="AW408" s="1">
        <v>107.53</v>
      </c>
      <c r="AX408" s="1">
        <v>112.04</v>
      </c>
      <c r="AY408" s="1">
        <v>112.04</v>
      </c>
      <c r="AZ408" s="1">
        <v>112.04</v>
      </c>
      <c r="BA408" s="1">
        <v>112.04</v>
      </c>
      <c r="BB408" s="1">
        <v>112.04</v>
      </c>
      <c r="BC408" s="1">
        <v>112.04</v>
      </c>
      <c r="BD408" s="1">
        <v>112.04</v>
      </c>
      <c r="BE408" s="1">
        <v>115.69</v>
      </c>
      <c r="BF408" s="1">
        <v>115.69</v>
      </c>
      <c r="BG408" s="1">
        <v>117.17</v>
      </c>
      <c r="BH408" s="1">
        <v>117.17</v>
      </c>
      <c r="BI408" s="1">
        <v>116.58</v>
      </c>
      <c r="BJ408" s="1">
        <v>116.58</v>
      </c>
      <c r="BK408" s="1">
        <v>119.64</v>
      </c>
      <c r="BL408" s="1">
        <v>119.64</v>
      </c>
      <c r="BM408" s="4">
        <f t="shared" si="18"/>
        <v>98.513999999999996</v>
      </c>
      <c r="BN408" s="2">
        <f t="shared" si="19"/>
        <v>117.27000000000001</v>
      </c>
      <c r="BO408" s="5">
        <f t="shared" si="20"/>
        <v>0.19038918326329268</v>
      </c>
    </row>
    <row r="409" spans="1:67" ht="12" customHeight="1" x14ac:dyDescent="0.2">
      <c r="A409" s="1" t="s">
        <v>65</v>
      </c>
      <c r="B409" s="1" t="s">
        <v>472</v>
      </c>
      <c r="C409" s="1" t="s">
        <v>67</v>
      </c>
      <c r="D409" s="1" t="s">
        <v>68</v>
      </c>
      <c r="E409" s="1">
        <v>97.316000000000003</v>
      </c>
      <c r="F409" s="1">
        <v>97.397000000000006</v>
      </c>
      <c r="G409" s="1">
        <v>96.84</v>
      </c>
      <c r="H409" s="1">
        <v>96.686999999999998</v>
      </c>
      <c r="I409" s="1">
        <v>97.072999999999993</v>
      </c>
      <c r="J409" s="1">
        <v>98.356999999999999</v>
      </c>
      <c r="K409" s="1">
        <v>98.177000000000007</v>
      </c>
      <c r="L409" s="1">
        <v>98.384</v>
      </c>
      <c r="M409" s="1">
        <v>98.375</v>
      </c>
      <c r="N409" s="1">
        <v>98.284999999999997</v>
      </c>
      <c r="O409" s="1">
        <v>98.867999999999995</v>
      </c>
      <c r="P409" s="1">
        <v>99.433999999999997</v>
      </c>
      <c r="Q409" s="1">
        <v>98.885999999999996</v>
      </c>
      <c r="R409" s="1">
        <v>99.236000000000004</v>
      </c>
      <c r="S409" s="1">
        <v>98.715999999999994</v>
      </c>
      <c r="T409" s="1">
        <v>98.68</v>
      </c>
      <c r="U409" s="1">
        <v>99.28</v>
      </c>
      <c r="V409" s="1">
        <v>99.76</v>
      </c>
      <c r="W409" s="1">
        <v>99.4</v>
      </c>
      <c r="X409" s="1">
        <v>99.61</v>
      </c>
      <c r="Y409" s="1">
        <v>99.62</v>
      </c>
      <c r="Z409" s="1">
        <v>99.72</v>
      </c>
      <c r="AA409" s="1">
        <v>100.16</v>
      </c>
      <c r="AB409" s="1">
        <v>100.85</v>
      </c>
      <c r="AC409" s="1">
        <v>100.2</v>
      </c>
      <c r="AD409" s="1">
        <v>100.57</v>
      </c>
      <c r="AE409" s="1">
        <v>100.35</v>
      </c>
      <c r="AF409" s="1">
        <v>100.49</v>
      </c>
      <c r="AG409" s="1">
        <v>101.12</v>
      </c>
      <c r="AH409" s="1">
        <v>101.67</v>
      </c>
      <c r="AI409" s="1">
        <v>101.73</v>
      </c>
      <c r="AJ409" s="1">
        <v>101.98</v>
      </c>
      <c r="AK409" s="1">
        <v>102.27</v>
      </c>
      <c r="AL409" s="1">
        <v>102.24</v>
      </c>
      <c r="AM409" s="1">
        <v>102.87</v>
      </c>
      <c r="AN409" s="1">
        <v>103.44</v>
      </c>
      <c r="AO409" s="1">
        <v>102.52</v>
      </c>
      <c r="AP409" s="1">
        <v>102.84</v>
      </c>
      <c r="AQ409" s="1">
        <v>102.66</v>
      </c>
      <c r="AR409" s="1">
        <v>102.97</v>
      </c>
      <c r="AS409" s="1">
        <v>103.97</v>
      </c>
      <c r="AT409" s="1">
        <v>104.72</v>
      </c>
      <c r="AU409" s="1">
        <v>104.7</v>
      </c>
      <c r="AV409" s="1">
        <v>105.17</v>
      </c>
      <c r="AW409" s="1">
        <v>105.84</v>
      </c>
      <c r="AX409" s="1">
        <v>106.52</v>
      </c>
      <c r="AY409" s="1">
        <v>107.27</v>
      </c>
      <c r="AZ409" s="1">
        <v>107.75</v>
      </c>
      <c r="BA409" s="1">
        <v>107.14</v>
      </c>
      <c r="BB409" s="1">
        <v>107.58</v>
      </c>
      <c r="BC409" s="1">
        <v>107.33</v>
      </c>
      <c r="BD409" s="1">
        <v>107.59</v>
      </c>
      <c r="BE409" s="1">
        <v>108.66</v>
      </c>
      <c r="BF409" s="1">
        <v>109.38</v>
      </c>
      <c r="BG409" s="1">
        <v>109.52</v>
      </c>
      <c r="BH409" s="1">
        <v>110.43</v>
      </c>
      <c r="BI409" s="1">
        <v>110.79</v>
      </c>
      <c r="BJ409" s="1">
        <v>110.87</v>
      </c>
      <c r="BK409" s="1">
        <v>111.3</v>
      </c>
      <c r="BL409" s="1">
        <v>111.58</v>
      </c>
      <c r="BM409" s="4">
        <f t="shared" si="18"/>
        <v>97.06</v>
      </c>
      <c r="BN409" s="2">
        <f t="shared" si="19"/>
        <v>110.31625</v>
      </c>
      <c r="BO409" s="5">
        <f t="shared" si="20"/>
        <v>0.13657788996497006</v>
      </c>
    </row>
    <row r="410" spans="1:67" ht="12" customHeight="1" x14ac:dyDescent="0.2">
      <c r="A410" s="1" t="s">
        <v>65</v>
      </c>
      <c r="B410" s="1" t="s">
        <v>473</v>
      </c>
      <c r="C410" s="1" t="s">
        <v>67</v>
      </c>
      <c r="D410" s="1" t="s">
        <v>68</v>
      </c>
      <c r="E410" s="1">
        <v>96.102000000000004</v>
      </c>
      <c r="F410" s="1">
        <v>96.102000000000004</v>
      </c>
      <c r="G410" s="1">
        <v>96.465999999999994</v>
      </c>
      <c r="H410" s="1">
        <v>96.548000000000002</v>
      </c>
      <c r="I410" s="1">
        <v>96.866</v>
      </c>
      <c r="J410" s="1">
        <v>97.92</v>
      </c>
      <c r="K410" s="1">
        <v>98.328000000000003</v>
      </c>
      <c r="L410" s="1">
        <v>98.474000000000004</v>
      </c>
      <c r="M410" s="1">
        <v>98.474000000000004</v>
      </c>
      <c r="N410" s="1">
        <v>98.328000000000003</v>
      </c>
      <c r="O410" s="1">
        <v>98.328000000000003</v>
      </c>
      <c r="P410" s="1">
        <v>98.427999999999997</v>
      </c>
      <c r="Q410" s="1">
        <v>98.700999999999993</v>
      </c>
      <c r="R410" s="1">
        <v>98.954999999999998</v>
      </c>
      <c r="S410" s="1">
        <v>98.972999999999999</v>
      </c>
      <c r="T410" s="1">
        <v>98.972999999999999</v>
      </c>
      <c r="U410" s="1">
        <v>99.67</v>
      </c>
      <c r="V410" s="1">
        <v>99.81</v>
      </c>
      <c r="W410" s="1">
        <v>99.81</v>
      </c>
      <c r="X410" s="1">
        <v>99.9</v>
      </c>
      <c r="Y410" s="1">
        <v>99.97</v>
      </c>
      <c r="Z410" s="1">
        <v>99.97</v>
      </c>
      <c r="AA410" s="1">
        <v>99.97</v>
      </c>
      <c r="AB410" s="1">
        <v>99.97</v>
      </c>
      <c r="AC410" s="1">
        <v>99.97</v>
      </c>
      <c r="AD410" s="1">
        <v>100.25</v>
      </c>
      <c r="AE410" s="1">
        <v>100.36</v>
      </c>
      <c r="AF410" s="1">
        <v>100.36</v>
      </c>
      <c r="AG410" s="1">
        <v>100.3</v>
      </c>
      <c r="AH410" s="1">
        <v>100.3</v>
      </c>
      <c r="AI410" s="1">
        <v>100.46</v>
      </c>
      <c r="AJ410" s="1">
        <v>101.14</v>
      </c>
      <c r="AK410" s="1">
        <v>101.21</v>
      </c>
      <c r="AL410" s="1">
        <v>101.26</v>
      </c>
      <c r="AM410" s="1">
        <v>101.26</v>
      </c>
      <c r="AN410" s="1">
        <v>101.44</v>
      </c>
      <c r="AO410" s="1">
        <v>101.44</v>
      </c>
      <c r="AP410" s="1">
        <v>101.97</v>
      </c>
      <c r="AQ410" s="1">
        <v>102.02</v>
      </c>
      <c r="AR410" s="1">
        <v>102.65</v>
      </c>
      <c r="AS410" s="1">
        <v>102.85</v>
      </c>
      <c r="AT410" s="1">
        <v>103.33</v>
      </c>
      <c r="AU410" s="1">
        <v>103.49</v>
      </c>
      <c r="AV410" s="1">
        <v>105.8</v>
      </c>
      <c r="AW410" s="1">
        <v>106.69</v>
      </c>
      <c r="AX410" s="1">
        <v>107.97</v>
      </c>
      <c r="AY410" s="1">
        <v>108.63</v>
      </c>
      <c r="AZ410" s="1">
        <v>108.99</v>
      </c>
      <c r="BA410" s="1">
        <v>109.07</v>
      </c>
      <c r="BB410" s="1">
        <v>110.09</v>
      </c>
      <c r="BC410" s="1">
        <v>110.32</v>
      </c>
      <c r="BD410" s="1">
        <v>111.3</v>
      </c>
      <c r="BE410" s="1">
        <v>112.18</v>
      </c>
      <c r="BF410" s="1">
        <v>112.56</v>
      </c>
      <c r="BG410" s="1">
        <v>112.77</v>
      </c>
      <c r="BH410" s="1">
        <v>113.5</v>
      </c>
      <c r="BI410" s="1">
        <v>114.38</v>
      </c>
      <c r="BJ410" s="1">
        <v>114.38</v>
      </c>
      <c r="BK410" s="1">
        <v>114.38</v>
      </c>
      <c r="BL410" s="1">
        <v>114.49</v>
      </c>
      <c r="BM410" s="4">
        <f t="shared" si="18"/>
        <v>96.304500000000004</v>
      </c>
      <c r="BN410" s="2">
        <f t="shared" si="19"/>
        <v>113.58</v>
      </c>
      <c r="BO410" s="5">
        <f t="shared" si="20"/>
        <v>0.17938414092799396</v>
      </c>
    </row>
    <row r="411" spans="1:67" ht="12" customHeight="1" x14ac:dyDescent="0.2">
      <c r="A411" s="1" t="s">
        <v>65</v>
      </c>
      <c r="B411" s="1" t="s">
        <v>474</v>
      </c>
      <c r="C411" s="1" t="s">
        <v>67</v>
      </c>
      <c r="D411" s="1" t="s">
        <v>68</v>
      </c>
      <c r="E411" s="1">
        <v>96.441000000000003</v>
      </c>
      <c r="F411" s="1">
        <v>96.468999999999994</v>
      </c>
      <c r="G411" s="1">
        <v>96.69</v>
      </c>
      <c r="H411" s="1">
        <v>96.69</v>
      </c>
      <c r="I411" s="1">
        <v>97.085999999999999</v>
      </c>
      <c r="J411" s="1">
        <v>97.528999999999996</v>
      </c>
      <c r="K411" s="1">
        <v>97.75</v>
      </c>
      <c r="L411" s="1">
        <v>97.814999999999998</v>
      </c>
      <c r="M411" s="1">
        <v>97.814999999999998</v>
      </c>
      <c r="N411" s="1">
        <v>97.814999999999998</v>
      </c>
      <c r="O411" s="1">
        <v>97.814999999999998</v>
      </c>
      <c r="P411" s="1">
        <v>97.768000000000001</v>
      </c>
      <c r="Q411" s="1">
        <v>97.823999999999998</v>
      </c>
      <c r="R411" s="1">
        <v>98.174000000000007</v>
      </c>
      <c r="S411" s="1">
        <v>98.239000000000004</v>
      </c>
      <c r="T411" s="1">
        <v>98.239000000000004</v>
      </c>
      <c r="U411" s="1">
        <v>99.26</v>
      </c>
      <c r="V411" s="1">
        <v>99.58</v>
      </c>
      <c r="W411" s="1">
        <v>99.53</v>
      </c>
      <c r="X411" s="1">
        <v>99.67</v>
      </c>
      <c r="Y411" s="1">
        <v>99.9</v>
      </c>
      <c r="Z411" s="1">
        <v>99.95</v>
      </c>
      <c r="AA411" s="1">
        <v>100.21</v>
      </c>
      <c r="AB411" s="1">
        <v>100.21</v>
      </c>
      <c r="AC411" s="1">
        <v>100.41</v>
      </c>
      <c r="AD411" s="1">
        <v>100.41</v>
      </c>
      <c r="AE411" s="1">
        <v>100.44</v>
      </c>
      <c r="AF411" s="1">
        <v>100.44</v>
      </c>
      <c r="AG411" s="1">
        <v>100.53</v>
      </c>
      <c r="AH411" s="1">
        <v>100.98</v>
      </c>
      <c r="AI411" s="1">
        <v>101.48</v>
      </c>
      <c r="AJ411" s="1">
        <v>101.79</v>
      </c>
      <c r="AK411" s="1">
        <v>102.04</v>
      </c>
      <c r="AL411" s="1">
        <v>102.45</v>
      </c>
      <c r="AM411" s="1">
        <v>102.57</v>
      </c>
      <c r="AN411" s="1">
        <v>102.6</v>
      </c>
      <c r="AO411" s="1">
        <v>102.74</v>
      </c>
      <c r="AP411" s="1">
        <v>102.9</v>
      </c>
      <c r="AQ411" s="1">
        <v>103.21</v>
      </c>
      <c r="AR411" s="1">
        <v>103.46</v>
      </c>
      <c r="AS411" s="1">
        <v>104.1</v>
      </c>
      <c r="AT411" s="1">
        <v>104.24</v>
      </c>
      <c r="AU411" s="1">
        <v>105.48</v>
      </c>
      <c r="AV411" s="1">
        <v>107.77</v>
      </c>
      <c r="AW411" s="1">
        <v>108.68</v>
      </c>
      <c r="AX411" s="1">
        <v>109.86</v>
      </c>
      <c r="AY411" s="1">
        <v>112.66</v>
      </c>
      <c r="AZ411" s="1">
        <v>113.5</v>
      </c>
      <c r="BA411" s="1">
        <v>113.77</v>
      </c>
      <c r="BB411" s="1">
        <v>114.24</v>
      </c>
      <c r="BC411" s="1">
        <v>114.58</v>
      </c>
      <c r="BD411" s="1">
        <v>115.87</v>
      </c>
      <c r="BE411" s="1">
        <v>116.65</v>
      </c>
      <c r="BF411" s="1">
        <v>117.75</v>
      </c>
      <c r="BG411" s="1">
        <v>118.8</v>
      </c>
      <c r="BH411" s="1">
        <v>120.56</v>
      </c>
      <c r="BI411" s="1">
        <v>120.98</v>
      </c>
      <c r="BJ411" s="1">
        <v>121.15</v>
      </c>
      <c r="BK411" s="1">
        <v>121.54</v>
      </c>
      <c r="BL411" s="1">
        <v>121.63</v>
      </c>
      <c r="BM411" s="4">
        <f t="shared" si="18"/>
        <v>96.572500000000005</v>
      </c>
      <c r="BN411" s="2">
        <f t="shared" si="19"/>
        <v>119.88249999999999</v>
      </c>
      <c r="BO411" s="5">
        <f t="shared" si="20"/>
        <v>0.2413730616894042</v>
      </c>
    </row>
    <row r="412" spans="1:67" ht="12" customHeight="1" x14ac:dyDescent="0.2">
      <c r="A412" s="1" t="s">
        <v>65</v>
      </c>
      <c r="B412" s="1" t="s">
        <v>475</v>
      </c>
      <c r="C412" s="1" t="s">
        <v>67</v>
      </c>
      <c r="D412" s="1" t="s">
        <v>68</v>
      </c>
      <c r="E412" s="1">
        <v>93.561000000000007</v>
      </c>
      <c r="F412" s="1">
        <v>94.010999999999996</v>
      </c>
      <c r="G412" s="1">
        <v>94.195999999999998</v>
      </c>
      <c r="H412" s="1">
        <v>94.638000000000005</v>
      </c>
      <c r="I412" s="1">
        <v>95.08</v>
      </c>
      <c r="J412" s="1">
        <v>95.209000000000003</v>
      </c>
      <c r="K412" s="1">
        <v>95.650999999999996</v>
      </c>
      <c r="L412" s="1">
        <v>96.397999999999996</v>
      </c>
      <c r="M412" s="1">
        <v>96.905000000000001</v>
      </c>
      <c r="N412" s="1">
        <v>97.322999999999993</v>
      </c>
      <c r="O412" s="1">
        <v>97.54</v>
      </c>
      <c r="P412" s="1">
        <v>97.668999999999997</v>
      </c>
      <c r="Q412" s="1">
        <v>97.635999999999996</v>
      </c>
      <c r="R412" s="1">
        <v>98.135000000000005</v>
      </c>
      <c r="S412" s="1">
        <v>98.287999999999997</v>
      </c>
      <c r="T412" s="1">
        <v>98.537000000000006</v>
      </c>
      <c r="U412" s="1">
        <v>99.02</v>
      </c>
      <c r="V412" s="1">
        <v>99.16</v>
      </c>
      <c r="W412" s="1">
        <v>99.33</v>
      </c>
      <c r="X412" s="1">
        <v>99.49</v>
      </c>
      <c r="Y412" s="1">
        <v>99.71</v>
      </c>
      <c r="Z412" s="1">
        <v>99.83</v>
      </c>
      <c r="AA412" s="1">
        <v>100.15</v>
      </c>
      <c r="AB412" s="1">
        <v>100.3</v>
      </c>
      <c r="AC412" s="1">
        <v>100.48</v>
      </c>
      <c r="AD412" s="1">
        <v>100.72</v>
      </c>
      <c r="AE412" s="1">
        <v>100.87</v>
      </c>
      <c r="AF412" s="1">
        <v>100.94</v>
      </c>
      <c r="AG412" s="1">
        <v>101.42</v>
      </c>
      <c r="AH412" s="1">
        <v>101.82</v>
      </c>
      <c r="AI412" s="1">
        <v>102.45</v>
      </c>
      <c r="AJ412" s="1">
        <v>103.44</v>
      </c>
      <c r="AK412" s="1">
        <v>104.25</v>
      </c>
      <c r="AL412" s="1">
        <v>104.99</v>
      </c>
      <c r="AM412" s="1">
        <v>105.59</v>
      </c>
      <c r="AN412" s="1">
        <v>106.13</v>
      </c>
      <c r="AO412" s="1">
        <v>106.39</v>
      </c>
      <c r="AP412" s="1">
        <v>106.87</v>
      </c>
      <c r="AQ412" s="1">
        <v>107.32</v>
      </c>
      <c r="AR412" s="1">
        <v>107.5</v>
      </c>
      <c r="AS412" s="1">
        <v>107.92</v>
      </c>
      <c r="AT412" s="1">
        <v>108.23</v>
      </c>
      <c r="AU412" s="1">
        <v>108.93</v>
      </c>
      <c r="AV412" s="1">
        <v>109.64</v>
      </c>
      <c r="AW412" s="1">
        <v>110.39</v>
      </c>
      <c r="AX412" s="1">
        <v>111.1</v>
      </c>
      <c r="AY412" s="1">
        <v>111.74</v>
      </c>
      <c r="AZ412" s="1">
        <v>111.91</v>
      </c>
      <c r="BA412" s="1">
        <v>112.4</v>
      </c>
      <c r="BB412" s="1">
        <v>112.72</v>
      </c>
      <c r="BC412" s="1">
        <v>112.8</v>
      </c>
      <c r="BD412" s="1">
        <v>112.9</v>
      </c>
      <c r="BE412" s="1">
        <v>113.43</v>
      </c>
      <c r="BF412" s="1">
        <v>113.8</v>
      </c>
      <c r="BG412" s="1">
        <v>114.38</v>
      </c>
      <c r="BH412" s="1">
        <v>114.97</v>
      </c>
      <c r="BI412" s="1">
        <v>115.35</v>
      </c>
      <c r="BJ412" s="1">
        <v>115.64</v>
      </c>
      <c r="BK412" s="1">
        <v>116.15</v>
      </c>
      <c r="BL412" s="1">
        <v>116.32</v>
      </c>
      <c r="BM412" s="4">
        <f t="shared" si="18"/>
        <v>94.101500000000016</v>
      </c>
      <c r="BN412" s="2">
        <f t="shared" si="19"/>
        <v>115.005</v>
      </c>
      <c r="BO412" s="5">
        <f t="shared" si="20"/>
        <v>0.22213779801597186</v>
      </c>
    </row>
    <row r="413" spans="1:67" ht="12" customHeight="1" x14ac:dyDescent="0.2">
      <c r="A413" s="1" t="s">
        <v>65</v>
      </c>
      <c r="B413" s="1" t="s">
        <v>476</v>
      </c>
      <c r="C413" s="1" t="s">
        <v>67</v>
      </c>
      <c r="D413" s="1" t="s">
        <v>68</v>
      </c>
      <c r="E413" s="1">
        <v>90.034999999999997</v>
      </c>
      <c r="F413" s="1">
        <v>91.492000000000004</v>
      </c>
      <c r="G413" s="1">
        <v>90.632000000000005</v>
      </c>
      <c r="H413" s="1">
        <v>90.521000000000001</v>
      </c>
      <c r="I413" s="1">
        <v>88.626000000000005</v>
      </c>
      <c r="J413" s="1">
        <v>97.590999999999994</v>
      </c>
      <c r="K413" s="1">
        <v>96.483999999999995</v>
      </c>
      <c r="L413" s="1">
        <v>94.47</v>
      </c>
      <c r="M413" s="1">
        <v>94.811999999999998</v>
      </c>
      <c r="N413" s="1">
        <v>95.33</v>
      </c>
      <c r="O413" s="1">
        <v>94.978999999999999</v>
      </c>
      <c r="P413" s="1">
        <v>95.472999999999999</v>
      </c>
      <c r="Q413" s="1">
        <v>95.066999999999993</v>
      </c>
      <c r="R413" s="1">
        <v>95.959000000000003</v>
      </c>
      <c r="S413" s="1">
        <v>95.76</v>
      </c>
      <c r="T413" s="1">
        <v>96.834000000000003</v>
      </c>
      <c r="U413" s="1">
        <v>95.69</v>
      </c>
      <c r="V413" s="1">
        <v>100.16</v>
      </c>
      <c r="W413" s="1">
        <v>100.24</v>
      </c>
      <c r="X413" s="1">
        <v>100.22</v>
      </c>
      <c r="Y413" s="1">
        <v>98.25</v>
      </c>
      <c r="Z413" s="1">
        <v>98.91</v>
      </c>
      <c r="AA413" s="1">
        <v>99.54</v>
      </c>
      <c r="AB413" s="1">
        <v>101.03</v>
      </c>
      <c r="AC413" s="1">
        <v>100.58</v>
      </c>
      <c r="AD413" s="1">
        <v>102.38</v>
      </c>
      <c r="AE413" s="1">
        <v>101.36</v>
      </c>
      <c r="AF413" s="1">
        <v>101.65</v>
      </c>
      <c r="AG413" s="1">
        <v>101.97</v>
      </c>
      <c r="AH413" s="1">
        <v>105.09</v>
      </c>
      <c r="AI413" s="1">
        <v>105.85</v>
      </c>
      <c r="AJ413" s="1">
        <v>104.49</v>
      </c>
      <c r="AK413" s="1">
        <v>105.22</v>
      </c>
      <c r="AL413" s="1">
        <v>105.57</v>
      </c>
      <c r="AM413" s="1">
        <v>105.5</v>
      </c>
      <c r="AN413" s="1">
        <v>106.2</v>
      </c>
      <c r="AO413" s="1">
        <v>105.16</v>
      </c>
      <c r="AP413" s="1">
        <v>106.71</v>
      </c>
      <c r="AQ413" s="1">
        <v>105.74</v>
      </c>
      <c r="AR413" s="1">
        <v>106.11</v>
      </c>
      <c r="AS413" s="1">
        <v>106.37</v>
      </c>
      <c r="AT413" s="1">
        <v>111.6</v>
      </c>
      <c r="AU413" s="1">
        <v>110.04</v>
      </c>
      <c r="AV413" s="1">
        <v>109.44</v>
      </c>
      <c r="AW413" s="1">
        <v>109.57</v>
      </c>
      <c r="AX413" s="1">
        <v>110.37</v>
      </c>
      <c r="AY413" s="1">
        <v>109.96</v>
      </c>
      <c r="AZ413" s="1">
        <v>111.22</v>
      </c>
      <c r="BA413" s="1">
        <v>110.85</v>
      </c>
      <c r="BB413" s="1">
        <v>112.47</v>
      </c>
      <c r="BC413" s="1">
        <v>111.34</v>
      </c>
      <c r="BD413" s="1">
        <v>112.26</v>
      </c>
      <c r="BE413" s="1">
        <v>112.49</v>
      </c>
      <c r="BF413" s="1">
        <v>117.46</v>
      </c>
      <c r="BG413" s="1">
        <v>114.82</v>
      </c>
      <c r="BH413" s="1">
        <v>115.25</v>
      </c>
      <c r="BI413" s="1">
        <v>115.67</v>
      </c>
      <c r="BJ413" s="1">
        <v>116.21</v>
      </c>
      <c r="BK413" s="1">
        <v>116.04</v>
      </c>
      <c r="BL413" s="1">
        <v>116.7</v>
      </c>
      <c r="BM413" s="4">
        <f t="shared" si="18"/>
        <v>90.67</v>
      </c>
      <c r="BN413" s="2">
        <f t="shared" si="19"/>
        <v>115.58</v>
      </c>
      <c r="BO413" s="5">
        <f t="shared" si="20"/>
        <v>0.27473254659755153</v>
      </c>
    </row>
    <row r="414" spans="1:67" ht="12" customHeight="1" x14ac:dyDescent="0.2">
      <c r="A414" s="1" t="s">
        <v>65</v>
      </c>
      <c r="B414" s="1" t="s">
        <v>477</v>
      </c>
      <c r="C414" s="1" t="s">
        <v>67</v>
      </c>
      <c r="D414" s="1" t="s">
        <v>68</v>
      </c>
      <c r="E414" s="1">
        <v>94.022000000000006</v>
      </c>
      <c r="F414" s="1">
        <v>94.022000000000006</v>
      </c>
      <c r="G414" s="1">
        <v>94.022000000000006</v>
      </c>
      <c r="H414" s="1">
        <v>94.022000000000006</v>
      </c>
      <c r="I414" s="1">
        <v>94.022000000000006</v>
      </c>
      <c r="J414" s="1">
        <v>94.022000000000006</v>
      </c>
      <c r="K414" s="1">
        <v>94.022000000000006</v>
      </c>
      <c r="L414" s="1">
        <v>94.022000000000006</v>
      </c>
      <c r="M414" s="1">
        <v>94.022000000000006</v>
      </c>
      <c r="N414" s="1">
        <v>94.022000000000006</v>
      </c>
      <c r="O414" s="1">
        <v>94.022000000000006</v>
      </c>
      <c r="P414" s="1">
        <v>94.022000000000006</v>
      </c>
      <c r="Q414" s="1">
        <v>94.022000000000006</v>
      </c>
      <c r="R414" s="1">
        <v>101.152</v>
      </c>
      <c r="S414" s="1">
        <v>101.152</v>
      </c>
      <c r="T414" s="1">
        <v>101.152</v>
      </c>
      <c r="U414" s="1">
        <v>100.95</v>
      </c>
      <c r="V414" s="1">
        <v>101.59</v>
      </c>
      <c r="W414" s="1">
        <v>101.59</v>
      </c>
      <c r="X414" s="1">
        <v>101.59</v>
      </c>
      <c r="Y414" s="1">
        <v>101.59</v>
      </c>
      <c r="Z414" s="1">
        <v>101.59</v>
      </c>
      <c r="AA414" s="1">
        <v>101.59</v>
      </c>
      <c r="AB414" s="1">
        <v>101.59</v>
      </c>
      <c r="AC414" s="1">
        <v>96.98</v>
      </c>
      <c r="AD414" s="1">
        <v>96.98</v>
      </c>
      <c r="AE414" s="1">
        <v>96.98</v>
      </c>
      <c r="AF414" s="1">
        <v>96.98</v>
      </c>
      <c r="AG414" s="1">
        <v>104.09</v>
      </c>
      <c r="AH414" s="1">
        <v>104.09</v>
      </c>
      <c r="AI414" s="1">
        <v>104.09</v>
      </c>
      <c r="AJ414" s="1">
        <v>104.09</v>
      </c>
      <c r="AK414" s="1">
        <v>104.09</v>
      </c>
      <c r="AL414" s="1">
        <v>104.09</v>
      </c>
      <c r="AM414" s="1">
        <v>104.09</v>
      </c>
      <c r="AN414" s="1">
        <v>104.09</v>
      </c>
      <c r="AO414" s="1">
        <v>104.09</v>
      </c>
      <c r="AP414" s="1">
        <v>104.09</v>
      </c>
      <c r="AQ414" s="1">
        <v>104.09</v>
      </c>
      <c r="AR414" s="1">
        <v>104.09</v>
      </c>
      <c r="AS414" s="1">
        <v>105.37</v>
      </c>
      <c r="AT414" s="1">
        <v>105.37</v>
      </c>
      <c r="AU414" s="1">
        <v>105.37</v>
      </c>
      <c r="AV414" s="1">
        <v>105.37</v>
      </c>
      <c r="AW414" s="1">
        <v>107.11</v>
      </c>
      <c r="AX414" s="1">
        <v>107.11</v>
      </c>
      <c r="AY414" s="1">
        <v>107.11</v>
      </c>
      <c r="AZ414" s="1">
        <v>107.11</v>
      </c>
      <c r="BA414" s="1">
        <v>107.11</v>
      </c>
      <c r="BB414" s="1">
        <v>107.11</v>
      </c>
      <c r="BC414" s="1">
        <v>107.11</v>
      </c>
      <c r="BD414" s="1">
        <v>107.11</v>
      </c>
      <c r="BE414" s="1">
        <v>108.18</v>
      </c>
      <c r="BF414" s="1">
        <v>113.73</v>
      </c>
      <c r="BG414" s="1">
        <v>113.73</v>
      </c>
      <c r="BH414" s="1">
        <v>113.73</v>
      </c>
      <c r="BI414" s="1">
        <v>113.73</v>
      </c>
      <c r="BJ414" s="1">
        <v>113.73</v>
      </c>
      <c r="BK414" s="1">
        <v>113.73</v>
      </c>
      <c r="BL414" s="1">
        <v>113.73</v>
      </c>
      <c r="BM414" s="4">
        <f t="shared" si="18"/>
        <v>94.022000000000006</v>
      </c>
      <c r="BN414" s="2">
        <f t="shared" si="19"/>
        <v>113.03625000000001</v>
      </c>
      <c r="BO414" s="5">
        <f t="shared" si="20"/>
        <v>0.20223192444321544</v>
      </c>
    </row>
    <row r="415" spans="1:67" ht="12" customHeight="1" x14ac:dyDescent="0.2">
      <c r="A415" s="1" t="s">
        <v>65</v>
      </c>
      <c r="B415" s="1" t="s">
        <v>478</v>
      </c>
      <c r="C415" s="1" t="s">
        <v>67</v>
      </c>
      <c r="D415" s="1" t="s">
        <v>68</v>
      </c>
      <c r="E415" s="1">
        <v>109.13</v>
      </c>
      <c r="F415" s="1">
        <v>109.13</v>
      </c>
      <c r="G415" s="1">
        <v>109.13</v>
      </c>
      <c r="H415" s="1">
        <v>109.13</v>
      </c>
      <c r="I415" s="1">
        <v>109.13</v>
      </c>
      <c r="J415" s="1">
        <v>109.13</v>
      </c>
      <c r="K415" s="1">
        <v>109.13</v>
      </c>
      <c r="L415" s="1">
        <v>109.13</v>
      </c>
      <c r="M415" s="1">
        <v>109.13</v>
      </c>
      <c r="N415" s="1">
        <v>109.13</v>
      </c>
      <c r="O415" s="1">
        <v>109.13</v>
      </c>
      <c r="P415" s="1">
        <v>109.13</v>
      </c>
      <c r="Q415" s="1">
        <v>109.13</v>
      </c>
      <c r="R415" s="1">
        <v>109.13</v>
      </c>
      <c r="S415" s="1">
        <v>109.13</v>
      </c>
      <c r="T415" s="1">
        <v>109.13</v>
      </c>
      <c r="U415" s="1">
        <v>100</v>
      </c>
      <c r="V415" s="1">
        <v>100</v>
      </c>
      <c r="W415" s="1">
        <v>100</v>
      </c>
      <c r="X415" s="1">
        <v>100</v>
      </c>
      <c r="Y415" s="1">
        <v>100</v>
      </c>
      <c r="Z415" s="1">
        <v>100</v>
      </c>
      <c r="AA415" s="1">
        <v>100</v>
      </c>
      <c r="AB415" s="1">
        <v>100</v>
      </c>
      <c r="AC415" s="1">
        <v>100</v>
      </c>
      <c r="AD415" s="1">
        <v>100</v>
      </c>
      <c r="AE415" s="1">
        <v>100</v>
      </c>
      <c r="AF415" s="1">
        <v>100</v>
      </c>
      <c r="AG415" s="1">
        <v>100.46</v>
      </c>
      <c r="AH415" s="1">
        <v>100.46</v>
      </c>
      <c r="AI415" s="1">
        <v>101.43</v>
      </c>
      <c r="AJ415" s="1">
        <v>101.43</v>
      </c>
      <c r="AK415" s="1">
        <v>101.43</v>
      </c>
      <c r="AL415" s="1">
        <v>101.43</v>
      </c>
      <c r="AM415" s="1">
        <v>101.43</v>
      </c>
      <c r="AN415" s="1">
        <v>103.94</v>
      </c>
      <c r="AO415" s="1">
        <v>100.34</v>
      </c>
      <c r="AP415" s="1">
        <v>100.34</v>
      </c>
      <c r="AQ415" s="1">
        <v>99.08</v>
      </c>
      <c r="AR415" s="1">
        <v>99.08</v>
      </c>
      <c r="AS415" s="1">
        <v>98.49</v>
      </c>
      <c r="AT415" s="1">
        <v>96.92</v>
      </c>
      <c r="AU415" s="1">
        <v>96.92</v>
      </c>
      <c r="AV415" s="1">
        <v>95.48</v>
      </c>
      <c r="AW415" s="1">
        <v>95.48</v>
      </c>
      <c r="AX415" s="1">
        <v>95.48</v>
      </c>
      <c r="AY415" s="1">
        <v>99.08</v>
      </c>
      <c r="AZ415" s="1">
        <v>99.08</v>
      </c>
      <c r="BA415" s="1">
        <v>99.08</v>
      </c>
      <c r="BB415" s="1">
        <v>99.08</v>
      </c>
      <c r="BC415" s="1">
        <v>99.08</v>
      </c>
      <c r="BD415" s="1">
        <v>96.93</v>
      </c>
      <c r="BE415" s="1">
        <v>98.63</v>
      </c>
      <c r="BF415" s="1">
        <v>98.63</v>
      </c>
      <c r="BG415" s="1">
        <v>99.89</v>
      </c>
      <c r="BH415" s="1">
        <v>100.58</v>
      </c>
      <c r="BI415" s="1">
        <v>101.18</v>
      </c>
      <c r="BJ415" s="1">
        <v>101.18</v>
      </c>
      <c r="BK415" s="1">
        <v>101.18</v>
      </c>
      <c r="BL415" s="1">
        <v>101.18</v>
      </c>
      <c r="BM415" s="4">
        <f t="shared" si="18"/>
        <v>109.13</v>
      </c>
      <c r="BN415" s="2">
        <f t="shared" si="19"/>
        <v>100.30625000000001</v>
      </c>
      <c r="BO415" s="5">
        <f t="shared" si="20"/>
        <v>-8.0855401814349762E-2</v>
      </c>
    </row>
    <row r="416" spans="1:67" ht="12" customHeight="1" x14ac:dyDescent="0.2">
      <c r="A416" s="1" t="s">
        <v>65</v>
      </c>
      <c r="B416" s="1" t="s">
        <v>479</v>
      </c>
      <c r="C416" s="1" t="s">
        <v>67</v>
      </c>
      <c r="D416" s="1" t="s">
        <v>68</v>
      </c>
      <c r="E416" s="1">
        <v>95.620999999999995</v>
      </c>
      <c r="F416" s="1">
        <v>95.677999999999997</v>
      </c>
      <c r="G416" s="1">
        <v>95.8</v>
      </c>
      <c r="H416" s="1">
        <v>95.8</v>
      </c>
      <c r="I416" s="1">
        <v>96.393000000000001</v>
      </c>
      <c r="J416" s="1">
        <v>96.725999999999999</v>
      </c>
      <c r="K416" s="1">
        <v>97.287000000000006</v>
      </c>
      <c r="L416" s="1">
        <v>97.79</v>
      </c>
      <c r="M416" s="1">
        <v>97.896000000000001</v>
      </c>
      <c r="N416" s="1">
        <v>98.286000000000001</v>
      </c>
      <c r="O416" s="1">
        <v>98.497</v>
      </c>
      <c r="P416" s="1">
        <v>98.326999999999998</v>
      </c>
      <c r="Q416" s="1">
        <v>98.326999999999998</v>
      </c>
      <c r="R416" s="1">
        <v>98.936000000000007</v>
      </c>
      <c r="S416" s="1">
        <v>98.887</v>
      </c>
      <c r="T416" s="1">
        <v>99.09</v>
      </c>
      <c r="U416" s="1">
        <v>99.31</v>
      </c>
      <c r="V416" s="1">
        <v>99.48</v>
      </c>
      <c r="W416" s="1">
        <v>99.66</v>
      </c>
      <c r="X416" s="1">
        <v>99.73</v>
      </c>
      <c r="Y416" s="1">
        <v>99.83</v>
      </c>
      <c r="Z416" s="1">
        <v>99.84</v>
      </c>
      <c r="AA416" s="1">
        <v>100.22</v>
      </c>
      <c r="AB416" s="1">
        <v>100.31</v>
      </c>
      <c r="AC416" s="1">
        <v>100.31</v>
      </c>
      <c r="AD416" s="1">
        <v>100.4</v>
      </c>
      <c r="AE416" s="1">
        <v>100.45</v>
      </c>
      <c r="AF416" s="1">
        <v>100.45</v>
      </c>
      <c r="AG416" s="1">
        <v>100.85</v>
      </c>
      <c r="AH416" s="1">
        <v>101</v>
      </c>
      <c r="AI416" s="1">
        <v>101.07</v>
      </c>
      <c r="AJ416" s="1">
        <v>101.08</v>
      </c>
      <c r="AK416" s="1">
        <v>101.24</v>
      </c>
      <c r="AL416" s="1">
        <v>101.42</v>
      </c>
      <c r="AM416" s="1">
        <v>101.92</v>
      </c>
      <c r="AN416" s="1">
        <v>102.2</v>
      </c>
      <c r="AO416" s="1">
        <v>102.36</v>
      </c>
      <c r="AP416" s="1">
        <v>102.86</v>
      </c>
      <c r="AQ416" s="1">
        <v>102.91</v>
      </c>
      <c r="AR416" s="1">
        <v>103.27</v>
      </c>
      <c r="AS416" s="1">
        <v>104.52</v>
      </c>
      <c r="AT416" s="1">
        <v>105.19</v>
      </c>
      <c r="AU416" s="1">
        <v>105.59</v>
      </c>
      <c r="AV416" s="1">
        <v>106.28</v>
      </c>
      <c r="AW416" s="1">
        <v>107.23</v>
      </c>
      <c r="AX416" s="1">
        <v>107.63</v>
      </c>
      <c r="AY416" s="1">
        <v>108.05</v>
      </c>
      <c r="AZ416" s="1">
        <v>108.45</v>
      </c>
      <c r="BA416" s="1">
        <v>109.01</v>
      </c>
      <c r="BB416" s="1">
        <v>109.05</v>
      </c>
      <c r="BC416" s="1">
        <v>109.22</v>
      </c>
      <c r="BD416" s="1">
        <v>109.83</v>
      </c>
      <c r="BE416" s="1">
        <v>111.7</v>
      </c>
      <c r="BF416" s="1">
        <v>112.37</v>
      </c>
      <c r="BG416" s="1">
        <v>112.59</v>
      </c>
      <c r="BH416" s="1">
        <v>113.07</v>
      </c>
      <c r="BI416" s="1">
        <v>113.58</v>
      </c>
      <c r="BJ416" s="1">
        <v>113.75</v>
      </c>
      <c r="BK416" s="1">
        <v>114.23</v>
      </c>
      <c r="BL416" s="1">
        <v>114.54</v>
      </c>
      <c r="BM416" s="4">
        <f t="shared" si="18"/>
        <v>95.72475</v>
      </c>
      <c r="BN416" s="2">
        <f t="shared" si="19"/>
        <v>113.22874999999999</v>
      </c>
      <c r="BO416" s="5">
        <f t="shared" si="20"/>
        <v>0.18285762041687223</v>
      </c>
    </row>
    <row r="417" spans="1:67" ht="12" customHeight="1" x14ac:dyDescent="0.2">
      <c r="A417" s="1" t="s">
        <v>65</v>
      </c>
      <c r="B417" s="1" t="s">
        <v>480</v>
      </c>
      <c r="C417" s="1" t="s">
        <v>67</v>
      </c>
      <c r="D417" s="1" t="s">
        <v>68</v>
      </c>
      <c r="E417" s="1">
        <v>95.266999999999996</v>
      </c>
      <c r="F417" s="1">
        <v>95.35</v>
      </c>
      <c r="G417" s="1">
        <v>95.4</v>
      </c>
      <c r="H417" s="1">
        <v>95.573999999999998</v>
      </c>
      <c r="I417" s="1">
        <v>96.403999999999996</v>
      </c>
      <c r="J417" s="1">
        <v>96.926000000000002</v>
      </c>
      <c r="K417" s="1">
        <v>97.108999999999995</v>
      </c>
      <c r="L417" s="1">
        <v>97.242000000000004</v>
      </c>
      <c r="M417" s="1">
        <v>97.391000000000005</v>
      </c>
      <c r="N417" s="1">
        <v>97.391000000000005</v>
      </c>
      <c r="O417" s="1">
        <v>97.448999999999998</v>
      </c>
      <c r="P417" s="1">
        <v>97.888999999999996</v>
      </c>
      <c r="Q417" s="1">
        <v>98.228999999999999</v>
      </c>
      <c r="R417" s="1">
        <v>98.262</v>
      </c>
      <c r="S417" s="1">
        <v>98.27</v>
      </c>
      <c r="T417" s="1">
        <v>98.27</v>
      </c>
      <c r="U417" s="1">
        <v>98.7</v>
      </c>
      <c r="V417" s="1">
        <v>98.86</v>
      </c>
      <c r="W417" s="1">
        <v>99.11</v>
      </c>
      <c r="X417" s="1">
        <v>99.72</v>
      </c>
      <c r="Y417" s="1">
        <v>99.76</v>
      </c>
      <c r="Z417" s="1">
        <v>99.84</v>
      </c>
      <c r="AA417" s="1">
        <v>100.01</v>
      </c>
      <c r="AB417" s="1">
        <v>100.3</v>
      </c>
      <c r="AC417" s="1">
        <v>100.9</v>
      </c>
      <c r="AD417" s="1">
        <v>100.91</v>
      </c>
      <c r="AE417" s="1">
        <v>100.9</v>
      </c>
      <c r="AF417" s="1">
        <v>100.99</v>
      </c>
      <c r="AG417" s="1">
        <v>103.08</v>
      </c>
      <c r="AH417" s="1">
        <v>104.47</v>
      </c>
      <c r="AI417" s="1">
        <v>105.01</v>
      </c>
      <c r="AJ417" s="1">
        <v>105.48</v>
      </c>
      <c r="AK417" s="1">
        <v>106.1</v>
      </c>
      <c r="AL417" s="1">
        <v>106.18</v>
      </c>
      <c r="AM417" s="1">
        <v>106.83</v>
      </c>
      <c r="AN417" s="1">
        <v>107.54</v>
      </c>
      <c r="AO417" s="1">
        <v>107.7</v>
      </c>
      <c r="AP417" s="1">
        <v>107.8</v>
      </c>
      <c r="AQ417" s="1">
        <v>107.96</v>
      </c>
      <c r="AR417" s="1">
        <v>108.99</v>
      </c>
      <c r="AS417" s="1">
        <v>109.81</v>
      </c>
      <c r="AT417" s="1">
        <v>111.35</v>
      </c>
      <c r="AU417" s="1">
        <v>111.94</v>
      </c>
      <c r="AV417" s="1">
        <v>112.95</v>
      </c>
      <c r="AW417" s="1">
        <v>114</v>
      </c>
      <c r="AX417" s="1">
        <v>115.3</v>
      </c>
      <c r="AY417" s="1">
        <v>115.98</v>
      </c>
      <c r="AZ417" s="1">
        <v>116.54</v>
      </c>
      <c r="BA417" s="1">
        <v>117.43</v>
      </c>
      <c r="BB417" s="1">
        <v>117.7</v>
      </c>
      <c r="BC417" s="1">
        <v>117.87</v>
      </c>
      <c r="BD417" s="1">
        <v>118.79</v>
      </c>
      <c r="BE417" s="1">
        <v>120.12</v>
      </c>
      <c r="BF417" s="1">
        <v>120.81</v>
      </c>
      <c r="BG417" s="1">
        <v>122.95</v>
      </c>
      <c r="BH417" s="1">
        <v>126.15</v>
      </c>
      <c r="BI417" s="1">
        <v>127.03</v>
      </c>
      <c r="BJ417" s="1">
        <v>127.32</v>
      </c>
      <c r="BK417" s="1">
        <v>127.49</v>
      </c>
      <c r="BL417" s="1">
        <v>127.73</v>
      </c>
      <c r="BM417" s="4">
        <f t="shared" si="18"/>
        <v>95.397750000000002</v>
      </c>
      <c r="BN417" s="2">
        <f t="shared" si="19"/>
        <v>124.94999999999999</v>
      </c>
      <c r="BO417" s="5">
        <f t="shared" si="20"/>
        <v>0.30977931869462316</v>
      </c>
    </row>
    <row r="418" spans="1:67" ht="12" customHeight="1" x14ac:dyDescent="0.2">
      <c r="A418" s="1" t="s">
        <v>65</v>
      </c>
      <c r="B418" s="1" t="s">
        <v>481</v>
      </c>
      <c r="C418" s="1" t="s">
        <v>67</v>
      </c>
      <c r="D418" s="1" t="s">
        <v>68</v>
      </c>
      <c r="E418" s="1">
        <v>98.962999999999994</v>
      </c>
      <c r="F418" s="1">
        <v>98.962999999999994</v>
      </c>
      <c r="G418" s="1">
        <v>98.962999999999994</v>
      </c>
      <c r="H418" s="1">
        <v>98.962999999999994</v>
      </c>
      <c r="I418" s="1">
        <v>98.962999999999994</v>
      </c>
      <c r="J418" s="1">
        <v>98.962999999999994</v>
      </c>
      <c r="K418" s="1">
        <v>98.962999999999994</v>
      </c>
      <c r="L418" s="1">
        <v>98.962999999999994</v>
      </c>
      <c r="M418" s="1">
        <v>98.962999999999994</v>
      </c>
      <c r="N418" s="1">
        <v>98.962999999999994</v>
      </c>
      <c r="O418" s="1">
        <v>98.962999999999994</v>
      </c>
      <c r="P418" s="1">
        <v>98.962999999999994</v>
      </c>
      <c r="Q418" s="1">
        <v>98.962999999999994</v>
      </c>
      <c r="R418" s="1">
        <v>98.962999999999994</v>
      </c>
      <c r="S418" s="1">
        <v>98.962999999999994</v>
      </c>
      <c r="T418" s="1">
        <v>98.962999999999994</v>
      </c>
      <c r="U418" s="1">
        <v>98.35</v>
      </c>
      <c r="V418" s="1">
        <v>98.35</v>
      </c>
      <c r="W418" s="1">
        <v>98.35</v>
      </c>
      <c r="X418" s="1">
        <v>98.35</v>
      </c>
      <c r="Y418" s="1">
        <v>98.35</v>
      </c>
      <c r="Z418" s="1">
        <v>98.35</v>
      </c>
      <c r="AA418" s="1">
        <v>98.35</v>
      </c>
      <c r="AB418" s="1">
        <v>98.35</v>
      </c>
      <c r="AC418" s="1">
        <v>98.35</v>
      </c>
      <c r="AD418" s="1">
        <v>104.94</v>
      </c>
      <c r="AE418" s="1">
        <v>104.94</v>
      </c>
      <c r="AF418" s="1">
        <v>104.94</v>
      </c>
      <c r="AG418" s="1">
        <v>104.94</v>
      </c>
      <c r="AH418" s="1">
        <v>104.94</v>
      </c>
      <c r="AI418" s="1">
        <v>104.94</v>
      </c>
      <c r="AJ418" s="1">
        <v>104.94</v>
      </c>
      <c r="AK418" s="1">
        <v>104.94</v>
      </c>
      <c r="AL418" s="1">
        <v>104.94</v>
      </c>
      <c r="AM418" s="1">
        <v>104.94</v>
      </c>
      <c r="AN418" s="1">
        <v>104.94</v>
      </c>
      <c r="AO418" s="1">
        <v>104.94</v>
      </c>
      <c r="AP418" s="1">
        <v>104.94</v>
      </c>
      <c r="AQ418" s="1">
        <v>104.94</v>
      </c>
      <c r="AR418" s="1">
        <v>104.94</v>
      </c>
      <c r="AS418" s="1">
        <v>104.94</v>
      </c>
      <c r="AT418" s="1">
        <v>104.94</v>
      </c>
      <c r="AU418" s="1">
        <v>104.94</v>
      </c>
      <c r="AV418" s="1">
        <v>104.94</v>
      </c>
      <c r="AW418" s="1">
        <v>104.94</v>
      </c>
      <c r="AX418" s="1">
        <v>104.94</v>
      </c>
      <c r="AY418" s="1">
        <v>104.94</v>
      </c>
      <c r="AZ418" s="1">
        <v>104.94</v>
      </c>
      <c r="BA418" s="1">
        <v>104.94</v>
      </c>
      <c r="BB418" s="1">
        <v>104.94</v>
      </c>
      <c r="BC418" s="1">
        <v>104.94</v>
      </c>
      <c r="BD418" s="1">
        <v>104.94</v>
      </c>
      <c r="BE418" s="1">
        <v>104.94</v>
      </c>
      <c r="BF418" s="1">
        <v>104.94</v>
      </c>
      <c r="BG418" s="1">
        <v>104.94</v>
      </c>
      <c r="BH418" s="1">
        <v>104.94</v>
      </c>
      <c r="BI418" s="1">
        <v>104.94</v>
      </c>
      <c r="BJ418" s="1">
        <v>104.94</v>
      </c>
      <c r="BK418" s="1">
        <v>104.94</v>
      </c>
      <c r="BL418" s="1">
        <v>104.94</v>
      </c>
      <c r="BM418" s="4">
        <f t="shared" si="18"/>
        <v>98.962999999999994</v>
      </c>
      <c r="BN418" s="2">
        <f t="shared" si="19"/>
        <v>104.94000000000003</v>
      </c>
      <c r="BO418" s="5">
        <f t="shared" si="20"/>
        <v>6.0396309731920339E-2</v>
      </c>
    </row>
    <row r="419" spans="1:67" ht="12" customHeight="1" x14ac:dyDescent="0.2">
      <c r="A419" s="1" t="s">
        <v>65</v>
      </c>
      <c r="B419" s="1" t="s">
        <v>482</v>
      </c>
      <c r="C419" s="1" t="s">
        <v>67</v>
      </c>
      <c r="D419" s="1" t="s">
        <v>68</v>
      </c>
      <c r="E419" s="1">
        <v>98.647000000000006</v>
      </c>
      <c r="F419" s="1">
        <v>98.647000000000006</v>
      </c>
      <c r="G419" s="1">
        <v>98.647000000000006</v>
      </c>
      <c r="H419" s="1">
        <v>98.790999999999997</v>
      </c>
      <c r="I419" s="1">
        <v>99.233000000000004</v>
      </c>
      <c r="J419" s="1">
        <v>99.224000000000004</v>
      </c>
      <c r="K419" s="1">
        <v>99.358000000000004</v>
      </c>
      <c r="L419" s="1">
        <v>99.444999999999993</v>
      </c>
      <c r="M419" s="1">
        <v>99.444999999999993</v>
      </c>
      <c r="N419" s="1">
        <v>99.349000000000004</v>
      </c>
      <c r="O419" s="1">
        <v>99.349000000000004</v>
      </c>
      <c r="P419" s="1">
        <v>99.349000000000004</v>
      </c>
      <c r="Q419" s="1">
        <v>99.349000000000004</v>
      </c>
      <c r="R419" s="1">
        <v>99.32</v>
      </c>
      <c r="S419" s="1">
        <v>99.32</v>
      </c>
      <c r="T419" s="1">
        <v>99.32</v>
      </c>
      <c r="U419" s="1">
        <v>99.54</v>
      </c>
      <c r="V419" s="1">
        <v>99.6</v>
      </c>
      <c r="W419" s="1">
        <v>99.7</v>
      </c>
      <c r="X419" s="1">
        <v>99.85</v>
      </c>
      <c r="Y419" s="1">
        <v>99.89</v>
      </c>
      <c r="Z419" s="1">
        <v>100.2</v>
      </c>
      <c r="AA419" s="1">
        <v>100.2</v>
      </c>
      <c r="AB419" s="1">
        <v>100.2</v>
      </c>
      <c r="AC419" s="1">
        <v>100.2</v>
      </c>
      <c r="AD419" s="1">
        <v>100.2</v>
      </c>
      <c r="AE419" s="1">
        <v>100.2</v>
      </c>
      <c r="AF419" s="1">
        <v>100.2</v>
      </c>
      <c r="AG419" s="1">
        <v>100.15</v>
      </c>
      <c r="AH419" s="1">
        <v>100.15</v>
      </c>
      <c r="AI419" s="1">
        <v>100.57</v>
      </c>
      <c r="AJ419" s="1">
        <v>100.76</v>
      </c>
      <c r="AK419" s="1">
        <v>100.88</v>
      </c>
      <c r="AL419" s="1">
        <v>100.88</v>
      </c>
      <c r="AM419" s="1">
        <v>100.88</v>
      </c>
      <c r="AN419" s="1">
        <v>100.94</v>
      </c>
      <c r="AO419" s="1">
        <v>101.06</v>
      </c>
      <c r="AP419" s="1">
        <v>101.06</v>
      </c>
      <c r="AQ419" s="1">
        <v>101.06</v>
      </c>
      <c r="AR419" s="1">
        <v>101.13</v>
      </c>
      <c r="AS419" s="1">
        <v>101.38</v>
      </c>
      <c r="AT419" s="1">
        <v>101.54</v>
      </c>
      <c r="AU419" s="1">
        <v>101.72</v>
      </c>
      <c r="AV419" s="1">
        <v>101.63</v>
      </c>
      <c r="AW419" s="1">
        <v>101.93</v>
      </c>
      <c r="AX419" s="1">
        <v>102.05</v>
      </c>
      <c r="AY419" s="1">
        <v>102.29</v>
      </c>
      <c r="AZ419" s="1">
        <v>102.24</v>
      </c>
      <c r="BA419" s="1">
        <v>102.24</v>
      </c>
      <c r="BB419" s="1">
        <v>102.24</v>
      </c>
      <c r="BC419" s="1">
        <v>102.45</v>
      </c>
      <c r="BD419" s="1">
        <v>102.49</v>
      </c>
      <c r="BE419" s="1">
        <v>102.91</v>
      </c>
      <c r="BF419" s="1">
        <v>102.89</v>
      </c>
      <c r="BG419" s="1">
        <v>103.27</v>
      </c>
      <c r="BH419" s="1">
        <v>103.6</v>
      </c>
      <c r="BI419" s="1">
        <v>104</v>
      </c>
      <c r="BJ419" s="1">
        <v>104</v>
      </c>
      <c r="BK419" s="1">
        <v>104.12</v>
      </c>
      <c r="BL419" s="1">
        <v>104.12</v>
      </c>
      <c r="BM419" s="4">
        <f t="shared" si="18"/>
        <v>98.683000000000007</v>
      </c>
      <c r="BN419" s="2">
        <f t="shared" si="19"/>
        <v>103.61375</v>
      </c>
      <c r="BO419" s="5">
        <f t="shared" si="20"/>
        <v>4.9965546244033814E-2</v>
      </c>
    </row>
    <row r="420" spans="1:67" ht="12" customHeight="1" x14ac:dyDescent="0.2">
      <c r="A420" s="1" t="s">
        <v>65</v>
      </c>
      <c r="B420" s="1" t="s">
        <v>483</v>
      </c>
      <c r="C420" s="1" t="s">
        <v>67</v>
      </c>
      <c r="D420" s="1" t="s">
        <v>68</v>
      </c>
      <c r="E420" s="1">
        <v>100.14700000000001</v>
      </c>
      <c r="F420" s="1">
        <v>99.918999999999997</v>
      </c>
      <c r="G420" s="1">
        <v>99.991</v>
      </c>
      <c r="H420" s="1">
        <v>99.668999999999997</v>
      </c>
      <c r="I420" s="1">
        <v>99.399000000000001</v>
      </c>
      <c r="J420" s="1">
        <v>99.43</v>
      </c>
      <c r="K420" s="1">
        <v>99.356999999999999</v>
      </c>
      <c r="L420" s="1">
        <v>99.108000000000004</v>
      </c>
      <c r="M420" s="1">
        <v>99.097999999999999</v>
      </c>
      <c r="N420" s="1">
        <v>98.983000000000004</v>
      </c>
      <c r="O420" s="1">
        <v>99.004000000000005</v>
      </c>
      <c r="P420" s="1">
        <v>99.025000000000006</v>
      </c>
      <c r="Q420" s="1">
        <v>99.066000000000003</v>
      </c>
      <c r="R420" s="1">
        <v>99.138999999999996</v>
      </c>
      <c r="S420" s="1">
        <v>99.108000000000004</v>
      </c>
      <c r="T420" s="1">
        <v>99.108000000000004</v>
      </c>
      <c r="U420" s="1">
        <v>99.61</v>
      </c>
      <c r="V420" s="1">
        <v>99.73</v>
      </c>
      <c r="W420" s="1">
        <v>99.57</v>
      </c>
      <c r="X420" s="1">
        <v>99.63</v>
      </c>
      <c r="Y420" s="1">
        <v>99.75</v>
      </c>
      <c r="Z420" s="1">
        <v>99.77</v>
      </c>
      <c r="AA420" s="1">
        <v>99.97</v>
      </c>
      <c r="AB420" s="1">
        <v>100.16</v>
      </c>
      <c r="AC420" s="1">
        <v>100.42</v>
      </c>
      <c r="AD420" s="1">
        <v>100.48</v>
      </c>
      <c r="AE420" s="1">
        <v>100.45</v>
      </c>
      <c r="AF420" s="1">
        <v>100.47</v>
      </c>
      <c r="AG420" s="1">
        <v>100.49</v>
      </c>
      <c r="AH420" s="1">
        <v>100.47</v>
      </c>
      <c r="AI420" s="1">
        <v>100.6</v>
      </c>
      <c r="AJ420" s="1">
        <v>100.64</v>
      </c>
      <c r="AK420" s="1">
        <v>100.67</v>
      </c>
      <c r="AL420" s="1">
        <v>100.72</v>
      </c>
      <c r="AM420" s="1">
        <v>100.7</v>
      </c>
      <c r="AN420" s="1">
        <v>100.86</v>
      </c>
      <c r="AO420" s="1">
        <v>100.88</v>
      </c>
      <c r="AP420" s="1">
        <v>100.91</v>
      </c>
      <c r="AQ420" s="1">
        <v>100.83</v>
      </c>
      <c r="AR420" s="1">
        <v>100.87</v>
      </c>
      <c r="AS420" s="1">
        <v>100.9</v>
      </c>
      <c r="AT420" s="1">
        <v>101.02</v>
      </c>
      <c r="AU420" s="1">
        <v>101.03</v>
      </c>
      <c r="AV420" s="1">
        <v>101.32</v>
      </c>
      <c r="AW420" s="1">
        <v>101.52</v>
      </c>
      <c r="AX420" s="1">
        <v>101.68</v>
      </c>
      <c r="AY420" s="1">
        <v>101.77</v>
      </c>
      <c r="AZ420" s="1">
        <v>101.79</v>
      </c>
      <c r="BA420" s="1">
        <v>101.63</v>
      </c>
      <c r="BB420" s="1">
        <v>101.68</v>
      </c>
      <c r="BC420" s="1">
        <v>101.7</v>
      </c>
      <c r="BD420" s="1">
        <v>101.52</v>
      </c>
      <c r="BE420" s="1">
        <v>101.5</v>
      </c>
      <c r="BF420" s="1">
        <v>101.64</v>
      </c>
      <c r="BG420" s="1">
        <v>101.68</v>
      </c>
      <c r="BH420" s="1">
        <v>101.9</v>
      </c>
      <c r="BI420" s="1">
        <v>102.01</v>
      </c>
      <c r="BJ420" s="1">
        <v>101.94</v>
      </c>
      <c r="BK420" s="1">
        <v>102.01</v>
      </c>
      <c r="BL420" s="1">
        <v>102.07</v>
      </c>
      <c r="BM420" s="4">
        <f t="shared" si="18"/>
        <v>99.9315</v>
      </c>
      <c r="BN420" s="2">
        <f t="shared" si="19"/>
        <v>101.84375</v>
      </c>
      <c r="BO420" s="5">
        <f t="shared" si="20"/>
        <v>1.9135607891405615E-2</v>
      </c>
    </row>
    <row r="421" spans="1:67" ht="12" customHeight="1" x14ac:dyDescent="0.2">
      <c r="A421" s="1" t="s">
        <v>65</v>
      </c>
      <c r="B421" s="1" t="s">
        <v>484</v>
      </c>
      <c r="C421" s="1" t="s">
        <v>67</v>
      </c>
      <c r="D421" s="1" t="s">
        <v>68</v>
      </c>
      <c r="E421" s="1">
        <v>120.70699999999999</v>
      </c>
      <c r="F421" s="1">
        <v>113.575</v>
      </c>
      <c r="G421" s="1">
        <v>113.55</v>
      </c>
      <c r="H421" s="1">
        <v>113.55</v>
      </c>
      <c r="I421" s="1">
        <v>114.96599999999999</v>
      </c>
      <c r="J421" s="1">
        <v>112.071</v>
      </c>
      <c r="K421" s="1">
        <v>112.071</v>
      </c>
      <c r="L421" s="1">
        <v>112.05800000000001</v>
      </c>
      <c r="M421" s="1">
        <v>111.807</v>
      </c>
      <c r="N421" s="1">
        <v>111.845</v>
      </c>
      <c r="O421" s="1">
        <v>111.883</v>
      </c>
      <c r="P421" s="1">
        <v>111.895</v>
      </c>
      <c r="Q421" s="1">
        <v>108.32299999999999</v>
      </c>
      <c r="R421" s="1">
        <v>108.33499999999999</v>
      </c>
      <c r="S421" s="1">
        <v>106.342</v>
      </c>
      <c r="T421" s="1">
        <v>106.342</v>
      </c>
      <c r="U421" s="1">
        <v>109.9</v>
      </c>
      <c r="V421" s="1">
        <v>96.69</v>
      </c>
      <c r="W421" s="1">
        <v>100.03</v>
      </c>
      <c r="X421" s="1">
        <v>100.4</v>
      </c>
      <c r="Y421" s="1">
        <v>100.42</v>
      </c>
      <c r="Z421" s="1">
        <v>100.42</v>
      </c>
      <c r="AA421" s="1">
        <v>100.45</v>
      </c>
      <c r="AB421" s="1">
        <v>100.53</v>
      </c>
      <c r="AC421" s="1">
        <v>97.77</v>
      </c>
      <c r="AD421" s="1">
        <v>97.78</v>
      </c>
      <c r="AE421" s="1">
        <v>97.8</v>
      </c>
      <c r="AF421" s="1">
        <v>97.83</v>
      </c>
      <c r="AG421" s="1">
        <v>98.97</v>
      </c>
      <c r="AH421" s="1">
        <v>99.04</v>
      </c>
      <c r="AI421" s="1">
        <v>99.06</v>
      </c>
      <c r="AJ421" s="1">
        <v>85.75</v>
      </c>
      <c r="AK421" s="1">
        <v>85.75</v>
      </c>
      <c r="AL421" s="1">
        <v>85.75</v>
      </c>
      <c r="AM421" s="1">
        <v>85.8</v>
      </c>
      <c r="AN421" s="1">
        <v>85.86</v>
      </c>
      <c r="AO421" s="1">
        <v>73.27</v>
      </c>
      <c r="AP421" s="1">
        <v>73.23</v>
      </c>
      <c r="AQ421" s="1">
        <v>73.23</v>
      </c>
      <c r="AR421" s="1">
        <v>73.239999999999995</v>
      </c>
      <c r="AS421" s="1">
        <v>73.989999999999995</v>
      </c>
      <c r="AT421" s="1">
        <v>73.290000000000006</v>
      </c>
      <c r="AU421" s="1">
        <v>58.75</v>
      </c>
      <c r="AV421" s="1">
        <v>58.87</v>
      </c>
      <c r="AW421" s="1">
        <v>58.87</v>
      </c>
      <c r="AX421" s="1">
        <v>58.89</v>
      </c>
      <c r="AY421" s="1">
        <v>58.9</v>
      </c>
      <c r="AZ421" s="1">
        <v>58.9</v>
      </c>
      <c r="BA421" s="1">
        <v>58.94</v>
      </c>
      <c r="BB421" s="1">
        <v>58.91</v>
      </c>
      <c r="BC421" s="1">
        <v>58.93</v>
      </c>
      <c r="BD421" s="1">
        <v>58.93</v>
      </c>
      <c r="BE421" s="1">
        <v>59.78</v>
      </c>
      <c r="BF421" s="1">
        <v>59.77</v>
      </c>
      <c r="BG421" s="1">
        <v>59.86</v>
      </c>
      <c r="BH421" s="1">
        <v>59.94</v>
      </c>
      <c r="BI421" s="1">
        <v>59.96</v>
      </c>
      <c r="BJ421" s="1">
        <v>59.96</v>
      </c>
      <c r="BK421" s="1">
        <v>59.98</v>
      </c>
      <c r="BL421" s="1">
        <v>59.99</v>
      </c>
      <c r="BM421" s="4">
        <f t="shared" si="18"/>
        <v>115.3455</v>
      </c>
      <c r="BN421" s="2">
        <f t="shared" si="19"/>
        <v>59.905000000000001</v>
      </c>
      <c r="BO421" s="5">
        <f t="shared" si="20"/>
        <v>-0.48064727275879854</v>
      </c>
    </row>
    <row r="422" spans="1:67" ht="12" customHeight="1" x14ac:dyDescent="0.2">
      <c r="A422" s="1" t="s">
        <v>65</v>
      </c>
      <c r="B422" s="1" t="s">
        <v>485</v>
      </c>
      <c r="C422" s="1" t="s">
        <v>67</v>
      </c>
      <c r="D422" s="1" t="s">
        <v>68</v>
      </c>
      <c r="E422" s="1">
        <v>97.59</v>
      </c>
      <c r="F422" s="1">
        <v>97.816000000000003</v>
      </c>
      <c r="G422" s="1">
        <v>97.91</v>
      </c>
      <c r="H422" s="1">
        <v>98.352999999999994</v>
      </c>
      <c r="I422" s="1">
        <v>98.513999999999996</v>
      </c>
      <c r="J422" s="1">
        <v>98.721000000000004</v>
      </c>
      <c r="K422" s="1">
        <v>98.947000000000003</v>
      </c>
      <c r="L422" s="1">
        <v>98.881</v>
      </c>
      <c r="M422" s="1">
        <v>98.927999999999997</v>
      </c>
      <c r="N422" s="1">
        <v>98.872</v>
      </c>
      <c r="O422" s="1">
        <v>98.965999999999994</v>
      </c>
      <c r="P422" s="1">
        <v>98.947000000000003</v>
      </c>
      <c r="Q422" s="1">
        <v>99.022999999999996</v>
      </c>
      <c r="R422" s="1">
        <v>99.117000000000004</v>
      </c>
      <c r="S422" s="1">
        <v>99.210999999999999</v>
      </c>
      <c r="T422" s="1">
        <v>99.531999999999996</v>
      </c>
      <c r="U422" s="1">
        <v>99.63</v>
      </c>
      <c r="V422" s="1">
        <v>99.65</v>
      </c>
      <c r="W422" s="1">
        <v>99.76</v>
      </c>
      <c r="X422" s="1">
        <v>99.8</v>
      </c>
      <c r="Y422" s="1">
        <v>99.91</v>
      </c>
      <c r="Z422" s="1">
        <v>99.99</v>
      </c>
      <c r="AA422" s="1">
        <v>99.99</v>
      </c>
      <c r="AB422" s="1">
        <v>100.07</v>
      </c>
      <c r="AC422" s="1">
        <v>100.07</v>
      </c>
      <c r="AD422" s="1">
        <v>100.22</v>
      </c>
      <c r="AE422" s="1">
        <v>100.38</v>
      </c>
      <c r="AF422" s="1">
        <v>100.55</v>
      </c>
      <c r="AG422" s="1">
        <v>100.58</v>
      </c>
      <c r="AH422" s="1">
        <v>100.89</v>
      </c>
      <c r="AI422" s="1">
        <v>101.28</v>
      </c>
      <c r="AJ422" s="1">
        <v>101.94</v>
      </c>
      <c r="AK422" s="1">
        <v>102.03</v>
      </c>
      <c r="AL422" s="1">
        <v>102.09</v>
      </c>
      <c r="AM422" s="1">
        <v>102.1</v>
      </c>
      <c r="AN422" s="1">
        <v>102.1</v>
      </c>
      <c r="AO422" s="1">
        <v>102.44</v>
      </c>
      <c r="AP422" s="1">
        <v>102.47</v>
      </c>
      <c r="AQ422" s="1">
        <v>103.25</v>
      </c>
      <c r="AR422" s="1">
        <v>103.44</v>
      </c>
      <c r="AS422" s="1">
        <v>104.02</v>
      </c>
      <c r="AT422" s="1">
        <v>104.27</v>
      </c>
      <c r="AU422" s="1">
        <v>104.59</v>
      </c>
      <c r="AV422" s="1">
        <v>104.8</v>
      </c>
      <c r="AW422" s="1">
        <v>105.24</v>
      </c>
      <c r="AX422" s="1">
        <v>105.74</v>
      </c>
      <c r="AY422" s="1">
        <v>106.46</v>
      </c>
      <c r="AZ422" s="1">
        <v>106.58</v>
      </c>
      <c r="BA422" s="1">
        <v>106.85</v>
      </c>
      <c r="BB422" s="1">
        <v>107.36</v>
      </c>
      <c r="BC422" s="1">
        <v>107.75</v>
      </c>
      <c r="BD422" s="1">
        <v>107.97</v>
      </c>
      <c r="BE422" s="1">
        <v>109.18</v>
      </c>
      <c r="BF422" s="1">
        <v>110.1</v>
      </c>
      <c r="BG422" s="1">
        <v>110.97</v>
      </c>
      <c r="BH422" s="1">
        <v>111.21</v>
      </c>
      <c r="BI422" s="1">
        <v>111.34</v>
      </c>
      <c r="BJ422" s="1">
        <v>111.4</v>
      </c>
      <c r="BK422" s="1">
        <v>111.81</v>
      </c>
      <c r="BL422" s="1">
        <v>111.83</v>
      </c>
      <c r="BM422" s="4">
        <f t="shared" si="18"/>
        <v>97.91725000000001</v>
      </c>
      <c r="BN422" s="2">
        <f t="shared" si="19"/>
        <v>110.98</v>
      </c>
      <c r="BO422" s="5">
        <f t="shared" si="20"/>
        <v>0.13340601375140737</v>
      </c>
    </row>
    <row r="423" spans="1:67" ht="12" customHeight="1" x14ac:dyDescent="0.2">
      <c r="A423" s="1" t="s">
        <v>65</v>
      </c>
      <c r="B423" s="1" t="s">
        <v>486</v>
      </c>
      <c r="C423" s="1" t="s">
        <v>67</v>
      </c>
      <c r="D423" s="1" t="s">
        <v>68</v>
      </c>
      <c r="E423" s="1">
        <v>95.608999999999995</v>
      </c>
      <c r="F423" s="1">
        <v>95.918000000000006</v>
      </c>
      <c r="G423" s="1">
        <v>96.138000000000005</v>
      </c>
      <c r="H423" s="1">
        <v>96.138000000000005</v>
      </c>
      <c r="I423" s="1">
        <v>96.534999999999997</v>
      </c>
      <c r="J423" s="1">
        <v>96.95</v>
      </c>
      <c r="K423" s="1">
        <v>97.241</v>
      </c>
      <c r="L423" s="1">
        <v>97.302000000000007</v>
      </c>
      <c r="M423" s="1">
        <v>97.426000000000002</v>
      </c>
      <c r="N423" s="1">
        <v>97.435000000000002</v>
      </c>
      <c r="O423" s="1">
        <v>98.061000000000007</v>
      </c>
      <c r="P423" s="1">
        <v>98.210999999999999</v>
      </c>
      <c r="Q423" s="1">
        <v>98.316000000000003</v>
      </c>
      <c r="R423" s="1">
        <v>98.378</v>
      </c>
      <c r="S423" s="1">
        <v>98.51</v>
      </c>
      <c r="T423" s="1">
        <v>98.89</v>
      </c>
      <c r="U423" s="1">
        <v>99.01</v>
      </c>
      <c r="V423" s="1">
        <v>99.54</v>
      </c>
      <c r="W423" s="1">
        <v>99.46</v>
      </c>
      <c r="X423" s="1">
        <v>99.68</v>
      </c>
      <c r="Y423" s="1">
        <v>99.82</v>
      </c>
      <c r="Z423" s="1">
        <v>100.08</v>
      </c>
      <c r="AA423" s="1">
        <v>100.2</v>
      </c>
      <c r="AB423" s="1">
        <v>100.28</v>
      </c>
      <c r="AC423" s="1">
        <v>100.34</v>
      </c>
      <c r="AD423" s="1">
        <v>100.5</v>
      </c>
      <c r="AE423" s="1">
        <v>100.54</v>
      </c>
      <c r="AF423" s="1">
        <v>100.57</v>
      </c>
      <c r="AG423" s="1">
        <v>100.66</v>
      </c>
      <c r="AH423" s="1">
        <v>102.12</v>
      </c>
      <c r="AI423" s="1">
        <v>102.99</v>
      </c>
      <c r="AJ423" s="1">
        <v>104.33</v>
      </c>
      <c r="AK423" s="1">
        <v>104.65</v>
      </c>
      <c r="AL423" s="1">
        <v>105.01</v>
      </c>
      <c r="AM423" s="1">
        <v>105.44</v>
      </c>
      <c r="AN423" s="1">
        <v>105.77</v>
      </c>
      <c r="AO423" s="1">
        <v>106.29</v>
      </c>
      <c r="AP423" s="1">
        <v>106.77</v>
      </c>
      <c r="AQ423" s="1">
        <v>107.77</v>
      </c>
      <c r="AR423" s="1">
        <v>108.19</v>
      </c>
      <c r="AS423" s="1">
        <v>109.08</v>
      </c>
      <c r="AT423" s="1">
        <v>109.69</v>
      </c>
      <c r="AU423" s="1">
        <v>110.96</v>
      </c>
      <c r="AV423" s="1">
        <v>112.66</v>
      </c>
      <c r="AW423" s="1">
        <v>113.48</v>
      </c>
      <c r="AX423" s="1">
        <v>115.13</v>
      </c>
      <c r="AY423" s="1">
        <v>116.56</v>
      </c>
      <c r="AZ423" s="1">
        <v>116.94</v>
      </c>
      <c r="BA423" s="1">
        <v>117.41</v>
      </c>
      <c r="BB423" s="1">
        <v>118.24</v>
      </c>
      <c r="BC423" s="1">
        <v>118.92</v>
      </c>
      <c r="BD423" s="1">
        <v>119.42</v>
      </c>
      <c r="BE423" s="1">
        <v>120.39</v>
      </c>
      <c r="BF423" s="1">
        <v>121.39</v>
      </c>
      <c r="BG423" s="1">
        <v>123.02</v>
      </c>
      <c r="BH423" s="1">
        <v>123.55</v>
      </c>
      <c r="BI423" s="1">
        <v>124.36</v>
      </c>
      <c r="BJ423" s="1">
        <v>124.73</v>
      </c>
      <c r="BK423" s="1">
        <v>125.38</v>
      </c>
      <c r="BL423" s="1">
        <v>125.53</v>
      </c>
      <c r="BM423" s="4">
        <f t="shared" si="18"/>
        <v>95.950749999999999</v>
      </c>
      <c r="BN423" s="2">
        <f t="shared" si="19"/>
        <v>123.54375</v>
      </c>
      <c r="BO423" s="5">
        <f t="shared" si="20"/>
        <v>0.28757461510201854</v>
      </c>
    </row>
    <row r="424" spans="1:67" ht="12" customHeight="1" x14ac:dyDescent="0.2">
      <c r="A424" s="1" t="s">
        <v>65</v>
      </c>
      <c r="B424" s="1" t="s">
        <v>487</v>
      </c>
      <c r="C424" s="1" t="s">
        <v>67</v>
      </c>
      <c r="D424" s="1" t="s">
        <v>68</v>
      </c>
      <c r="E424" s="1">
        <v>91.688999999999993</v>
      </c>
      <c r="F424" s="1">
        <v>92.206999999999994</v>
      </c>
      <c r="G424" s="1">
        <v>92.516000000000005</v>
      </c>
      <c r="H424" s="1">
        <v>92.593999999999994</v>
      </c>
      <c r="I424" s="1">
        <v>93.930999999999997</v>
      </c>
      <c r="J424" s="1">
        <v>94.132000000000005</v>
      </c>
      <c r="K424" s="1">
        <v>95.19</v>
      </c>
      <c r="L424" s="1">
        <v>95.801000000000002</v>
      </c>
      <c r="M424" s="1">
        <v>96.055999999999997</v>
      </c>
      <c r="N424" s="1">
        <v>96.18</v>
      </c>
      <c r="O424" s="1">
        <v>96.233999999999995</v>
      </c>
      <c r="P424" s="1">
        <v>96.489000000000004</v>
      </c>
      <c r="Q424" s="1">
        <v>97.585999999999999</v>
      </c>
      <c r="R424" s="1">
        <v>97.748000000000005</v>
      </c>
      <c r="S424" s="1">
        <v>97.956999999999994</v>
      </c>
      <c r="T424" s="1">
        <v>98.66</v>
      </c>
      <c r="U424" s="1">
        <v>98.81</v>
      </c>
      <c r="V424" s="1">
        <v>99.12</v>
      </c>
      <c r="W424" s="1">
        <v>99.45</v>
      </c>
      <c r="X424" s="1">
        <v>99.56</v>
      </c>
      <c r="Y424" s="1">
        <v>99.56</v>
      </c>
      <c r="Z424" s="1">
        <v>99.8</v>
      </c>
      <c r="AA424" s="1">
        <v>99.8</v>
      </c>
      <c r="AB424" s="1">
        <v>99.83</v>
      </c>
      <c r="AC424" s="1">
        <v>100.06</v>
      </c>
      <c r="AD424" s="1">
        <v>100.74</v>
      </c>
      <c r="AE424" s="1">
        <v>101.31</v>
      </c>
      <c r="AF424" s="1">
        <v>101.96</v>
      </c>
      <c r="AG424" s="1">
        <v>102.68</v>
      </c>
      <c r="AH424" s="1">
        <v>103.16</v>
      </c>
      <c r="AI424" s="1">
        <v>103.87</v>
      </c>
      <c r="AJ424" s="1">
        <v>104.23</v>
      </c>
      <c r="AK424" s="1">
        <v>104.3</v>
      </c>
      <c r="AL424" s="1">
        <v>104.34</v>
      </c>
      <c r="AM424" s="1">
        <v>104.87</v>
      </c>
      <c r="AN424" s="1">
        <v>104.97</v>
      </c>
      <c r="AO424" s="1">
        <v>105.62</v>
      </c>
      <c r="AP424" s="1">
        <v>106.2</v>
      </c>
      <c r="AQ424" s="1">
        <v>106.69</v>
      </c>
      <c r="AR424" s="1">
        <v>107.54</v>
      </c>
      <c r="AS424" s="1">
        <v>109.5</v>
      </c>
      <c r="AT424" s="1">
        <v>110.88</v>
      </c>
      <c r="AU424" s="1">
        <v>112.02</v>
      </c>
      <c r="AV424" s="1">
        <v>112.68</v>
      </c>
      <c r="AW424" s="1">
        <v>113.35</v>
      </c>
      <c r="AX424" s="1">
        <v>113.84</v>
      </c>
      <c r="AY424" s="1">
        <v>114.16</v>
      </c>
      <c r="AZ424" s="1">
        <v>114.36</v>
      </c>
      <c r="BA424" s="1">
        <v>114.43</v>
      </c>
      <c r="BB424" s="1">
        <v>114.83</v>
      </c>
      <c r="BC424" s="1">
        <v>115.5</v>
      </c>
      <c r="BD424" s="1">
        <v>116.38</v>
      </c>
      <c r="BE424" s="1">
        <v>118.13</v>
      </c>
      <c r="BF424" s="1">
        <v>119.7</v>
      </c>
      <c r="BG424" s="1">
        <v>120.66</v>
      </c>
      <c r="BH424" s="1">
        <v>121.91</v>
      </c>
      <c r="BI424" s="1">
        <v>122.19</v>
      </c>
      <c r="BJ424" s="1">
        <v>122.3</v>
      </c>
      <c r="BK424" s="1">
        <v>122.64</v>
      </c>
      <c r="BL424" s="1">
        <v>122.95</v>
      </c>
      <c r="BM424" s="4">
        <f t="shared" si="18"/>
        <v>92.251499999999993</v>
      </c>
      <c r="BN424" s="2">
        <f t="shared" si="19"/>
        <v>121.30999999999999</v>
      </c>
      <c r="BO424" s="5">
        <f t="shared" si="20"/>
        <v>0.31499216814902736</v>
      </c>
    </row>
    <row r="425" spans="1:67" ht="12" customHeight="1" x14ac:dyDescent="0.2">
      <c r="A425" s="1" t="s">
        <v>65</v>
      </c>
      <c r="B425" s="1" t="s">
        <v>488</v>
      </c>
      <c r="C425" s="1" t="s">
        <v>67</v>
      </c>
      <c r="D425" s="1" t="s">
        <v>68</v>
      </c>
      <c r="E425" s="1">
        <v>92.489000000000004</v>
      </c>
      <c r="F425" s="1">
        <v>92.495999999999995</v>
      </c>
      <c r="G425" s="1">
        <v>93.233000000000004</v>
      </c>
      <c r="H425" s="1">
        <v>93.528999999999996</v>
      </c>
      <c r="I425" s="1">
        <v>95.263999999999996</v>
      </c>
      <c r="J425" s="1">
        <v>95.778000000000006</v>
      </c>
      <c r="K425" s="1">
        <v>96.781000000000006</v>
      </c>
      <c r="L425" s="1">
        <v>96.89</v>
      </c>
      <c r="M425" s="1">
        <v>97.53</v>
      </c>
      <c r="N425" s="1">
        <v>97.626999999999995</v>
      </c>
      <c r="O425" s="1">
        <v>97.929000000000002</v>
      </c>
      <c r="P425" s="1">
        <v>98.013999999999996</v>
      </c>
      <c r="Q425" s="1">
        <v>98.085999999999999</v>
      </c>
      <c r="R425" s="1">
        <v>97.971999999999994</v>
      </c>
      <c r="S425" s="1">
        <v>98.516000000000005</v>
      </c>
      <c r="T425" s="1">
        <v>98.623999999999995</v>
      </c>
      <c r="U425" s="1">
        <v>99.18</v>
      </c>
      <c r="V425" s="1">
        <v>99.87</v>
      </c>
      <c r="W425" s="1">
        <v>99.99</v>
      </c>
      <c r="X425" s="1">
        <v>100.04</v>
      </c>
      <c r="Y425" s="1">
        <v>100.04</v>
      </c>
      <c r="Z425" s="1">
        <v>100.08</v>
      </c>
      <c r="AA425" s="1">
        <v>100.17</v>
      </c>
      <c r="AB425" s="1">
        <v>100.17</v>
      </c>
      <c r="AC425" s="1">
        <v>100.17</v>
      </c>
      <c r="AD425" s="1">
        <v>100.17</v>
      </c>
      <c r="AE425" s="1">
        <v>100.1</v>
      </c>
      <c r="AF425" s="1">
        <v>100.02</v>
      </c>
      <c r="AG425" s="1">
        <v>100.08</v>
      </c>
      <c r="AH425" s="1">
        <v>100.12</v>
      </c>
      <c r="AI425" s="1">
        <v>100</v>
      </c>
      <c r="AJ425" s="1">
        <v>100.26</v>
      </c>
      <c r="AK425" s="1">
        <v>100.26</v>
      </c>
      <c r="AL425" s="1">
        <v>100.57</v>
      </c>
      <c r="AM425" s="1">
        <v>100.94</v>
      </c>
      <c r="AN425" s="1">
        <v>100.87</v>
      </c>
      <c r="AO425" s="1">
        <v>100.99</v>
      </c>
      <c r="AP425" s="1">
        <v>100.95</v>
      </c>
      <c r="AQ425" s="1">
        <v>101.82</v>
      </c>
      <c r="AR425" s="1">
        <v>102.83</v>
      </c>
      <c r="AS425" s="1">
        <v>103.06</v>
      </c>
      <c r="AT425" s="1">
        <v>103.22</v>
      </c>
      <c r="AU425" s="1">
        <v>104.19</v>
      </c>
      <c r="AV425" s="1">
        <v>104.81</v>
      </c>
      <c r="AW425" s="1">
        <v>105.6</v>
      </c>
      <c r="AX425" s="1">
        <v>105.74</v>
      </c>
      <c r="AY425" s="1">
        <v>106.09</v>
      </c>
      <c r="AZ425" s="1">
        <v>106.13</v>
      </c>
      <c r="BA425" s="1">
        <v>106.48</v>
      </c>
      <c r="BB425" s="1">
        <v>106.57</v>
      </c>
      <c r="BC425" s="1">
        <v>108.51</v>
      </c>
      <c r="BD425" s="1">
        <v>108.92</v>
      </c>
      <c r="BE425" s="1">
        <v>109.41</v>
      </c>
      <c r="BF425" s="1">
        <v>109.44</v>
      </c>
      <c r="BG425" s="1">
        <v>109.66</v>
      </c>
      <c r="BH425" s="1">
        <v>109.83</v>
      </c>
      <c r="BI425" s="1">
        <v>109.57</v>
      </c>
      <c r="BJ425" s="1">
        <v>109.63</v>
      </c>
      <c r="BK425" s="1">
        <v>109.25</v>
      </c>
      <c r="BL425" s="1">
        <v>108.54</v>
      </c>
      <c r="BM425" s="4">
        <f t="shared" si="18"/>
        <v>92.936750000000004</v>
      </c>
      <c r="BN425" s="2">
        <f t="shared" si="19"/>
        <v>109.41624999999999</v>
      </c>
      <c r="BO425" s="5">
        <f t="shared" si="20"/>
        <v>0.17731952107212687</v>
      </c>
    </row>
    <row r="426" spans="1:67" ht="12" customHeight="1" x14ac:dyDescent="0.2">
      <c r="A426" s="1" t="s">
        <v>65</v>
      </c>
      <c r="B426" s="1" t="s">
        <v>489</v>
      </c>
      <c r="C426" s="1" t="s">
        <v>67</v>
      </c>
      <c r="D426" s="1" t="s">
        <v>68</v>
      </c>
      <c r="E426" s="1">
        <v>100.262</v>
      </c>
      <c r="F426" s="1">
        <v>100.262</v>
      </c>
      <c r="G426" s="1">
        <v>100.262</v>
      </c>
      <c r="H426" s="1">
        <v>100.262</v>
      </c>
      <c r="I426" s="1">
        <v>100.262</v>
      </c>
      <c r="J426" s="1">
        <v>101.193</v>
      </c>
      <c r="K426" s="1">
        <v>101.36499999999999</v>
      </c>
      <c r="L426" s="1">
        <v>101.36499999999999</v>
      </c>
      <c r="M426" s="1">
        <v>101.749</v>
      </c>
      <c r="N426" s="1">
        <v>101.749</v>
      </c>
      <c r="O426" s="1">
        <v>101.749</v>
      </c>
      <c r="P426" s="1">
        <v>101.749</v>
      </c>
      <c r="Q426" s="1">
        <v>101.749</v>
      </c>
      <c r="R426" s="1">
        <v>101.749</v>
      </c>
      <c r="S426" s="1">
        <v>101.749</v>
      </c>
      <c r="T426" s="1">
        <v>101.749</v>
      </c>
      <c r="U426" s="1">
        <v>104.45</v>
      </c>
      <c r="V426" s="1">
        <v>101.42</v>
      </c>
      <c r="W426" s="1">
        <v>98.95</v>
      </c>
      <c r="X426" s="1">
        <v>97.81</v>
      </c>
      <c r="Y426" s="1">
        <v>97.98</v>
      </c>
      <c r="Z426" s="1">
        <v>99.14</v>
      </c>
      <c r="AA426" s="1">
        <v>99.94</v>
      </c>
      <c r="AB426" s="1">
        <v>100.07</v>
      </c>
      <c r="AC426" s="1">
        <v>100.08</v>
      </c>
      <c r="AD426" s="1">
        <v>100.04</v>
      </c>
      <c r="AE426" s="1">
        <v>100.04</v>
      </c>
      <c r="AF426" s="1">
        <v>100.08</v>
      </c>
      <c r="AG426" s="1">
        <v>99.66</v>
      </c>
      <c r="AH426" s="1">
        <v>99.75</v>
      </c>
      <c r="AI426" s="1">
        <v>99.98</v>
      </c>
      <c r="AJ426" s="1">
        <v>100.64</v>
      </c>
      <c r="AK426" s="1">
        <v>100.64</v>
      </c>
      <c r="AL426" s="1">
        <v>100.64</v>
      </c>
      <c r="AM426" s="1">
        <v>100.72</v>
      </c>
      <c r="AN426" s="1">
        <v>100.72</v>
      </c>
      <c r="AO426" s="1">
        <v>100.85</v>
      </c>
      <c r="AP426" s="1">
        <v>100.85</v>
      </c>
      <c r="AQ426" s="1">
        <v>100.85</v>
      </c>
      <c r="AR426" s="1">
        <v>100.85</v>
      </c>
      <c r="AS426" s="1">
        <v>105.3</v>
      </c>
      <c r="AT426" s="1">
        <v>105.3</v>
      </c>
      <c r="AU426" s="1">
        <v>105.32</v>
      </c>
      <c r="AV426" s="1">
        <v>105.32</v>
      </c>
      <c r="AW426" s="1">
        <v>105.32</v>
      </c>
      <c r="AX426" s="1">
        <v>105.42</v>
      </c>
      <c r="AY426" s="1">
        <v>105.42</v>
      </c>
      <c r="AZ426" s="1">
        <v>105.42</v>
      </c>
      <c r="BA426" s="1">
        <v>105.42</v>
      </c>
      <c r="BB426" s="1">
        <v>105.42</v>
      </c>
      <c r="BC426" s="1">
        <v>105.6</v>
      </c>
      <c r="BD426" s="1">
        <v>105.84</v>
      </c>
      <c r="BE426" s="1">
        <v>105.84</v>
      </c>
      <c r="BF426" s="1">
        <v>105.84</v>
      </c>
      <c r="BG426" s="1">
        <v>105.93</v>
      </c>
      <c r="BH426" s="1">
        <v>105.93</v>
      </c>
      <c r="BI426" s="1">
        <v>105.83</v>
      </c>
      <c r="BJ426" s="1">
        <v>106.91</v>
      </c>
      <c r="BK426" s="1">
        <v>106.91</v>
      </c>
      <c r="BL426" s="1">
        <v>106.98</v>
      </c>
      <c r="BM426" s="4">
        <f t="shared" si="18"/>
        <v>100.262</v>
      </c>
      <c r="BN426" s="2">
        <f t="shared" si="19"/>
        <v>106.27124999999999</v>
      </c>
      <c r="BO426" s="5">
        <f t="shared" si="20"/>
        <v>5.9935469071033837E-2</v>
      </c>
    </row>
    <row r="427" spans="1:67" ht="12" customHeight="1" x14ac:dyDescent="0.2">
      <c r="A427" s="1" t="s">
        <v>65</v>
      </c>
      <c r="B427" s="1" t="s">
        <v>490</v>
      </c>
      <c r="C427" s="1" t="s">
        <v>67</v>
      </c>
      <c r="D427" s="1" t="s">
        <v>68</v>
      </c>
      <c r="E427" s="1">
        <v>109.524</v>
      </c>
      <c r="F427" s="1">
        <v>109.524</v>
      </c>
      <c r="G427" s="1">
        <v>109.524</v>
      </c>
      <c r="H427" s="1">
        <v>109.524</v>
      </c>
      <c r="I427" s="1">
        <v>109.524</v>
      </c>
      <c r="J427" s="1">
        <v>109.524</v>
      </c>
      <c r="K427" s="1">
        <v>109.524</v>
      </c>
      <c r="L427" s="1">
        <v>109.524</v>
      </c>
      <c r="M427" s="1">
        <v>109.524</v>
      </c>
      <c r="N427" s="1">
        <v>109.524</v>
      </c>
      <c r="O427" s="1">
        <v>111.235</v>
      </c>
      <c r="P427" s="1">
        <v>111.786</v>
      </c>
      <c r="Q427" s="1">
        <v>110.04300000000001</v>
      </c>
      <c r="R427" s="1">
        <v>110.04300000000001</v>
      </c>
      <c r="S427" s="1">
        <v>110.04300000000001</v>
      </c>
      <c r="T427" s="1">
        <v>110.04300000000001</v>
      </c>
      <c r="U427" s="1">
        <v>108.26</v>
      </c>
      <c r="V427" s="1">
        <v>108.26</v>
      </c>
      <c r="W427" s="1">
        <v>86.02</v>
      </c>
      <c r="X427" s="1">
        <v>86.02</v>
      </c>
      <c r="Y427" s="1">
        <v>99</v>
      </c>
      <c r="Z427" s="1">
        <v>99</v>
      </c>
      <c r="AA427" s="1">
        <v>99.57</v>
      </c>
      <c r="AB427" s="1">
        <v>103.93</v>
      </c>
      <c r="AC427" s="1">
        <v>102.48</v>
      </c>
      <c r="AD427" s="1">
        <v>102.48</v>
      </c>
      <c r="AE427" s="1">
        <v>102.48</v>
      </c>
      <c r="AF427" s="1">
        <v>102.48</v>
      </c>
      <c r="AG427" s="1">
        <v>102.48</v>
      </c>
      <c r="AH427" s="1">
        <v>102.48</v>
      </c>
      <c r="AI427" s="1">
        <v>94.4</v>
      </c>
      <c r="AJ427" s="1">
        <v>94.4</v>
      </c>
      <c r="AK427" s="1">
        <v>94.4</v>
      </c>
      <c r="AL427" s="1">
        <v>94.4</v>
      </c>
      <c r="AM427" s="1">
        <v>97.21</v>
      </c>
      <c r="AN427" s="1">
        <v>98.77</v>
      </c>
      <c r="AO427" s="1">
        <v>93.18</v>
      </c>
      <c r="AP427" s="1">
        <v>100.2</v>
      </c>
      <c r="AQ427" s="1">
        <v>100.92</v>
      </c>
      <c r="AR427" s="1">
        <v>104.93</v>
      </c>
      <c r="AS427" s="1">
        <v>96.07</v>
      </c>
      <c r="AT427" s="1">
        <v>95.4</v>
      </c>
      <c r="AU427" s="1">
        <v>90.83</v>
      </c>
      <c r="AV427" s="1">
        <v>96.01</v>
      </c>
      <c r="AW427" s="1">
        <v>100.36</v>
      </c>
      <c r="AX427" s="1">
        <v>121.72</v>
      </c>
      <c r="AY427" s="1">
        <v>121.22</v>
      </c>
      <c r="AZ427" s="1">
        <v>107.51</v>
      </c>
      <c r="BA427" s="1">
        <v>97.76</v>
      </c>
      <c r="BB427" s="1">
        <v>109.09</v>
      </c>
      <c r="BC427" s="1">
        <v>105.88</v>
      </c>
      <c r="BD427" s="1">
        <v>94.85</v>
      </c>
      <c r="BE427" s="1">
        <v>102</v>
      </c>
      <c r="BF427" s="1">
        <v>91.59</v>
      </c>
      <c r="BG427" s="1">
        <v>90.36</v>
      </c>
      <c r="BH427" s="1">
        <v>94.88</v>
      </c>
      <c r="BI427" s="1">
        <v>104.07</v>
      </c>
      <c r="BJ427" s="1">
        <v>100.07</v>
      </c>
      <c r="BK427" s="1">
        <v>100.09</v>
      </c>
      <c r="BL427" s="1">
        <v>91.48</v>
      </c>
      <c r="BM427" s="4">
        <f t="shared" si="18"/>
        <v>109.524</v>
      </c>
      <c r="BN427" s="2">
        <f t="shared" si="19"/>
        <v>96.81750000000001</v>
      </c>
      <c r="BO427" s="5">
        <f t="shared" si="20"/>
        <v>-0.11601566779883853</v>
      </c>
    </row>
    <row r="428" spans="1:67" ht="12" customHeight="1" x14ac:dyDescent="0.2">
      <c r="A428" s="1" t="s">
        <v>65</v>
      </c>
      <c r="B428" s="1" t="s">
        <v>491</v>
      </c>
      <c r="C428" s="1" t="s">
        <v>67</v>
      </c>
      <c r="D428" s="1" t="s">
        <v>68</v>
      </c>
      <c r="E428" s="1">
        <v>95.397000000000006</v>
      </c>
      <c r="F428" s="1">
        <v>95.441000000000003</v>
      </c>
      <c r="G428" s="1">
        <v>95.775999999999996</v>
      </c>
      <c r="H428" s="1">
        <v>97.528999999999996</v>
      </c>
      <c r="I428" s="1">
        <v>97.3</v>
      </c>
      <c r="J428" s="1">
        <v>97.054000000000002</v>
      </c>
      <c r="K428" s="1">
        <v>97.070999999999998</v>
      </c>
      <c r="L428" s="1">
        <v>97.070999999999998</v>
      </c>
      <c r="M428" s="1">
        <v>97.070999999999998</v>
      </c>
      <c r="N428" s="1">
        <v>97.415000000000006</v>
      </c>
      <c r="O428" s="1">
        <v>97.555999999999997</v>
      </c>
      <c r="P428" s="1">
        <v>97.644000000000005</v>
      </c>
      <c r="Q428" s="1">
        <v>98.763000000000005</v>
      </c>
      <c r="R428" s="1">
        <v>99.203000000000003</v>
      </c>
      <c r="S428" s="1">
        <v>99.203000000000003</v>
      </c>
      <c r="T428" s="1">
        <v>99.882000000000005</v>
      </c>
      <c r="U428" s="1">
        <v>99.63</v>
      </c>
      <c r="V428" s="1">
        <v>99.63</v>
      </c>
      <c r="W428" s="1">
        <v>99.51</v>
      </c>
      <c r="X428" s="1">
        <v>99.51</v>
      </c>
      <c r="Y428" s="1">
        <v>99.73</v>
      </c>
      <c r="Z428" s="1">
        <v>99.18</v>
      </c>
      <c r="AA428" s="1">
        <v>99.25</v>
      </c>
      <c r="AB428" s="1">
        <v>99.42</v>
      </c>
      <c r="AC428" s="1">
        <v>99.61</v>
      </c>
      <c r="AD428" s="1">
        <v>100.87</v>
      </c>
      <c r="AE428" s="1">
        <v>101.71</v>
      </c>
      <c r="AF428" s="1">
        <v>101.96</v>
      </c>
      <c r="AG428" s="1">
        <v>102.13</v>
      </c>
      <c r="AH428" s="1">
        <v>102.42</v>
      </c>
      <c r="AI428" s="1">
        <v>103.86</v>
      </c>
      <c r="AJ428" s="1">
        <v>103.81</v>
      </c>
      <c r="AK428" s="1">
        <v>104.6</v>
      </c>
      <c r="AL428" s="1">
        <v>105.29</v>
      </c>
      <c r="AM428" s="1">
        <v>106</v>
      </c>
      <c r="AN428" s="1">
        <v>106.93</v>
      </c>
      <c r="AO428" s="1">
        <v>107.27</v>
      </c>
      <c r="AP428" s="1">
        <v>108.88</v>
      </c>
      <c r="AQ428" s="1">
        <v>109.71</v>
      </c>
      <c r="AR428" s="1">
        <v>112.06</v>
      </c>
      <c r="AS428" s="1">
        <v>113.84</v>
      </c>
      <c r="AT428" s="1">
        <v>115.02</v>
      </c>
      <c r="AU428" s="1">
        <v>116.4</v>
      </c>
      <c r="AV428" s="1">
        <v>117.38</v>
      </c>
      <c r="AW428" s="1">
        <v>118.43</v>
      </c>
      <c r="AX428" s="1">
        <v>118.5</v>
      </c>
      <c r="AY428" s="1">
        <v>119.76</v>
      </c>
      <c r="AZ428" s="1">
        <v>120.58</v>
      </c>
      <c r="BA428" s="1">
        <v>121.37</v>
      </c>
      <c r="BB428" s="1">
        <v>122.84</v>
      </c>
      <c r="BC428" s="1">
        <v>124.15</v>
      </c>
      <c r="BD428" s="1">
        <v>125.06</v>
      </c>
      <c r="BE428" s="1">
        <v>125.45</v>
      </c>
      <c r="BF428" s="1">
        <v>126.23</v>
      </c>
      <c r="BG428" s="1">
        <v>127.48</v>
      </c>
      <c r="BH428" s="1">
        <v>128.34</v>
      </c>
      <c r="BI428" s="1">
        <v>128.44999999999999</v>
      </c>
      <c r="BJ428" s="1">
        <v>128.44999999999999</v>
      </c>
      <c r="BK428" s="1">
        <v>129.12</v>
      </c>
      <c r="BL428" s="1">
        <v>130.09</v>
      </c>
      <c r="BM428" s="4">
        <f t="shared" si="18"/>
        <v>96.035750000000007</v>
      </c>
      <c r="BN428" s="2">
        <f t="shared" si="19"/>
        <v>127.95125000000002</v>
      </c>
      <c r="BO428" s="5">
        <f t="shared" si="20"/>
        <v>0.3323293669284616</v>
      </c>
    </row>
    <row r="429" spans="1:67" ht="12" customHeight="1" x14ac:dyDescent="0.2">
      <c r="A429" s="1" t="s">
        <v>65</v>
      </c>
      <c r="B429" s="1" t="s">
        <v>492</v>
      </c>
      <c r="C429" s="1" t="s">
        <v>67</v>
      </c>
      <c r="D429" s="1" t="s">
        <v>68</v>
      </c>
      <c r="E429" s="1">
        <v>100</v>
      </c>
      <c r="F429" s="1">
        <v>100</v>
      </c>
      <c r="G429" s="1">
        <v>100</v>
      </c>
      <c r="H429" s="1">
        <v>100</v>
      </c>
      <c r="I429" s="1">
        <v>100</v>
      </c>
      <c r="J429" s="1">
        <v>100</v>
      </c>
      <c r="K429" s="1">
        <v>100</v>
      </c>
      <c r="L429" s="1">
        <v>100</v>
      </c>
      <c r="M429" s="1">
        <v>100</v>
      </c>
      <c r="N429" s="1">
        <v>100</v>
      </c>
      <c r="O429" s="1">
        <v>100</v>
      </c>
      <c r="P429" s="1">
        <v>100</v>
      </c>
      <c r="Q429" s="1">
        <v>100</v>
      </c>
      <c r="R429" s="1">
        <v>100</v>
      </c>
      <c r="S429" s="1">
        <v>100</v>
      </c>
      <c r="T429" s="1">
        <v>100</v>
      </c>
      <c r="U429" s="1">
        <v>100</v>
      </c>
      <c r="V429" s="1">
        <v>100</v>
      </c>
      <c r="W429" s="1">
        <v>100</v>
      </c>
      <c r="X429" s="1">
        <v>100</v>
      </c>
      <c r="Y429" s="1">
        <v>100</v>
      </c>
      <c r="Z429" s="1">
        <v>100</v>
      </c>
      <c r="AA429" s="1">
        <v>100</v>
      </c>
      <c r="AB429" s="1">
        <v>100</v>
      </c>
      <c r="AC429" s="1">
        <v>100</v>
      </c>
      <c r="AD429" s="1">
        <v>100</v>
      </c>
      <c r="AE429" s="1">
        <v>100</v>
      </c>
      <c r="AF429" s="1">
        <v>100</v>
      </c>
      <c r="AG429" s="1">
        <v>100</v>
      </c>
      <c r="AH429" s="1">
        <v>100</v>
      </c>
      <c r="AI429" s="1">
        <v>100</v>
      </c>
      <c r="AJ429" s="1">
        <v>100</v>
      </c>
      <c r="AK429" s="1">
        <v>100</v>
      </c>
      <c r="AL429" s="1">
        <v>100</v>
      </c>
      <c r="AM429" s="1">
        <v>100</v>
      </c>
      <c r="AN429" s="1">
        <v>100</v>
      </c>
      <c r="AO429" s="1">
        <v>100</v>
      </c>
      <c r="AP429" s="1">
        <v>100</v>
      </c>
      <c r="AQ429" s="1">
        <v>100</v>
      </c>
      <c r="AR429" s="1">
        <v>100</v>
      </c>
      <c r="AS429" s="1">
        <v>100</v>
      </c>
      <c r="AT429" s="1">
        <v>100</v>
      </c>
      <c r="AU429" s="1">
        <v>100</v>
      </c>
      <c r="AV429" s="1">
        <v>100</v>
      </c>
      <c r="AW429" s="1">
        <v>100</v>
      </c>
      <c r="AX429" s="1">
        <v>100</v>
      </c>
      <c r="AY429" s="1">
        <v>100</v>
      </c>
      <c r="AZ429" s="1">
        <v>100</v>
      </c>
      <c r="BA429" s="1">
        <v>100</v>
      </c>
      <c r="BB429" s="1">
        <v>100</v>
      </c>
      <c r="BC429" s="1">
        <v>100</v>
      </c>
      <c r="BD429" s="1">
        <v>100</v>
      </c>
      <c r="BE429" s="1">
        <v>100</v>
      </c>
      <c r="BF429" s="1">
        <v>100</v>
      </c>
      <c r="BG429" s="1">
        <v>100</v>
      </c>
      <c r="BH429" s="1">
        <v>100</v>
      </c>
      <c r="BI429" s="1">
        <v>100</v>
      </c>
      <c r="BJ429" s="1">
        <v>100</v>
      </c>
      <c r="BK429" s="1">
        <v>100</v>
      </c>
      <c r="BL429" s="1">
        <v>100</v>
      </c>
      <c r="BM429" s="4">
        <f t="shared" si="18"/>
        <v>100</v>
      </c>
      <c r="BN429" s="2">
        <f t="shared" si="19"/>
        <v>100</v>
      </c>
      <c r="BO429" s="5">
        <f t="shared" si="20"/>
        <v>0</v>
      </c>
    </row>
    <row r="430" spans="1:67" ht="12" customHeight="1" x14ac:dyDescent="0.2">
      <c r="A430" s="1" t="s">
        <v>65</v>
      </c>
      <c r="B430" s="1" t="s">
        <v>493</v>
      </c>
      <c r="C430" s="1" t="s">
        <v>67</v>
      </c>
      <c r="D430" s="1" t="s">
        <v>68</v>
      </c>
      <c r="E430" s="1">
        <v>101.477</v>
      </c>
      <c r="F430" s="1">
        <v>101.57899999999999</v>
      </c>
      <c r="G430" s="1">
        <v>97.384</v>
      </c>
      <c r="H430" s="1">
        <v>100.37</v>
      </c>
      <c r="I430" s="1">
        <v>95.783000000000001</v>
      </c>
      <c r="J430" s="1">
        <v>103.244</v>
      </c>
      <c r="K430" s="1">
        <v>95.337000000000003</v>
      </c>
      <c r="L430" s="1">
        <v>95.085999999999999</v>
      </c>
      <c r="M430" s="1">
        <v>97.885999999999996</v>
      </c>
      <c r="N430" s="1">
        <v>98.852999999999994</v>
      </c>
      <c r="O430" s="1">
        <v>104.649</v>
      </c>
      <c r="P430" s="1">
        <v>115.636</v>
      </c>
      <c r="Q430" s="1">
        <v>104.696</v>
      </c>
      <c r="R430" s="1">
        <v>103.514</v>
      </c>
      <c r="S430" s="1">
        <v>99.393000000000001</v>
      </c>
      <c r="T430" s="1">
        <v>98.379000000000005</v>
      </c>
      <c r="U430" s="1">
        <v>103.43</v>
      </c>
      <c r="V430" s="1">
        <v>107.57</v>
      </c>
      <c r="W430" s="1">
        <v>100.31</v>
      </c>
      <c r="X430" s="1">
        <v>97.43</v>
      </c>
      <c r="Y430" s="1">
        <v>98.24</v>
      </c>
      <c r="Z430" s="1">
        <v>94.41</v>
      </c>
      <c r="AA430" s="1">
        <v>100.09</v>
      </c>
      <c r="AB430" s="1">
        <v>111.27</v>
      </c>
      <c r="AC430" s="1">
        <v>95.99</v>
      </c>
      <c r="AD430" s="1">
        <v>99.39</v>
      </c>
      <c r="AE430" s="1">
        <v>94.41</v>
      </c>
      <c r="AF430" s="1">
        <v>97.47</v>
      </c>
      <c r="AG430" s="1">
        <v>95.75</v>
      </c>
      <c r="AH430" s="1">
        <v>109.66</v>
      </c>
      <c r="AI430" s="1">
        <v>96.29</v>
      </c>
      <c r="AJ430" s="1">
        <v>96.64</v>
      </c>
      <c r="AK430" s="1">
        <v>102.72</v>
      </c>
      <c r="AL430" s="1">
        <v>96.64</v>
      </c>
      <c r="AM430" s="1">
        <v>103.89</v>
      </c>
      <c r="AN430" s="1">
        <v>114.97</v>
      </c>
      <c r="AO430" s="1">
        <v>105.4</v>
      </c>
      <c r="AP430" s="1">
        <v>97.76</v>
      </c>
      <c r="AQ430" s="1">
        <v>99.99</v>
      </c>
      <c r="AR430" s="1">
        <v>103.79</v>
      </c>
      <c r="AS430" s="1">
        <v>104.31</v>
      </c>
      <c r="AT430" s="1">
        <v>109.46</v>
      </c>
      <c r="AU430" s="1">
        <v>104.11</v>
      </c>
      <c r="AV430" s="1">
        <v>105.11</v>
      </c>
      <c r="AW430" s="1">
        <v>113.22</v>
      </c>
      <c r="AX430" s="1">
        <v>115.46</v>
      </c>
      <c r="AY430" s="1">
        <v>120.79</v>
      </c>
      <c r="AZ430" s="1">
        <v>132.22</v>
      </c>
      <c r="BA430" s="1">
        <v>117.5</v>
      </c>
      <c r="BB430" s="1">
        <v>114.34</v>
      </c>
      <c r="BC430" s="1">
        <v>110.05</v>
      </c>
      <c r="BD430" s="1">
        <v>111.58</v>
      </c>
      <c r="BE430" s="1">
        <v>116.15</v>
      </c>
      <c r="BF430" s="1">
        <v>116.31</v>
      </c>
      <c r="BG430" s="1">
        <v>107.47</v>
      </c>
      <c r="BH430" s="1">
        <v>105.59</v>
      </c>
      <c r="BI430" s="1">
        <v>107.53</v>
      </c>
      <c r="BJ430" s="1">
        <v>106.51</v>
      </c>
      <c r="BK430" s="1">
        <v>109.13</v>
      </c>
      <c r="BL430" s="1">
        <v>115.67</v>
      </c>
      <c r="BM430" s="4">
        <f t="shared" si="18"/>
        <v>100.2025</v>
      </c>
      <c r="BN430" s="2">
        <f t="shared" si="19"/>
        <v>110.54499999999999</v>
      </c>
      <c r="BO430" s="5">
        <f t="shared" si="20"/>
        <v>0.10321598762505912</v>
      </c>
    </row>
    <row r="431" spans="1:67" ht="12" customHeight="1" x14ac:dyDescent="0.2">
      <c r="A431" s="1" t="s">
        <v>65</v>
      </c>
      <c r="B431" s="1" t="s">
        <v>494</v>
      </c>
      <c r="C431" s="1" t="s">
        <v>67</v>
      </c>
      <c r="D431" s="1" t="s">
        <v>68</v>
      </c>
      <c r="E431" s="1">
        <v>95.253</v>
      </c>
      <c r="F431" s="1">
        <v>95.075999999999993</v>
      </c>
      <c r="G431" s="1">
        <v>94.778000000000006</v>
      </c>
      <c r="H431" s="1">
        <v>95.635000000000005</v>
      </c>
      <c r="I431" s="1">
        <v>94.909000000000006</v>
      </c>
      <c r="J431" s="1">
        <v>95.42</v>
      </c>
      <c r="K431" s="1">
        <v>94.63</v>
      </c>
      <c r="L431" s="1">
        <v>94.369</v>
      </c>
      <c r="M431" s="1">
        <v>94.89</v>
      </c>
      <c r="N431" s="1">
        <v>95.680999999999997</v>
      </c>
      <c r="O431" s="1">
        <v>96.350999999999999</v>
      </c>
      <c r="P431" s="1">
        <v>97.290999999999997</v>
      </c>
      <c r="Q431" s="1">
        <v>95.281000000000006</v>
      </c>
      <c r="R431" s="1">
        <v>95.457999999999998</v>
      </c>
      <c r="S431" s="1">
        <v>95.337000000000003</v>
      </c>
      <c r="T431" s="1">
        <v>96.584000000000003</v>
      </c>
      <c r="U431" s="1">
        <v>96.7</v>
      </c>
      <c r="V431" s="1">
        <v>100.05</v>
      </c>
      <c r="W431" s="1">
        <v>99.94</v>
      </c>
      <c r="X431" s="1">
        <v>100.17</v>
      </c>
      <c r="Y431" s="1">
        <v>100.29</v>
      </c>
      <c r="Z431" s="1">
        <v>99.81</v>
      </c>
      <c r="AA431" s="1">
        <v>100.8</v>
      </c>
      <c r="AB431" s="1">
        <v>101.84</v>
      </c>
      <c r="AC431" s="1">
        <v>99.99</v>
      </c>
      <c r="AD431" s="1">
        <v>100.46</v>
      </c>
      <c r="AE431" s="1">
        <v>99.99</v>
      </c>
      <c r="AF431" s="1">
        <v>99.94</v>
      </c>
      <c r="AG431" s="1">
        <v>100.29</v>
      </c>
      <c r="AH431" s="1">
        <v>100.3</v>
      </c>
      <c r="AI431" s="1">
        <v>99.94</v>
      </c>
      <c r="AJ431" s="1">
        <v>99.81</v>
      </c>
      <c r="AK431" s="1">
        <v>100.46</v>
      </c>
      <c r="AL431" s="1">
        <v>99.81</v>
      </c>
      <c r="AM431" s="1">
        <v>100.98</v>
      </c>
      <c r="AN431" s="1">
        <v>101.67</v>
      </c>
      <c r="AO431" s="1">
        <v>100.35</v>
      </c>
      <c r="AP431" s="1">
        <v>100.11</v>
      </c>
      <c r="AQ431" s="1">
        <v>99.81</v>
      </c>
      <c r="AR431" s="1">
        <v>99.76</v>
      </c>
      <c r="AS431" s="1">
        <v>100.29</v>
      </c>
      <c r="AT431" s="1">
        <v>100.3</v>
      </c>
      <c r="AU431" s="1">
        <v>107.21</v>
      </c>
      <c r="AV431" s="1">
        <v>106.97</v>
      </c>
      <c r="AW431" s="1">
        <v>109.74</v>
      </c>
      <c r="AX431" s="1">
        <v>109.81</v>
      </c>
      <c r="AY431" s="1">
        <v>113.65</v>
      </c>
      <c r="AZ431" s="1">
        <v>117.95</v>
      </c>
      <c r="BA431" s="1">
        <v>116.02</v>
      </c>
      <c r="BB431" s="1">
        <v>115.46</v>
      </c>
      <c r="BC431" s="1">
        <v>106.44</v>
      </c>
      <c r="BD431" s="1">
        <v>106.57</v>
      </c>
      <c r="BE431" s="1">
        <v>109.99</v>
      </c>
      <c r="BF431" s="1">
        <v>106.29</v>
      </c>
      <c r="BG431" s="1">
        <v>114.57</v>
      </c>
      <c r="BH431" s="1">
        <v>115</v>
      </c>
      <c r="BI431" s="1">
        <v>112.43</v>
      </c>
      <c r="BJ431" s="1">
        <v>111.72</v>
      </c>
      <c r="BK431" s="1">
        <v>111.16</v>
      </c>
      <c r="BL431" s="1">
        <v>112.68</v>
      </c>
      <c r="BM431" s="4">
        <f t="shared" si="18"/>
        <v>95.185500000000005</v>
      </c>
      <c r="BN431" s="2">
        <f t="shared" si="19"/>
        <v>111.72999999999999</v>
      </c>
      <c r="BO431" s="5">
        <f t="shared" si="20"/>
        <v>0.17381323836088464</v>
      </c>
    </row>
    <row r="432" spans="1:67" ht="12" customHeight="1" x14ac:dyDescent="0.2">
      <c r="A432" s="1" t="s">
        <v>65</v>
      </c>
      <c r="B432" s="1" t="s">
        <v>495</v>
      </c>
      <c r="C432" s="1" t="s">
        <v>67</v>
      </c>
      <c r="D432" s="1" t="s">
        <v>68</v>
      </c>
      <c r="E432" s="1">
        <v>95.692999999999998</v>
      </c>
      <c r="F432" s="1">
        <v>96.08</v>
      </c>
      <c r="G432" s="1">
        <v>96.423000000000002</v>
      </c>
      <c r="H432" s="1">
        <v>97.081999999999994</v>
      </c>
      <c r="I432" s="1">
        <v>98.04</v>
      </c>
      <c r="J432" s="1">
        <v>98.867000000000004</v>
      </c>
      <c r="K432" s="1">
        <v>98.215999999999994</v>
      </c>
      <c r="L432" s="1">
        <v>98.146000000000001</v>
      </c>
      <c r="M432" s="1">
        <v>98.102000000000004</v>
      </c>
      <c r="N432" s="1">
        <v>98.031000000000006</v>
      </c>
      <c r="O432" s="1">
        <v>97.917000000000002</v>
      </c>
      <c r="P432" s="1">
        <v>97.715000000000003</v>
      </c>
      <c r="Q432" s="1">
        <v>97.566000000000003</v>
      </c>
      <c r="R432" s="1">
        <v>97.671000000000006</v>
      </c>
      <c r="S432" s="1">
        <v>98.206999999999994</v>
      </c>
      <c r="T432" s="1">
        <v>98.286000000000001</v>
      </c>
      <c r="U432" s="1">
        <v>98.71</v>
      </c>
      <c r="V432" s="1">
        <v>100.13</v>
      </c>
      <c r="W432" s="1">
        <v>99.4</v>
      </c>
      <c r="X432" s="1">
        <v>99.29</v>
      </c>
      <c r="Y432" s="1">
        <v>99.24</v>
      </c>
      <c r="Z432" s="1">
        <v>99.27</v>
      </c>
      <c r="AA432" s="1">
        <v>99.6</v>
      </c>
      <c r="AB432" s="1">
        <v>99.63</v>
      </c>
      <c r="AC432" s="1">
        <v>100.06</v>
      </c>
      <c r="AD432" s="1">
        <v>101.4</v>
      </c>
      <c r="AE432" s="1">
        <v>101.3</v>
      </c>
      <c r="AF432" s="1">
        <v>101.95</v>
      </c>
      <c r="AG432" s="1">
        <v>102.67</v>
      </c>
      <c r="AH432" s="1">
        <v>104.08</v>
      </c>
      <c r="AI432" s="1">
        <v>104.39</v>
      </c>
      <c r="AJ432" s="1">
        <v>104.71</v>
      </c>
      <c r="AK432" s="1">
        <v>104.94</v>
      </c>
      <c r="AL432" s="1">
        <v>105.1</v>
      </c>
      <c r="AM432" s="1">
        <v>105.72</v>
      </c>
      <c r="AN432" s="1">
        <v>106.37</v>
      </c>
      <c r="AO432" s="1">
        <v>107.4</v>
      </c>
      <c r="AP432" s="1">
        <v>107.89</v>
      </c>
      <c r="AQ432" s="1">
        <v>108.29</v>
      </c>
      <c r="AR432" s="1">
        <v>108.96</v>
      </c>
      <c r="AS432" s="1">
        <v>111</v>
      </c>
      <c r="AT432" s="1">
        <v>112.35</v>
      </c>
      <c r="AU432" s="1">
        <v>111.87</v>
      </c>
      <c r="AV432" s="1">
        <v>112.22</v>
      </c>
      <c r="AW432" s="1">
        <v>112.54</v>
      </c>
      <c r="AX432" s="1">
        <v>113.23</v>
      </c>
      <c r="AY432" s="1">
        <v>113.47</v>
      </c>
      <c r="AZ432" s="1">
        <v>113.45</v>
      </c>
      <c r="BA432" s="1">
        <v>113.66</v>
      </c>
      <c r="BB432" s="1">
        <v>113.71</v>
      </c>
      <c r="BC432" s="1">
        <v>113.42</v>
      </c>
      <c r="BD432" s="1">
        <v>113.49</v>
      </c>
      <c r="BE432" s="1">
        <v>113.68</v>
      </c>
      <c r="BF432" s="1">
        <v>114.83</v>
      </c>
      <c r="BG432" s="1">
        <v>115.11</v>
      </c>
      <c r="BH432" s="1">
        <v>116.49</v>
      </c>
      <c r="BI432" s="1">
        <v>116.62</v>
      </c>
      <c r="BJ432" s="1">
        <v>116.94</v>
      </c>
      <c r="BK432" s="1">
        <v>117.32</v>
      </c>
      <c r="BL432" s="1">
        <v>117.43</v>
      </c>
      <c r="BM432" s="4">
        <f t="shared" si="18"/>
        <v>96.319500000000005</v>
      </c>
      <c r="BN432" s="2">
        <f t="shared" si="19"/>
        <v>116.05250000000001</v>
      </c>
      <c r="BO432" s="5">
        <f t="shared" si="20"/>
        <v>0.20487024953410268</v>
      </c>
    </row>
    <row r="433" spans="1:67" ht="12" customHeight="1" x14ac:dyDescent="0.2">
      <c r="A433" s="1" t="s">
        <v>65</v>
      </c>
      <c r="B433" s="1" t="s">
        <v>496</v>
      </c>
      <c r="C433" s="1" t="s">
        <v>67</v>
      </c>
      <c r="D433" s="1" t="s">
        <v>68</v>
      </c>
      <c r="E433" s="1">
        <v>97.134</v>
      </c>
      <c r="F433" s="1">
        <v>97.183000000000007</v>
      </c>
      <c r="G433" s="1">
        <v>97.183000000000007</v>
      </c>
      <c r="H433" s="1">
        <v>97.183000000000007</v>
      </c>
      <c r="I433" s="1">
        <v>97.260999999999996</v>
      </c>
      <c r="J433" s="1">
        <v>97.465999999999994</v>
      </c>
      <c r="K433" s="1">
        <v>98.557000000000002</v>
      </c>
      <c r="L433" s="1">
        <v>98.557000000000002</v>
      </c>
      <c r="M433" s="1">
        <v>98.557000000000002</v>
      </c>
      <c r="N433" s="1">
        <v>98.585999999999999</v>
      </c>
      <c r="O433" s="1">
        <v>98.527000000000001</v>
      </c>
      <c r="P433" s="1">
        <v>99.257999999999996</v>
      </c>
      <c r="Q433" s="1">
        <v>99.161000000000001</v>
      </c>
      <c r="R433" s="1">
        <v>99.161000000000001</v>
      </c>
      <c r="S433" s="1">
        <v>99.161000000000001</v>
      </c>
      <c r="T433" s="1">
        <v>99.161000000000001</v>
      </c>
      <c r="U433" s="1">
        <v>99.36</v>
      </c>
      <c r="V433" s="1">
        <v>99.71</v>
      </c>
      <c r="W433" s="1">
        <v>99.71</v>
      </c>
      <c r="X433" s="1">
        <v>99.49</v>
      </c>
      <c r="Y433" s="1">
        <v>99.49</v>
      </c>
      <c r="Z433" s="1">
        <v>99.42</v>
      </c>
      <c r="AA433" s="1">
        <v>99.42</v>
      </c>
      <c r="AB433" s="1">
        <v>99.42</v>
      </c>
      <c r="AC433" s="1">
        <v>100.93</v>
      </c>
      <c r="AD433" s="1">
        <v>100.93</v>
      </c>
      <c r="AE433" s="1">
        <v>101.11</v>
      </c>
      <c r="AF433" s="1">
        <v>101.04</v>
      </c>
      <c r="AG433" s="1">
        <v>101.04</v>
      </c>
      <c r="AH433" s="1">
        <v>100.92</v>
      </c>
      <c r="AI433" s="1">
        <v>102.63</v>
      </c>
      <c r="AJ433" s="1">
        <v>103.46</v>
      </c>
      <c r="AK433" s="1">
        <v>104.94</v>
      </c>
      <c r="AL433" s="1">
        <v>105.66</v>
      </c>
      <c r="AM433" s="1">
        <v>105.95</v>
      </c>
      <c r="AN433" s="1">
        <v>106.16</v>
      </c>
      <c r="AO433" s="1">
        <v>107.08</v>
      </c>
      <c r="AP433" s="1">
        <v>107.29</v>
      </c>
      <c r="AQ433" s="1">
        <v>107.33</v>
      </c>
      <c r="AR433" s="1">
        <v>107.5</v>
      </c>
      <c r="AS433" s="1">
        <v>108.15</v>
      </c>
      <c r="AT433" s="1">
        <v>108.21</v>
      </c>
      <c r="AU433" s="1">
        <v>108.3</v>
      </c>
      <c r="AV433" s="1">
        <v>109.08</v>
      </c>
      <c r="AW433" s="1">
        <v>109.13</v>
      </c>
      <c r="AX433" s="1">
        <v>110.62</v>
      </c>
      <c r="AY433" s="1">
        <v>110.9</v>
      </c>
      <c r="AZ433" s="1">
        <v>110.9</v>
      </c>
      <c r="BA433" s="1">
        <v>111.15</v>
      </c>
      <c r="BB433" s="1">
        <v>111.1</v>
      </c>
      <c r="BC433" s="1">
        <v>111.1</v>
      </c>
      <c r="BD433" s="1">
        <v>111.19</v>
      </c>
      <c r="BE433" s="1">
        <v>111.46</v>
      </c>
      <c r="BF433" s="1">
        <v>111.6</v>
      </c>
      <c r="BG433" s="1">
        <v>111.97</v>
      </c>
      <c r="BH433" s="1">
        <v>112.22</v>
      </c>
      <c r="BI433" s="1">
        <v>112.22</v>
      </c>
      <c r="BJ433" s="1">
        <v>112.22</v>
      </c>
      <c r="BK433" s="1">
        <v>112.43</v>
      </c>
      <c r="BL433" s="1">
        <v>112.45</v>
      </c>
      <c r="BM433" s="4">
        <f t="shared" si="18"/>
        <v>97.170749999999998</v>
      </c>
      <c r="BN433" s="2">
        <f t="shared" si="19"/>
        <v>112.07125000000002</v>
      </c>
      <c r="BO433" s="5">
        <f t="shared" si="20"/>
        <v>0.15334347012861405</v>
      </c>
    </row>
    <row r="434" spans="1:67" ht="12" customHeight="1" x14ac:dyDescent="0.2">
      <c r="A434" s="1" t="s">
        <v>65</v>
      </c>
      <c r="B434" s="1" t="s">
        <v>497</v>
      </c>
      <c r="C434" s="1" t="s">
        <v>67</v>
      </c>
      <c r="D434" s="1" t="s">
        <v>68</v>
      </c>
      <c r="E434" s="1">
        <v>94.781000000000006</v>
      </c>
      <c r="F434" s="1">
        <v>94.781000000000006</v>
      </c>
      <c r="G434" s="1">
        <v>94.781000000000006</v>
      </c>
      <c r="H434" s="1">
        <v>94.781000000000006</v>
      </c>
      <c r="I434" s="1">
        <v>94.781000000000006</v>
      </c>
      <c r="J434" s="1">
        <v>94.781000000000006</v>
      </c>
      <c r="K434" s="1">
        <v>94.781000000000006</v>
      </c>
      <c r="L434" s="1">
        <v>94.781000000000006</v>
      </c>
      <c r="M434" s="1">
        <v>94.781000000000006</v>
      </c>
      <c r="N434" s="1">
        <v>94.781000000000006</v>
      </c>
      <c r="O434" s="1">
        <v>97.396000000000001</v>
      </c>
      <c r="P434" s="1">
        <v>97.396000000000001</v>
      </c>
      <c r="Q434" s="1">
        <v>99.620999999999995</v>
      </c>
      <c r="R434" s="1">
        <v>99.620999999999995</v>
      </c>
      <c r="S434" s="1">
        <v>99.620999999999995</v>
      </c>
      <c r="T434" s="1">
        <v>99.620999999999995</v>
      </c>
      <c r="U434" s="1">
        <v>100.45</v>
      </c>
      <c r="V434" s="1">
        <v>100.45</v>
      </c>
      <c r="W434" s="1">
        <v>101.09</v>
      </c>
      <c r="X434" s="1">
        <v>101.09</v>
      </c>
      <c r="Y434" s="1">
        <v>101.09</v>
      </c>
      <c r="Z434" s="1">
        <v>101.09</v>
      </c>
      <c r="AA434" s="1">
        <v>101.09</v>
      </c>
      <c r="AB434" s="1">
        <v>101.09</v>
      </c>
      <c r="AC434" s="1">
        <v>101.09</v>
      </c>
      <c r="AD434" s="1">
        <v>101.09</v>
      </c>
      <c r="AE434" s="1">
        <v>95.19</v>
      </c>
      <c r="AF434" s="1">
        <v>95.19</v>
      </c>
      <c r="AG434" s="1">
        <v>95.19</v>
      </c>
      <c r="AH434" s="1">
        <v>96.28</v>
      </c>
      <c r="AI434" s="1">
        <v>96.28</v>
      </c>
      <c r="AJ434" s="1">
        <v>96.28</v>
      </c>
      <c r="AK434" s="1">
        <v>93.63</v>
      </c>
      <c r="AL434" s="1">
        <v>93.63</v>
      </c>
      <c r="AM434" s="1">
        <v>93.63</v>
      </c>
      <c r="AN434" s="1">
        <v>93.63</v>
      </c>
      <c r="AO434" s="1">
        <v>93.63</v>
      </c>
      <c r="AP434" s="1">
        <v>93.63</v>
      </c>
      <c r="AQ434" s="1">
        <v>93.63</v>
      </c>
      <c r="AR434" s="1">
        <v>93.63</v>
      </c>
      <c r="AS434" s="1">
        <v>93.63</v>
      </c>
      <c r="AT434" s="1">
        <v>93.63</v>
      </c>
      <c r="AU434" s="1">
        <v>93.63</v>
      </c>
      <c r="AV434" s="1">
        <v>93.63</v>
      </c>
      <c r="AW434" s="1">
        <v>93.88</v>
      </c>
      <c r="AX434" s="1">
        <v>93.88</v>
      </c>
      <c r="AY434" s="1">
        <v>93.88</v>
      </c>
      <c r="AZ434" s="1">
        <v>93.88</v>
      </c>
      <c r="BA434" s="1">
        <v>96.63</v>
      </c>
      <c r="BB434" s="1">
        <v>96.63</v>
      </c>
      <c r="BC434" s="1">
        <v>96.63</v>
      </c>
      <c r="BD434" s="1">
        <v>96.63</v>
      </c>
      <c r="BE434" s="1">
        <v>96.63</v>
      </c>
      <c r="BF434" s="1">
        <v>97</v>
      </c>
      <c r="BG434" s="1">
        <v>97.45</v>
      </c>
      <c r="BH434" s="1">
        <v>99.73</v>
      </c>
      <c r="BI434" s="1">
        <v>99.73</v>
      </c>
      <c r="BJ434" s="1">
        <v>99.73</v>
      </c>
      <c r="BK434" s="1">
        <v>99.91</v>
      </c>
      <c r="BL434" s="1">
        <v>99.91</v>
      </c>
      <c r="BM434" s="4">
        <f t="shared" si="18"/>
        <v>94.781000000000006</v>
      </c>
      <c r="BN434" s="2">
        <f t="shared" si="19"/>
        <v>98.76124999999999</v>
      </c>
      <c r="BO434" s="5">
        <f t="shared" si="20"/>
        <v>4.1994176047941922E-2</v>
      </c>
    </row>
    <row r="435" spans="1:67" ht="12" customHeight="1" x14ac:dyDescent="0.2">
      <c r="A435" s="1" t="s">
        <v>65</v>
      </c>
      <c r="B435" s="1" t="s">
        <v>498</v>
      </c>
      <c r="C435" s="1" t="s">
        <v>67</v>
      </c>
      <c r="D435" s="1" t="s">
        <v>68</v>
      </c>
      <c r="E435" s="1">
        <v>100</v>
      </c>
      <c r="F435" s="1">
        <v>100</v>
      </c>
      <c r="G435" s="1">
        <v>100</v>
      </c>
      <c r="H435" s="1">
        <v>100</v>
      </c>
      <c r="I435" s="1">
        <v>100</v>
      </c>
      <c r="J435" s="1">
        <v>100</v>
      </c>
      <c r="K435" s="1">
        <v>100</v>
      </c>
      <c r="L435" s="1">
        <v>100</v>
      </c>
      <c r="M435" s="1">
        <v>100</v>
      </c>
      <c r="N435" s="1">
        <v>100</v>
      </c>
      <c r="O435" s="1">
        <v>100</v>
      </c>
      <c r="P435" s="1">
        <v>100</v>
      </c>
      <c r="Q435" s="1">
        <v>100</v>
      </c>
      <c r="R435" s="1">
        <v>100</v>
      </c>
      <c r="S435" s="1">
        <v>100</v>
      </c>
      <c r="T435" s="1">
        <v>100</v>
      </c>
      <c r="U435" s="1">
        <v>100</v>
      </c>
      <c r="V435" s="1">
        <v>100</v>
      </c>
      <c r="W435" s="1">
        <v>100</v>
      </c>
      <c r="X435" s="1">
        <v>100</v>
      </c>
      <c r="Y435" s="1">
        <v>100</v>
      </c>
      <c r="Z435" s="1">
        <v>100</v>
      </c>
      <c r="AA435" s="1">
        <v>100</v>
      </c>
      <c r="AB435" s="1">
        <v>100</v>
      </c>
      <c r="AC435" s="1">
        <v>100</v>
      </c>
      <c r="AD435" s="1">
        <v>100</v>
      </c>
      <c r="AE435" s="1">
        <v>100</v>
      </c>
      <c r="AF435" s="1">
        <v>100</v>
      </c>
      <c r="AG435" s="1">
        <v>100</v>
      </c>
      <c r="AH435" s="1">
        <v>100</v>
      </c>
      <c r="AI435" s="1">
        <v>106.85</v>
      </c>
      <c r="AJ435" s="1">
        <v>113.7</v>
      </c>
      <c r="AK435" s="1">
        <v>113.7</v>
      </c>
      <c r="AL435" s="1">
        <v>113.7</v>
      </c>
      <c r="AM435" s="1">
        <v>113.7</v>
      </c>
      <c r="AN435" s="1">
        <v>113.7</v>
      </c>
      <c r="AO435" s="1">
        <v>113.7</v>
      </c>
      <c r="AP435" s="1">
        <v>113.7</v>
      </c>
      <c r="AQ435" s="1">
        <v>113.7</v>
      </c>
      <c r="AR435" s="1">
        <v>113.7</v>
      </c>
      <c r="AS435" s="1">
        <v>113.7</v>
      </c>
      <c r="AT435" s="1">
        <v>113.7</v>
      </c>
      <c r="AU435" s="1">
        <v>113.7</v>
      </c>
      <c r="AV435" s="1">
        <v>113.7</v>
      </c>
      <c r="AW435" s="1">
        <v>113.7</v>
      </c>
      <c r="AX435" s="1">
        <v>113.7</v>
      </c>
      <c r="AY435" s="1">
        <v>113.7</v>
      </c>
      <c r="AZ435" s="1">
        <v>113.7</v>
      </c>
      <c r="BA435" s="1">
        <v>113.7</v>
      </c>
      <c r="BB435" s="1">
        <v>113.7</v>
      </c>
      <c r="BC435" s="1">
        <v>113.7</v>
      </c>
      <c r="BD435" s="1">
        <v>113.7</v>
      </c>
      <c r="BE435" s="1">
        <v>113.7</v>
      </c>
      <c r="BF435" s="1">
        <v>116.44</v>
      </c>
      <c r="BG435" s="1">
        <v>116.44</v>
      </c>
      <c r="BH435" s="1">
        <v>116.44</v>
      </c>
      <c r="BI435" s="1">
        <v>116.44</v>
      </c>
      <c r="BJ435" s="1">
        <v>116.44</v>
      </c>
      <c r="BK435" s="1">
        <v>116.44</v>
      </c>
      <c r="BL435" s="1">
        <v>116.44</v>
      </c>
      <c r="BM435" s="4">
        <f t="shared" si="18"/>
        <v>100</v>
      </c>
      <c r="BN435" s="2">
        <f t="shared" si="19"/>
        <v>116.09750000000003</v>
      </c>
      <c r="BO435" s="5">
        <f t="shared" si="20"/>
        <v>0.16097500000000026</v>
      </c>
    </row>
    <row r="436" spans="1:67" ht="12" customHeight="1" x14ac:dyDescent="0.2">
      <c r="A436" s="1" t="s">
        <v>65</v>
      </c>
      <c r="B436" s="1" t="s">
        <v>499</v>
      </c>
      <c r="C436" s="1" t="s">
        <v>67</v>
      </c>
      <c r="D436" s="1" t="s">
        <v>68</v>
      </c>
      <c r="E436" s="1">
        <v>102.84099999999999</v>
      </c>
      <c r="F436" s="1">
        <v>102.84099999999999</v>
      </c>
      <c r="G436" s="1">
        <v>102.92</v>
      </c>
      <c r="H436" s="1">
        <v>103.008</v>
      </c>
      <c r="I436" s="1">
        <v>103.634</v>
      </c>
      <c r="J436" s="1">
        <v>103.81100000000001</v>
      </c>
      <c r="K436" s="1">
        <v>103.879</v>
      </c>
      <c r="L436" s="1">
        <v>100.25700000000001</v>
      </c>
      <c r="M436" s="1">
        <v>96.144999999999996</v>
      </c>
      <c r="N436" s="1">
        <v>95.881</v>
      </c>
      <c r="O436" s="1">
        <v>94.441999999999993</v>
      </c>
      <c r="P436" s="1">
        <v>95.891000000000005</v>
      </c>
      <c r="Q436" s="1">
        <v>99.64</v>
      </c>
      <c r="R436" s="1">
        <v>103.78100000000001</v>
      </c>
      <c r="S436" s="1">
        <v>104.173</v>
      </c>
      <c r="T436" s="1">
        <v>104.173</v>
      </c>
      <c r="U436" s="1">
        <v>99.72</v>
      </c>
      <c r="V436" s="1">
        <v>99.9</v>
      </c>
      <c r="W436" s="1">
        <v>99.87</v>
      </c>
      <c r="X436" s="1">
        <v>99.93</v>
      </c>
      <c r="Y436" s="1">
        <v>99.94</v>
      </c>
      <c r="Z436" s="1">
        <v>100.08</v>
      </c>
      <c r="AA436" s="1">
        <v>100.11</v>
      </c>
      <c r="AB436" s="1">
        <v>100.02</v>
      </c>
      <c r="AC436" s="1">
        <v>100.1</v>
      </c>
      <c r="AD436" s="1">
        <v>100.11</v>
      </c>
      <c r="AE436" s="1">
        <v>100.1</v>
      </c>
      <c r="AF436" s="1">
        <v>100.11</v>
      </c>
      <c r="AG436" s="1">
        <v>100.09</v>
      </c>
      <c r="AH436" s="1">
        <v>100.16</v>
      </c>
      <c r="AI436" s="1">
        <v>100.29</v>
      </c>
      <c r="AJ436" s="1">
        <v>100.27</v>
      </c>
      <c r="AK436" s="1">
        <v>100.32</v>
      </c>
      <c r="AL436" s="1">
        <v>100.43</v>
      </c>
      <c r="AM436" s="1">
        <v>100.75</v>
      </c>
      <c r="AN436" s="1">
        <v>100.77</v>
      </c>
      <c r="AO436" s="1">
        <v>100.85</v>
      </c>
      <c r="AP436" s="1">
        <v>100.93</v>
      </c>
      <c r="AQ436" s="1">
        <v>100.91</v>
      </c>
      <c r="AR436" s="1">
        <v>100.94</v>
      </c>
      <c r="AS436" s="1">
        <v>101.33</v>
      </c>
      <c r="AT436" s="1">
        <v>101.41</v>
      </c>
      <c r="AU436" s="1">
        <v>101.73</v>
      </c>
      <c r="AV436" s="1">
        <v>101.98</v>
      </c>
      <c r="AW436" s="1">
        <v>102.33</v>
      </c>
      <c r="AX436" s="1">
        <v>102.45</v>
      </c>
      <c r="AY436" s="1">
        <v>102.59</v>
      </c>
      <c r="AZ436" s="1">
        <v>102.94</v>
      </c>
      <c r="BA436" s="1">
        <v>103.33</v>
      </c>
      <c r="BB436" s="1">
        <v>103.56</v>
      </c>
      <c r="BC436" s="1">
        <v>103.78</v>
      </c>
      <c r="BD436" s="1">
        <v>104.17</v>
      </c>
      <c r="BE436" s="1">
        <v>105.07</v>
      </c>
      <c r="BF436" s="1">
        <v>105.87</v>
      </c>
      <c r="BG436" s="1">
        <v>106.62</v>
      </c>
      <c r="BH436" s="1">
        <v>107.26</v>
      </c>
      <c r="BI436" s="1">
        <v>107.63</v>
      </c>
      <c r="BJ436" s="1">
        <v>107.72</v>
      </c>
      <c r="BK436" s="1">
        <v>107.86</v>
      </c>
      <c r="BL436" s="1">
        <v>108.01</v>
      </c>
      <c r="BM436" s="4">
        <f t="shared" si="18"/>
        <v>102.90249999999999</v>
      </c>
      <c r="BN436" s="2">
        <f t="shared" si="19"/>
        <v>107.00500000000001</v>
      </c>
      <c r="BO436" s="5">
        <f t="shared" si="20"/>
        <v>3.9867836058405007E-2</v>
      </c>
    </row>
    <row r="437" spans="1:67" ht="12" customHeight="1" x14ac:dyDescent="0.2">
      <c r="A437" s="1" t="s">
        <v>65</v>
      </c>
      <c r="B437" s="1" t="s">
        <v>500</v>
      </c>
      <c r="C437" s="1" t="s">
        <v>67</v>
      </c>
      <c r="D437" s="1" t="s">
        <v>68</v>
      </c>
      <c r="E437" s="1">
        <v>96.388999999999996</v>
      </c>
      <c r="F437" s="1">
        <v>96.653999999999996</v>
      </c>
      <c r="G437" s="1">
        <v>97.064999999999998</v>
      </c>
      <c r="H437" s="1">
        <v>97.266000000000005</v>
      </c>
      <c r="I437" s="1">
        <v>97.75</v>
      </c>
      <c r="J437" s="1">
        <v>98.262</v>
      </c>
      <c r="K437" s="1">
        <v>98.572000000000003</v>
      </c>
      <c r="L437" s="1">
        <v>98.572000000000003</v>
      </c>
      <c r="M437" s="1">
        <v>98.599000000000004</v>
      </c>
      <c r="N437" s="1">
        <v>98.599000000000004</v>
      </c>
      <c r="O437" s="1">
        <v>99.165999999999997</v>
      </c>
      <c r="P437" s="1">
        <v>99.165999999999997</v>
      </c>
      <c r="Q437" s="1">
        <v>99.457999999999998</v>
      </c>
      <c r="R437" s="1">
        <v>99.457999999999998</v>
      </c>
      <c r="S437" s="1">
        <v>99.457999999999998</v>
      </c>
      <c r="T437" s="1">
        <v>99.457999999999998</v>
      </c>
      <c r="U437" s="1">
        <v>99.72</v>
      </c>
      <c r="V437" s="1">
        <v>99.72</v>
      </c>
      <c r="W437" s="1">
        <v>99.72</v>
      </c>
      <c r="X437" s="1">
        <v>99.69</v>
      </c>
      <c r="Y437" s="1">
        <v>99.69</v>
      </c>
      <c r="Z437" s="1">
        <v>99.72</v>
      </c>
      <c r="AA437" s="1">
        <v>99.72</v>
      </c>
      <c r="AB437" s="1">
        <v>99.89</v>
      </c>
      <c r="AC437" s="1">
        <v>100.03</v>
      </c>
      <c r="AD437" s="1">
        <v>100.61</v>
      </c>
      <c r="AE437" s="1">
        <v>100.74</v>
      </c>
      <c r="AF437" s="1">
        <v>100.74</v>
      </c>
      <c r="AG437" s="1">
        <v>100.74</v>
      </c>
      <c r="AH437" s="1">
        <v>101.01</v>
      </c>
      <c r="AI437" s="1">
        <v>101.01</v>
      </c>
      <c r="AJ437" s="1">
        <v>101.14</v>
      </c>
      <c r="AK437" s="1">
        <v>101.14</v>
      </c>
      <c r="AL437" s="1">
        <v>101.14</v>
      </c>
      <c r="AM437" s="1">
        <v>101.14</v>
      </c>
      <c r="AN437" s="1">
        <v>101.1</v>
      </c>
      <c r="AO437" s="1">
        <v>101.1</v>
      </c>
      <c r="AP437" s="1">
        <v>101.1</v>
      </c>
      <c r="AQ437" s="1">
        <v>101.58</v>
      </c>
      <c r="AR437" s="1">
        <v>101.58</v>
      </c>
      <c r="AS437" s="1">
        <v>101.89</v>
      </c>
      <c r="AT437" s="1">
        <v>101.89</v>
      </c>
      <c r="AU437" s="1">
        <v>102.29</v>
      </c>
      <c r="AV437" s="1">
        <v>102.29</v>
      </c>
      <c r="AW437" s="1">
        <v>102.81</v>
      </c>
      <c r="AX437" s="1">
        <v>102.85</v>
      </c>
      <c r="AY437" s="1">
        <v>103.12</v>
      </c>
      <c r="AZ437" s="1">
        <v>103.12</v>
      </c>
      <c r="BA437" s="1">
        <v>103.44</v>
      </c>
      <c r="BB437" s="1">
        <v>103.44</v>
      </c>
      <c r="BC437" s="1">
        <v>103.44</v>
      </c>
      <c r="BD437" s="1">
        <v>103.58</v>
      </c>
      <c r="BE437" s="1">
        <v>103.93</v>
      </c>
      <c r="BF437" s="1">
        <v>104.57</v>
      </c>
      <c r="BG437" s="1">
        <v>105.71</v>
      </c>
      <c r="BH437" s="1">
        <v>106.3</v>
      </c>
      <c r="BI437" s="1">
        <v>106.65</v>
      </c>
      <c r="BJ437" s="1">
        <v>106.85</v>
      </c>
      <c r="BK437" s="1">
        <v>106.89</v>
      </c>
      <c r="BL437" s="1">
        <v>107.63</v>
      </c>
      <c r="BM437" s="4">
        <f t="shared" si="18"/>
        <v>96.843500000000006</v>
      </c>
      <c r="BN437" s="2">
        <f t="shared" si="19"/>
        <v>106.06625</v>
      </c>
      <c r="BO437" s="5">
        <f t="shared" si="20"/>
        <v>9.5233546908155844E-2</v>
      </c>
    </row>
    <row r="438" spans="1:67" ht="12" customHeight="1" x14ac:dyDescent="0.2">
      <c r="A438" s="1" t="s">
        <v>65</v>
      </c>
      <c r="B438" s="1" t="s">
        <v>501</v>
      </c>
      <c r="C438" s="1" t="s">
        <v>67</v>
      </c>
      <c r="D438" s="1" t="s">
        <v>68</v>
      </c>
      <c r="E438" s="1">
        <v>98.603999999999999</v>
      </c>
      <c r="F438" s="1">
        <v>98.846999999999994</v>
      </c>
      <c r="G438" s="1">
        <v>98.909000000000006</v>
      </c>
      <c r="H438" s="1">
        <v>99.007999999999996</v>
      </c>
      <c r="I438" s="1">
        <v>99.736000000000004</v>
      </c>
      <c r="J438" s="1">
        <v>99.736000000000004</v>
      </c>
      <c r="K438" s="1">
        <v>99.718000000000004</v>
      </c>
      <c r="L438" s="1">
        <v>99.79</v>
      </c>
      <c r="M438" s="1">
        <v>99.988</v>
      </c>
      <c r="N438" s="1">
        <v>100.06</v>
      </c>
      <c r="O438" s="1">
        <v>100.06</v>
      </c>
      <c r="P438" s="1">
        <v>99.933999999999997</v>
      </c>
      <c r="Q438" s="1">
        <v>99.960999999999999</v>
      </c>
      <c r="R438" s="1">
        <v>99.915999999999997</v>
      </c>
      <c r="S438" s="1">
        <v>99.978999999999999</v>
      </c>
      <c r="T438" s="1">
        <v>100.024</v>
      </c>
      <c r="U438" s="1">
        <v>100.11</v>
      </c>
      <c r="V438" s="1">
        <v>100.03</v>
      </c>
      <c r="W438" s="1">
        <v>100.07</v>
      </c>
      <c r="X438" s="1">
        <v>100.07</v>
      </c>
      <c r="Y438" s="1">
        <v>99.96</v>
      </c>
      <c r="Z438" s="1">
        <v>99.94</v>
      </c>
      <c r="AA438" s="1">
        <v>99.94</v>
      </c>
      <c r="AB438" s="1">
        <v>100.11</v>
      </c>
      <c r="AC438" s="1">
        <v>100.11</v>
      </c>
      <c r="AD438" s="1">
        <v>100.08</v>
      </c>
      <c r="AE438" s="1">
        <v>100.08</v>
      </c>
      <c r="AF438" s="1">
        <v>99.49</v>
      </c>
      <c r="AG438" s="1">
        <v>99.57</v>
      </c>
      <c r="AH438" s="1">
        <v>100.18</v>
      </c>
      <c r="AI438" s="1">
        <v>99.52</v>
      </c>
      <c r="AJ438" s="1">
        <v>99.83</v>
      </c>
      <c r="AK438" s="1">
        <v>99.9</v>
      </c>
      <c r="AL438" s="1">
        <v>99.9</v>
      </c>
      <c r="AM438" s="1">
        <v>99.86</v>
      </c>
      <c r="AN438" s="1">
        <v>99.86</v>
      </c>
      <c r="AO438" s="1">
        <v>99.86</v>
      </c>
      <c r="AP438" s="1">
        <v>99.86</v>
      </c>
      <c r="AQ438" s="1">
        <v>100.28</v>
      </c>
      <c r="AR438" s="1">
        <v>100.18</v>
      </c>
      <c r="AS438" s="1">
        <v>100.56</v>
      </c>
      <c r="AT438" s="1">
        <v>100.75</v>
      </c>
      <c r="AU438" s="1">
        <v>101.12</v>
      </c>
      <c r="AV438" s="1">
        <v>101.17</v>
      </c>
      <c r="AW438" s="1">
        <v>101.27</v>
      </c>
      <c r="AX438" s="1">
        <v>101.27</v>
      </c>
      <c r="AY438" s="1">
        <v>101.45</v>
      </c>
      <c r="AZ438" s="1">
        <v>101.62</v>
      </c>
      <c r="BA438" s="1">
        <v>101.74</v>
      </c>
      <c r="BB438" s="1">
        <v>101.95</v>
      </c>
      <c r="BC438" s="1">
        <v>102.4</v>
      </c>
      <c r="BD438" s="1">
        <v>103.06</v>
      </c>
      <c r="BE438" s="1">
        <v>103.43</v>
      </c>
      <c r="BF438" s="1">
        <v>103.63</v>
      </c>
      <c r="BG438" s="1">
        <v>104.35</v>
      </c>
      <c r="BH438" s="1">
        <v>104.32</v>
      </c>
      <c r="BI438" s="1">
        <v>104.73</v>
      </c>
      <c r="BJ438" s="1">
        <v>104.98</v>
      </c>
      <c r="BK438" s="1">
        <v>105.34</v>
      </c>
      <c r="BL438" s="1">
        <v>105.5</v>
      </c>
      <c r="BM438" s="4">
        <f t="shared" si="18"/>
        <v>98.841999999999999</v>
      </c>
      <c r="BN438" s="2">
        <f t="shared" si="19"/>
        <v>104.535</v>
      </c>
      <c r="BO438" s="5">
        <f t="shared" si="20"/>
        <v>5.759697294672303E-2</v>
      </c>
    </row>
    <row r="439" spans="1:67" ht="12" customHeight="1" x14ac:dyDescent="0.2">
      <c r="A439" s="1" t="s">
        <v>65</v>
      </c>
      <c r="B439" s="1" t="s">
        <v>502</v>
      </c>
      <c r="C439" s="1" t="s">
        <v>67</v>
      </c>
      <c r="D439" s="1" t="s">
        <v>68</v>
      </c>
      <c r="E439" s="1">
        <v>97.533000000000001</v>
      </c>
      <c r="F439" s="1">
        <v>97.801000000000002</v>
      </c>
      <c r="G439" s="1">
        <v>97.801000000000002</v>
      </c>
      <c r="H439" s="1">
        <v>97.915999999999997</v>
      </c>
      <c r="I439" s="1">
        <v>98.299000000000007</v>
      </c>
      <c r="J439" s="1">
        <v>98.805999999999997</v>
      </c>
      <c r="K439" s="1">
        <v>98.537999999999997</v>
      </c>
      <c r="L439" s="1">
        <v>98.605000000000004</v>
      </c>
      <c r="M439" s="1">
        <v>98.816000000000003</v>
      </c>
      <c r="N439" s="1">
        <v>98.623999999999995</v>
      </c>
      <c r="O439" s="1">
        <v>99.016999999999996</v>
      </c>
      <c r="P439" s="1">
        <v>99.295000000000002</v>
      </c>
      <c r="Q439" s="1">
        <v>99.486000000000004</v>
      </c>
      <c r="R439" s="1">
        <v>99.706000000000003</v>
      </c>
      <c r="S439" s="1">
        <v>99.590999999999994</v>
      </c>
      <c r="T439" s="1">
        <v>99.563000000000002</v>
      </c>
      <c r="U439" s="1">
        <v>100.09</v>
      </c>
      <c r="V439" s="1">
        <v>100.1</v>
      </c>
      <c r="W439" s="1">
        <v>100.12</v>
      </c>
      <c r="X439" s="1">
        <v>99.94</v>
      </c>
      <c r="Y439" s="1">
        <v>100.06</v>
      </c>
      <c r="Z439" s="1">
        <v>100.1</v>
      </c>
      <c r="AA439" s="1">
        <v>100.22</v>
      </c>
      <c r="AB439" s="1">
        <v>100.22</v>
      </c>
      <c r="AC439" s="1">
        <v>100.22</v>
      </c>
      <c r="AD439" s="1">
        <v>99.98</v>
      </c>
      <c r="AE439" s="1">
        <v>99.47</v>
      </c>
      <c r="AF439" s="1">
        <v>99.47</v>
      </c>
      <c r="AG439" s="1">
        <v>99.53</v>
      </c>
      <c r="AH439" s="1">
        <v>99.18</v>
      </c>
      <c r="AI439" s="1">
        <v>99.4</v>
      </c>
      <c r="AJ439" s="1">
        <v>99.66</v>
      </c>
      <c r="AK439" s="1">
        <v>99.6</v>
      </c>
      <c r="AL439" s="1">
        <v>99.68</v>
      </c>
      <c r="AM439" s="1">
        <v>99.6</v>
      </c>
      <c r="AN439" s="1">
        <v>99.63</v>
      </c>
      <c r="AO439" s="1">
        <v>99.39</v>
      </c>
      <c r="AP439" s="1">
        <v>99.4</v>
      </c>
      <c r="AQ439" s="1">
        <v>99.59</v>
      </c>
      <c r="AR439" s="1">
        <v>99.6</v>
      </c>
      <c r="AS439" s="1">
        <v>99.96</v>
      </c>
      <c r="AT439" s="1">
        <v>100.44</v>
      </c>
      <c r="AU439" s="1">
        <v>101.32</v>
      </c>
      <c r="AV439" s="1">
        <v>102.22</v>
      </c>
      <c r="AW439" s="1">
        <v>102.21</v>
      </c>
      <c r="AX439" s="1">
        <v>102.51</v>
      </c>
      <c r="AY439" s="1">
        <v>102.71</v>
      </c>
      <c r="AZ439" s="1">
        <v>102.91</v>
      </c>
      <c r="BA439" s="1">
        <v>103.14</v>
      </c>
      <c r="BB439" s="1">
        <v>103.14</v>
      </c>
      <c r="BC439" s="1">
        <v>103.19</v>
      </c>
      <c r="BD439" s="1">
        <v>103.15</v>
      </c>
      <c r="BE439" s="1">
        <v>103.81</v>
      </c>
      <c r="BF439" s="1">
        <v>103.85</v>
      </c>
      <c r="BG439" s="1">
        <v>104.43</v>
      </c>
      <c r="BH439" s="1">
        <v>105.61</v>
      </c>
      <c r="BI439" s="1">
        <v>105.84</v>
      </c>
      <c r="BJ439" s="1">
        <v>106.02</v>
      </c>
      <c r="BK439" s="1">
        <v>105.82</v>
      </c>
      <c r="BL439" s="1">
        <v>105.95</v>
      </c>
      <c r="BM439" s="4">
        <f t="shared" si="18"/>
        <v>97.762749999999997</v>
      </c>
      <c r="BN439" s="2">
        <f t="shared" si="19"/>
        <v>105.16625000000002</v>
      </c>
      <c r="BO439" s="5">
        <f t="shared" si="20"/>
        <v>7.5729252706168995E-2</v>
      </c>
    </row>
    <row r="440" spans="1:67" ht="12" customHeight="1" x14ac:dyDescent="0.2">
      <c r="A440" s="1" t="s">
        <v>65</v>
      </c>
      <c r="B440" s="1" t="s">
        <v>503</v>
      </c>
      <c r="C440" s="1" t="s">
        <v>67</v>
      </c>
      <c r="D440" s="1" t="s">
        <v>68</v>
      </c>
      <c r="E440" s="1">
        <v>99.474999999999994</v>
      </c>
      <c r="F440" s="1">
        <v>99.578000000000003</v>
      </c>
      <c r="G440" s="1">
        <v>99.423000000000002</v>
      </c>
      <c r="H440" s="1">
        <v>99.444000000000003</v>
      </c>
      <c r="I440" s="1">
        <v>99.671000000000006</v>
      </c>
      <c r="J440" s="1">
        <v>99.721999999999994</v>
      </c>
      <c r="K440" s="1">
        <v>99.948999999999998</v>
      </c>
      <c r="L440" s="1">
        <v>100.03100000000001</v>
      </c>
      <c r="M440" s="1">
        <v>99.804000000000002</v>
      </c>
      <c r="N440" s="1">
        <v>99.834999999999994</v>
      </c>
      <c r="O440" s="1">
        <v>99.608999999999995</v>
      </c>
      <c r="P440" s="1">
        <v>99.495000000000005</v>
      </c>
      <c r="Q440" s="1">
        <v>99.64</v>
      </c>
      <c r="R440" s="1">
        <v>99.700999999999993</v>
      </c>
      <c r="S440" s="1">
        <v>99.557000000000002</v>
      </c>
      <c r="T440" s="1">
        <v>99.731999999999999</v>
      </c>
      <c r="U440" s="1">
        <v>99.72</v>
      </c>
      <c r="V440" s="1">
        <v>99.92</v>
      </c>
      <c r="W440" s="1">
        <v>99.96</v>
      </c>
      <c r="X440" s="1">
        <v>99.94</v>
      </c>
      <c r="Y440" s="1">
        <v>99.99</v>
      </c>
      <c r="Z440" s="1">
        <v>99.96</v>
      </c>
      <c r="AA440" s="1">
        <v>100.04</v>
      </c>
      <c r="AB440" s="1">
        <v>100.05</v>
      </c>
      <c r="AC440" s="1">
        <v>100</v>
      </c>
      <c r="AD440" s="1">
        <v>100.15</v>
      </c>
      <c r="AE440" s="1">
        <v>100.1</v>
      </c>
      <c r="AF440" s="1">
        <v>100.17</v>
      </c>
      <c r="AG440" s="1">
        <v>100.27</v>
      </c>
      <c r="AH440" s="1">
        <v>100.37</v>
      </c>
      <c r="AI440" s="1">
        <v>100.55</v>
      </c>
      <c r="AJ440" s="1">
        <v>100.54</v>
      </c>
      <c r="AK440" s="1">
        <v>100.57</v>
      </c>
      <c r="AL440" s="1">
        <v>100.45</v>
      </c>
      <c r="AM440" s="1">
        <v>100.83</v>
      </c>
      <c r="AN440" s="1">
        <v>100.84</v>
      </c>
      <c r="AO440" s="1">
        <v>101.1</v>
      </c>
      <c r="AP440" s="1">
        <v>100.91</v>
      </c>
      <c r="AQ440" s="1">
        <v>101.36</v>
      </c>
      <c r="AR440" s="1">
        <v>101.48</v>
      </c>
      <c r="AS440" s="1">
        <v>101.79</v>
      </c>
      <c r="AT440" s="1">
        <v>101.95</v>
      </c>
      <c r="AU440" s="1">
        <v>102.41</v>
      </c>
      <c r="AV440" s="1">
        <v>102.68</v>
      </c>
      <c r="AW440" s="1">
        <v>102.82</v>
      </c>
      <c r="AX440" s="1">
        <v>102.94</v>
      </c>
      <c r="AY440" s="1">
        <v>103.09</v>
      </c>
      <c r="AZ440" s="1">
        <v>103.3</v>
      </c>
      <c r="BA440" s="1">
        <v>103.6</v>
      </c>
      <c r="BB440" s="1">
        <v>103.59</v>
      </c>
      <c r="BC440" s="1">
        <v>103.54</v>
      </c>
      <c r="BD440" s="1">
        <v>103.95</v>
      </c>
      <c r="BE440" s="1">
        <v>104.3</v>
      </c>
      <c r="BF440" s="1">
        <v>104.49</v>
      </c>
      <c r="BG440" s="1">
        <v>104.73</v>
      </c>
      <c r="BH440" s="1">
        <v>105.09</v>
      </c>
      <c r="BI440" s="1">
        <v>105.28</v>
      </c>
      <c r="BJ440" s="1">
        <v>105.18</v>
      </c>
      <c r="BK440" s="1">
        <v>104.72</v>
      </c>
      <c r="BL440" s="1">
        <v>104.73</v>
      </c>
      <c r="BM440" s="4">
        <f t="shared" si="18"/>
        <v>99.48</v>
      </c>
      <c r="BN440" s="2">
        <f t="shared" si="19"/>
        <v>104.815</v>
      </c>
      <c r="BO440" s="5">
        <f t="shared" si="20"/>
        <v>5.3628870124648106E-2</v>
      </c>
    </row>
    <row r="441" spans="1:67" ht="12" customHeight="1" x14ac:dyDescent="0.2">
      <c r="A441" s="1" t="s">
        <v>65</v>
      </c>
      <c r="B441" s="1" t="s">
        <v>504</v>
      </c>
      <c r="C441" s="1" t="s">
        <v>67</v>
      </c>
      <c r="D441" s="1" t="s">
        <v>68</v>
      </c>
      <c r="E441" s="1">
        <v>95.397000000000006</v>
      </c>
      <c r="F441" s="1">
        <v>95.676000000000002</v>
      </c>
      <c r="G441" s="1">
        <v>95.676000000000002</v>
      </c>
      <c r="H441" s="1">
        <v>95.09</v>
      </c>
      <c r="I441" s="1">
        <v>95.09</v>
      </c>
      <c r="J441" s="1">
        <v>95.09</v>
      </c>
      <c r="K441" s="1">
        <v>96.037000000000006</v>
      </c>
      <c r="L441" s="1">
        <v>97.49</v>
      </c>
      <c r="M441" s="1">
        <v>97.49</v>
      </c>
      <c r="N441" s="1">
        <v>97.616</v>
      </c>
      <c r="O441" s="1">
        <v>98.293000000000006</v>
      </c>
      <c r="P441" s="1">
        <v>98.293000000000006</v>
      </c>
      <c r="Q441" s="1">
        <v>98.563999999999993</v>
      </c>
      <c r="R441" s="1">
        <v>98.563999999999993</v>
      </c>
      <c r="S441" s="1">
        <v>98.563999999999993</v>
      </c>
      <c r="T441" s="1">
        <v>100.026</v>
      </c>
      <c r="U441" s="1">
        <v>98.75</v>
      </c>
      <c r="V441" s="1">
        <v>98.73</v>
      </c>
      <c r="W441" s="1">
        <v>98.78</v>
      </c>
      <c r="X441" s="1">
        <v>98.89</v>
      </c>
      <c r="Y441" s="1">
        <v>99.39</v>
      </c>
      <c r="Z441" s="1">
        <v>99.76</v>
      </c>
      <c r="AA441" s="1">
        <v>99.5</v>
      </c>
      <c r="AB441" s="1">
        <v>99.79</v>
      </c>
      <c r="AC441" s="1">
        <v>100.76</v>
      </c>
      <c r="AD441" s="1">
        <v>101.88</v>
      </c>
      <c r="AE441" s="1">
        <v>102.12</v>
      </c>
      <c r="AF441" s="1">
        <v>101.64</v>
      </c>
      <c r="AG441" s="1">
        <v>101.73</v>
      </c>
      <c r="AH441" s="1">
        <v>101.9</v>
      </c>
      <c r="AI441" s="1">
        <v>102.81</v>
      </c>
      <c r="AJ441" s="1">
        <v>103.3</v>
      </c>
      <c r="AK441" s="1">
        <v>103.8</v>
      </c>
      <c r="AL441" s="1">
        <v>103.92</v>
      </c>
      <c r="AM441" s="1">
        <v>104.46</v>
      </c>
      <c r="AN441" s="1">
        <v>104.59</v>
      </c>
      <c r="AO441" s="1">
        <v>105.09</v>
      </c>
      <c r="AP441" s="1">
        <v>105.47</v>
      </c>
      <c r="AQ441" s="1">
        <v>105.63</v>
      </c>
      <c r="AR441" s="1">
        <v>105.59</v>
      </c>
      <c r="AS441" s="1">
        <v>107.64</v>
      </c>
      <c r="AT441" s="1">
        <v>107.64</v>
      </c>
      <c r="AU441" s="1">
        <v>108.07</v>
      </c>
      <c r="AV441" s="1">
        <v>108.84</v>
      </c>
      <c r="AW441" s="1">
        <v>109.87</v>
      </c>
      <c r="AX441" s="1">
        <v>110.12</v>
      </c>
      <c r="AY441" s="1">
        <v>110.71</v>
      </c>
      <c r="AZ441" s="1">
        <v>110.29</v>
      </c>
      <c r="BA441" s="1">
        <v>112.06</v>
      </c>
      <c r="BB441" s="1">
        <v>112.49</v>
      </c>
      <c r="BC441" s="1">
        <v>113.11</v>
      </c>
      <c r="BD441" s="1">
        <v>112.99</v>
      </c>
      <c r="BE441" s="1">
        <v>113.11</v>
      </c>
      <c r="BF441" s="1">
        <v>114.23</v>
      </c>
      <c r="BG441" s="1">
        <v>114.54</v>
      </c>
      <c r="BH441" s="1">
        <v>114.8</v>
      </c>
      <c r="BI441" s="1">
        <v>114.95</v>
      </c>
      <c r="BJ441" s="1">
        <v>115.32</v>
      </c>
      <c r="BK441" s="1">
        <v>115.4</v>
      </c>
      <c r="BL441" s="1">
        <v>115.38</v>
      </c>
      <c r="BM441" s="4">
        <f t="shared" si="18"/>
        <v>95.459750000000014</v>
      </c>
      <c r="BN441" s="2">
        <f t="shared" si="19"/>
        <v>114.71625</v>
      </c>
      <c r="BO441" s="5">
        <f t="shared" si="20"/>
        <v>0.20172376315672297</v>
      </c>
    </row>
    <row r="442" spans="1:67" ht="12" customHeight="1" x14ac:dyDescent="0.2">
      <c r="A442" s="1" t="s">
        <v>65</v>
      </c>
      <c r="B442" s="1" t="s">
        <v>505</v>
      </c>
      <c r="C442" s="1" t="s">
        <v>67</v>
      </c>
      <c r="D442" s="1" t="s">
        <v>68</v>
      </c>
      <c r="E442" s="1">
        <v>99.385000000000005</v>
      </c>
      <c r="F442" s="1">
        <v>100.041</v>
      </c>
      <c r="G442" s="1">
        <v>99.983999999999995</v>
      </c>
      <c r="H442" s="1">
        <v>100.051</v>
      </c>
      <c r="I442" s="1">
        <v>99.994</v>
      </c>
      <c r="J442" s="1">
        <v>100.07899999999999</v>
      </c>
      <c r="K442" s="1">
        <v>100.098</v>
      </c>
      <c r="L442" s="1">
        <v>100.098</v>
      </c>
      <c r="M442" s="1">
        <v>100.232</v>
      </c>
      <c r="N442" s="1">
        <v>100.21299999999999</v>
      </c>
      <c r="O442" s="1">
        <v>99.956000000000003</v>
      </c>
      <c r="P442" s="1">
        <v>99.936999999999998</v>
      </c>
      <c r="Q442" s="1">
        <v>99.650999999999996</v>
      </c>
      <c r="R442" s="1">
        <v>99.546000000000006</v>
      </c>
      <c r="S442" s="1">
        <v>99.727000000000004</v>
      </c>
      <c r="T442" s="1">
        <v>99.584000000000003</v>
      </c>
      <c r="U442" s="1">
        <v>99.95</v>
      </c>
      <c r="V442" s="1">
        <v>100.01</v>
      </c>
      <c r="W442" s="1">
        <v>100.04</v>
      </c>
      <c r="X442" s="1">
        <v>99.87</v>
      </c>
      <c r="Y442" s="1">
        <v>100.23</v>
      </c>
      <c r="Z442" s="1">
        <v>100.21</v>
      </c>
      <c r="AA442" s="1">
        <v>99.87</v>
      </c>
      <c r="AB442" s="1">
        <v>99.87</v>
      </c>
      <c r="AC442" s="1">
        <v>99.92</v>
      </c>
      <c r="AD442" s="1">
        <v>100.03</v>
      </c>
      <c r="AE442" s="1">
        <v>99.99</v>
      </c>
      <c r="AF442" s="1">
        <v>100</v>
      </c>
      <c r="AG442" s="1">
        <v>99.92</v>
      </c>
      <c r="AH442" s="1">
        <v>99.9</v>
      </c>
      <c r="AI442" s="1">
        <v>99.92</v>
      </c>
      <c r="AJ442" s="1">
        <v>99.94</v>
      </c>
      <c r="AK442" s="1">
        <v>99.98</v>
      </c>
      <c r="AL442" s="1">
        <v>100.13</v>
      </c>
      <c r="AM442" s="1">
        <v>100.12</v>
      </c>
      <c r="AN442" s="1">
        <v>100.29</v>
      </c>
      <c r="AO442" s="1">
        <v>99.96</v>
      </c>
      <c r="AP442" s="1">
        <v>100.06</v>
      </c>
      <c r="AQ442" s="1">
        <v>99.79</v>
      </c>
      <c r="AR442" s="1">
        <v>100.15</v>
      </c>
      <c r="AS442" s="1">
        <v>100.8</v>
      </c>
      <c r="AT442" s="1">
        <v>101.06</v>
      </c>
      <c r="AU442" s="1">
        <v>101.03</v>
      </c>
      <c r="AV442" s="1">
        <v>101.37</v>
      </c>
      <c r="AW442" s="1">
        <v>101.59</v>
      </c>
      <c r="AX442" s="1">
        <v>101.7</v>
      </c>
      <c r="AY442" s="1">
        <v>101.96</v>
      </c>
      <c r="AZ442" s="1">
        <v>102.05</v>
      </c>
      <c r="BA442" s="1">
        <v>102.06</v>
      </c>
      <c r="BB442" s="1">
        <v>102.06</v>
      </c>
      <c r="BC442" s="1">
        <v>102.24</v>
      </c>
      <c r="BD442" s="1">
        <v>102.67</v>
      </c>
      <c r="BE442" s="1">
        <v>104.12</v>
      </c>
      <c r="BF442" s="1">
        <v>104.62</v>
      </c>
      <c r="BG442" s="1">
        <v>104.94</v>
      </c>
      <c r="BH442" s="1">
        <v>105.89</v>
      </c>
      <c r="BI442" s="1">
        <v>105.71</v>
      </c>
      <c r="BJ442" s="1">
        <v>105.71</v>
      </c>
      <c r="BK442" s="1">
        <v>105.3</v>
      </c>
      <c r="BL442" s="1">
        <v>105.27</v>
      </c>
      <c r="BM442" s="4">
        <f t="shared" si="18"/>
        <v>99.865249999999989</v>
      </c>
      <c r="BN442" s="2">
        <f t="shared" si="19"/>
        <v>105.19499999999999</v>
      </c>
      <c r="BO442" s="5">
        <f t="shared" si="20"/>
        <v>5.3369415287099417E-2</v>
      </c>
    </row>
    <row r="443" spans="1:67" ht="12" customHeight="1" x14ac:dyDescent="0.2">
      <c r="A443" s="1" t="s">
        <v>65</v>
      </c>
      <c r="B443" s="1" t="s">
        <v>506</v>
      </c>
      <c r="C443" s="1" t="s">
        <v>67</v>
      </c>
      <c r="D443" s="1" t="s">
        <v>68</v>
      </c>
      <c r="E443" s="1">
        <v>98.173000000000002</v>
      </c>
      <c r="F443" s="1">
        <v>98.23</v>
      </c>
      <c r="G443" s="1">
        <v>98.314999999999998</v>
      </c>
      <c r="H443" s="1">
        <v>98.599000000000004</v>
      </c>
      <c r="I443" s="1">
        <v>98.730999999999995</v>
      </c>
      <c r="J443" s="1">
        <v>99.242000000000004</v>
      </c>
      <c r="K443" s="1">
        <v>99.242000000000004</v>
      </c>
      <c r="L443" s="1">
        <v>99.364999999999995</v>
      </c>
      <c r="M443" s="1">
        <v>99.185000000000002</v>
      </c>
      <c r="N443" s="1">
        <v>99.1</v>
      </c>
      <c r="O443" s="1">
        <v>99.176000000000002</v>
      </c>
      <c r="P443" s="1">
        <v>99.176000000000002</v>
      </c>
      <c r="Q443" s="1">
        <v>99.176000000000002</v>
      </c>
      <c r="R443" s="1">
        <v>99.27</v>
      </c>
      <c r="S443" s="1">
        <v>99.27</v>
      </c>
      <c r="T443" s="1">
        <v>99.611000000000004</v>
      </c>
      <c r="U443" s="1">
        <v>99.72</v>
      </c>
      <c r="V443" s="1">
        <v>99.72</v>
      </c>
      <c r="W443" s="1">
        <v>99.78</v>
      </c>
      <c r="X443" s="1">
        <v>99.83</v>
      </c>
      <c r="Y443" s="1">
        <v>99.83</v>
      </c>
      <c r="Z443" s="1">
        <v>99.83</v>
      </c>
      <c r="AA443" s="1">
        <v>99.83</v>
      </c>
      <c r="AB443" s="1">
        <v>99.83</v>
      </c>
      <c r="AC443" s="1">
        <v>99.83</v>
      </c>
      <c r="AD443" s="1">
        <v>100.28</v>
      </c>
      <c r="AE443" s="1">
        <v>100.74</v>
      </c>
      <c r="AF443" s="1">
        <v>100.74</v>
      </c>
      <c r="AG443" s="1">
        <v>100.48</v>
      </c>
      <c r="AH443" s="1">
        <v>100.68</v>
      </c>
      <c r="AI443" s="1">
        <v>101.72</v>
      </c>
      <c r="AJ443" s="1">
        <v>101.72</v>
      </c>
      <c r="AK443" s="1">
        <v>101.4</v>
      </c>
      <c r="AL443" s="1">
        <v>101.57</v>
      </c>
      <c r="AM443" s="1">
        <v>101.57</v>
      </c>
      <c r="AN443" s="1">
        <v>101.85</v>
      </c>
      <c r="AO443" s="1">
        <v>101.64</v>
      </c>
      <c r="AP443" s="1">
        <v>102.12</v>
      </c>
      <c r="AQ443" s="1">
        <v>102.12</v>
      </c>
      <c r="AR443" s="1">
        <v>102.7</v>
      </c>
      <c r="AS443" s="1">
        <v>102.7</v>
      </c>
      <c r="AT443" s="1">
        <v>103.76</v>
      </c>
      <c r="AU443" s="1">
        <v>104.66</v>
      </c>
      <c r="AV443" s="1">
        <v>105.17</v>
      </c>
      <c r="AW443" s="1">
        <v>105.65</v>
      </c>
      <c r="AX443" s="1">
        <v>106.63</v>
      </c>
      <c r="AY443" s="1">
        <v>106.9</v>
      </c>
      <c r="AZ443" s="1">
        <v>106.89</v>
      </c>
      <c r="BA443" s="1">
        <v>107.34</v>
      </c>
      <c r="BB443" s="1">
        <v>108.23</v>
      </c>
      <c r="BC443" s="1">
        <v>108.78</v>
      </c>
      <c r="BD443" s="1">
        <v>108.89</v>
      </c>
      <c r="BE443" s="1">
        <v>109.55</v>
      </c>
      <c r="BF443" s="1">
        <v>110.08</v>
      </c>
      <c r="BG443" s="1">
        <v>111.03</v>
      </c>
      <c r="BH443" s="1">
        <v>113.18</v>
      </c>
      <c r="BI443" s="1">
        <v>113.85</v>
      </c>
      <c r="BJ443" s="1">
        <v>113.96</v>
      </c>
      <c r="BK443" s="1">
        <v>114.69</v>
      </c>
      <c r="BL443" s="1">
        <v>115.26</v>
      </c>
      <c r="BM443" s="4">
        <f t="shared" si="18"/>
        <v>98.329250000000002</v>
      </c>
      <c r="BN443" s="2">
        <f t="shared" si="19"/>
        <v>112.69999999999999</v>
      </c>
      <c r="BO443" s="5">
        <f t="shared" si="20"/>
        <v>0.1461492892501467</v>
      </c>
    </row>
    <row r="444" spans="1:67" ht="12" customHeight="1" x14ac:dyDescent="0.2">
      <c r="A444" s="1" t="s">
        <v>65</v>
      </c>
      <c r="B444" s="1" t="s">
        <v>507</v>
      </c>
      <c r="C444" s="1" t="s">
        <v>67</v>
      </c>
      <c r="D444" s="1" t="s">
        <v>68</v>
      </c>
      <c r="E444" s="1">
        <v>99.808000000000007</v>
      </c>
      <c r="F444" s="1">
        <v>100.218</v>
      </c>
      <c r="G444" s="1">
        <v>100.294</v>
      </c>
      <c r="H444" s="1">
        <v>100.027</v>
      </c>
      <c r="I444" s="1">
        <v>100.79900000000001</v>
      </c>
      <c r="J444" s="1">
        <v>101.74299999999999</v>
      </c>
      <c r="K444" s="1">
        <v>102.295</v>
      </c>
      <c r="L444" s="1">
        <v>102.524</v>
      </c>
      <c r="M444" s="1">
        <v>101.676</v>
      </c>
      <c r="N444" s="1">
        <v>100.761</v>
      </c>
      <c r="O444" s="1">
        <v>101.075</v>
      </c>
      <c r="P444" s="1">
        <v>100.599</v>
      </c>
      <c r="Q444" s="1">
        <v>100.322</v>
      </c>
      <c r="R444" s="1">
        <v>100.446</v>
      </c>
      <c r="S444" s="1">
        <v>100.551</v>
      </c>
      <c r="T444" s="1">
        <v>100.637</v>
      </c>
      <c r="U444" s="1">
        <v>100.95</v>
      </c>
      <c r="V444" s="1">
        <v>101.08</v>
      </c>
      <c r="W444" s="1">
        <v>100.5</v>
      </c>
      <c r="X444" s="1">
        <v>100.41</v>
      </c>
      <c r="Y444" s="1">
        <v>100.18</v>
      </c>
      <c r="Z444" s="1">
        <v>98.99</v>
      </c>
      <c r="AA444" s="1">
        <v>98.64</v>
      </c>
      <c r="AB444" s="1">
        <v>98.62</v>
      </c>
      <c r="AC444" s="1">
        <v>99.31</v>
      </c>
      <c r="AD444" s="1">
        <v>101.39</v>
      </c>
      <c r="AE444" s="1">
        <v>100.52</v>
      </c>
      <c r="AF444" s="1">
        <v>99.4</v>
      </c>
      <c r="AG444" s="1">
        <v>100.05</v>
      </c>
      <c r="AH444" s="1">
        <v>99.98</v>
      </c>
      <c r="AI444" s="1">
        <v>100</v>
      </c>
      <c r="AJ444" s="1">
        <v>100.47</v>
      </c>
      <c r="AK444" s="1">
        <v>100.42</v>
      </c>
      <c r="AL444" s="1">
        <v>101.49</v>
      </c>
      <c r="AM444" s="1">
        <v>101.63</v>
      </c>
      <c r="AN444" s="1">
        <v>101.02</v>
      </c>
      <c r="AO444" s="1">
        <v>101.15</v>
      </c>
      <c r="AP444" s="1">
        <v>101.55</v>
      </c>
      <c r="AQ444" s="1">
        <v>101.75</v>
      </c>
      <c r="AR444" s="1">
        <v>101.99</v>
      </c>
      <c r="AS444" s="1">
        <v>102.16</v>
      </c>
      <c r="AT444" s="1">
        <v>102.18</v>
      </c>
      <c r="AU444" s="1">
        <v>102.75</v>
      </c>
      <c r="AV444" s="1">
        <v>102.94</v>
      </c>
      <c r="AW444" s="1">
        <v>103.34</v>
      </c>
      <c r="AX444" s="1">
        <v>103.63</v>
      </c>
      <c r="AY444" s="1">
        <v>103.8</v>
      </c>
      <c r="AZ444" s="1">
        <v>104.14</v>
      </c>
      <c r="BA444" s="1">
        <v>104.55</v>
      </c>
      <c r="BB444" s="1">
        <v>104.64</v>
      </c>
      <c r="BC444" s="1">
        <v>104.75</v>
      </c>
      <c r="BD444" s="1">
        <v>105.23</v>
      </c>
      <c r="BE444" s="1">
        <v>105.96</v>
      </c>
      <c r="BF444" s="1">
        <v>106.73</v>
      </c>
      <c r="BG444" s="1">
        <v>107.77</v>
      </c>
      <c r="BH444" s="1">
        <v>109.05</v>
      </c>
      <c r="BI444" s="1">
        <v>109.65</v>
      </c>
      <c r="BJ444" s="1">
        <v>109.68</v>
      </c>
      <c r="BK444" s="1">
        <v>109.62</v>
      </c>
      <c r="BL444" s="1">
        <v>109.83</v>
      </c>
      <c r="BM444" s="4">
        <f t="shared" si="18"/>
        <v>100.08674999999999</v>
      </c>
      <c r="BN444" s="2">
        <f t="shared" si="19"/>
        <v>108.53625</v>
      </c>
      <c r="BO444" s="5">
        <f t="shared" si="20"/>
        <v>8.4421764119626236E-2</v>
      </c>
    </row>
    <row r="445" spans="1:67" ht="12" customHeight="1" x14ac:dyDescent="0.2">
      <c r="A445" s="1" t="s">
        <v>65</v>
      </c>
      <c r="B445" s="1" t="s">
        <v>508</v>
      </c>
      <c r="C445" s="1" t="s">
        <v>67</v>
      </c>
      <c r="D445" s="1" t="s">
        <v>68</v>
      </c>
      <c r="E445" s="1">
        <v>97.923000000000002</v>
      </c>
      <c r="F445" s="1">
        <v>98.478999999999999</v>
      </c>
      <c r="G445" s="1">
        <v>98.424999999999997</v>
      </c>
      <c r="H445" s="1">
        <v>98.585999999999999</v>
      </c>
      <c r="I445" s="1">
        <v>99.07</v>
      </c>
      <c r="J445" s="1">
        <v>99.222999999999999</v>
      </c>
      <c r="K445" s="1">
        <v>99.572999999999993</v>
      </c>
      <c r="L445" s="1">
        <v>99.814999999999998</v>
      </c>
      <c r="M445" s="1">
        <v>99.742999999999995</v>
      </c>
      <c r="N445" s="1">
        <v>99.796999999999997</v>
      </c>
      <c r="O445" s="1">
        <v>99.796999999999997</v>
      </c>
      <c r="P445" s="1">
        <v>99.876999999999995</v>
      </c>
      <c r="Q445" s="1">
        <v>99.930999999999997</v>
      </c>
      <c r="R445" s="1">
        <v>99.957999999999998</v>
      </c>
      <c r="S445" s="1">
        <v>100.039</v>
      </c>
      <c r="T445" s="1">
        <v>100.173</v>
      </c>
      <c r="U445" s="1">
        <v>97.51</v>
      </c>
      <c r="V445" s="1">
        <v>97.53</v>
      </c>
      <c r="W445" s="1">
        <v>97.47</v>
      </c>
      <c r="X445" s="1">
        <v>97.13</v>
      </c>
      <c r="Y445" s="1">
        <v>97.69</v>
      </c>
      <c r="Z445" s="1">
        <v>99.83</v>
      </c>
      <c r="AA445" s="1">
        <v>105.76</v>
      </c>
      <c r="AB445" s="1">
        <v>109.86</v>
      </c>
      <c r="AC445" s="1">
        <v>99.77</v>
      </c>
      <c r="AD445" s="1">
        <v>99.47</v>
      </c>
      <c r="AE445" s="1">
        <v>98.85</v>
      </c>
      <c r="AF445" s="1">
        <v>99.12</v>
      </c>
      <c r="AG445" s="1">
        <v>99.09</v>
      </c>
      <c r="AH445" s="1">
        <v>99.22</v>
      </c>
      <c r="AI445" s="1">
        <v>99.18</v>
      </c>
      <c r="AJ445" s="1">
        <v>98.82</v>
      </c>
      <c r="AK445" s="1">
        <v>99.49</v>
      </c>
      <c r="AL445" s="1">
        <v>102.05</v>
      </c>
      <c r="AM445" s="1">
        <v>110.3</v>
      </c>
      <c r="AN445" s="1">
        <v>112.28</v>
      </c>
      <c r="AO445" s="1">
        <v>102.74</v>
      </c>
      <c r="AP445" s="1">
        <v>100.57</v>
      </c>
      <c r="AQ445" s="1">
        <v>100.46</v>
      </c>
      <c r="AR445" s="1">
        <v>98.64</v>
      </c>
      <c r="AS445" s="1">
        <v>99.2</v>
      </c>
      <c r="AT445" s="1">
        <v>99.65</v>
      </c>
      <c r="AU445" s="1">
        <v>102.11</v>
      </c>
      <c r="AV445" s="1">
        <v>102.93</v>
      </c>
      <c r="AW445" s="1">
        <v>105.67</v>
      </c>
      <c r="AX445" s="1">
        <v>107.76</v>
      </c>
      <c r="AY445" s="1">
        <v>116.09</v>
      </c>
      <c r="AZ445" s="1">
        <v>116.36</v>
      </c>
      <c r="BA445" s="1">
        <v>109.01</v>
      </c>
      <c r="BB445" s="1">
        <v>107.96</v>
      </c>
      <c r="BC445" s="1">
        <v>107.84</v>
      </c>
      <c r="BD445" s="1">
        <v>107.68</v>
      </c>
      <c r="BE445" s="1">
        <v>108.95</v>
      </c>
      <c r="BF445" s="1">
        <v>108.95</v>
      </c>
      <c r="BG445" s="1">
        <v>109.52</v>
      </c>
      <c r="BH445" s="1">
        <v>111.53</v>
      </c>
      <c r="BI445" s="1">
        <v>112.35</v>
      </c>
      <c r="BJ445" s="1">
        <v>115.05</v>
      </c>
      <c r="BK445" s="1">
        <v>121.65</v>
      </c>
      <c r="BL445" s="1">
        <v>122.14</v>
      </c>
      <c r="BM445" s="4">
        <f t="shared" si="18"/>
        <v>98.353250000000003</v>
      </c>
      <c r="BN445" s="2">
        <f t="shared" si="19"/>
        <v>113.7675</v>
      </c>
      <c r="BO445" s="5">
        <f t="shared" si="20"/>
        <v>0.15672334162826337</v>
      </c>
    </row>
    <row r="446" spans="1:67" ht="12" customHeight="1" x14ac:dyDescent="0.2">
      <c r="A446" s="1" t="s">
        <v>65</v>
      </c>
      <c r="B446" s="1" t="s">
        <v>509</v>
      </c>
      <c r="C446" s="1" t="s">
        <v>67</v>
      </c>
      <c r="D446" s="1" t="s">
        <v>68</v>
      </c>
      <c r="E446" s="1">
        <v>96.671000000000006</v>
      </c>
      <c r="F446" s="1">
        <v>96.831000000000003</v>
      </c>
      <c r="G446" s="1">
        <v>96.831000000000003</v>
      </c>
      <c r="H446" s="1">
        <v>96.831000000000003</v>
      </c>
      <c r="I446" s="1">
        <v>96.954999999999998</v>
      </c>
      <c r="J446" s="1">
        <v>96.954999999999998</v>
      </c>
      <c r="K446" s="1">
        <v>97.39</v>
      </c>
      <c r="L446" s="1">
        <v>97.460999999999999</v>
      </c>
      <c r="M446" s="1">
        <v>97.460999999999999</v>
      </c>
      <c r="N446" s="1">
        <v>97.460999999999999</v>
      </c>
      <c r="O446" s="1">
        <v>97.460999999999999</v>
      </c>
      <c r="P446" s="1">
        <v>97.460999999999999</v>
      </c>
      <c r="Q446" s="1">
        <v>97.460999999999999</v>
      </c>
      <c r="R446" s="1">
        <v>98.1</v>
      </c>
      <c r="S446" s="1">
        <v>98.1</v>
      </c>
      <c r="T446" s="1">
        <v>98.1</v>
      </c>
      <c r="U446" s="1">
        <v>99.01</v>
      </c>
      <c r="V446" s="1">
        <v>99.01</v>
      </c>
      <c r="W446" s="1">
        <v>99.01</v>
      </c>
      <c r="X446" s="1">
        <v>99.01</v>
      </c>
      <c r="Y446" s="1">
        <v>99.01</v>
      </c>
      <c r="Z446" s="1">
        <v>99.01</v>
      </c>
      <c r="AA446" s="1">
        <v>99.01</v>
      </c>
      <c r="AB446" s="1">
        <v>100.53</v>
      </c>
      <c r="AC446" s="1">
        <v>100.53</v>
      </c>
      <c r="AD446" s="1">
        <v>101.95</v>
      </c>
      <c r="AE446" s="1">
        <v>101.95</v>
      </c>
      <c r="AF446" s="1">
        <v>101.95</v>
      </c>
      <c r="AG446" s="1">
        <v>101.95</v>
      </c>
      <c r="AH446" s="1">
        <v>101.95</v>
      </c>
      <c r="AI446" s="1">
        <v>102.06</v>
      </c>
      <c r="AJ446" s="1">
        <v>102.06</v>
      </c>
      <c r="AK446" s="1">
        <v>102.06</v>
      </c>
      <c r="AL446" s="1">
        <v>102.06</v>
      </c>
      <c r="AM446" s="1">
        <v>102.06</v>
      </c>
      <c r="AN446" s="1">
        <v>102.06</v>
      </c>
      <c r="AO446" s="1">
        <v>102.06</v>
      </c>
      <c r="AP446" s="1">
        <v>103.34</v>
      </c>
      <c r="AQ446" s="1">
        <v>103.35</v>
      </c>
      <c r="AR446" s="1">
        <v>102.09</v>
      </c>
      <c r="AS446" s="1">
        <v>103.37</v>
      </c>
      <c r="AT446" s="1">
        <v>103.37</v>
      </c>
      <c r="AU446" s="1">
        <v>103.99</v>
      </c>
      <c r="AV446" s="1">
        <v>104.11</v>
      </c>
      <c r="AW446" s="1">
        <v>104.11</v>
      </c>
      <c r="AX446" s="1">
        <v>104.11</v>
      </c>
      <c r="AY446" s="1">
        <v>104.21</v>
      </c>
      <c r="AZ446" s="1">
        <v>104.21</v>
      </c>
      <c r="BA446" s="1">
        <v>104.33</v>
      </c>
      <c r="BB446" s="1">
        <v>106.71</v>
      </c>
      <c r="BC446" s="1">
        <v>107.51</v>
      </c>
      <c r="BD446" s="1">
        <v>110.56</v>
      </c>
      <c r="BE446" s="1">
        <v>110.56</v>
      </c>
      <c r="BF446" s="1">
        <v>110.82</v>
      </c>
      <c r="BG446" s="1">
        <v>113.44</v>
      </c>
      <c r="BH446" s="1">
        <v>116.25</v>
      </c>
      <c r="BI446" s="1">
        <v>116.25</v>
      </c>
      <c r="BJ446" s="1">
        <v>116.25</v>
      </c>
      <c r="BK446" s="1">
        <v>116.25</v>
      </c>
      <c r="BL446" s="1">
        <v>116.25</v>
      </c>
      <c r="BM446" s="4">
        <f t="shared" si="18"/>
        <v>96.791000000000011</v>
      </c>
      <c r="BN446" s="2">
        <f t="shared" si="19"/>
        <v>114.50874999999999</v>
      </c>
      <c r="BO446" s="5">
        <f t="shared" si="20"/>
        <v>0.18305162670082942</v>
      </c>
    </row>
    <row r="447" spans="1:67" ht="12" customHeight="1" x14ac:dyDescent="0.2">
      <c r="A447" s="1" t="s">
        <v>65</v>
      </c>
      <c r="B447" s="1" t="s">
        <v>510</v>
      </c>
      <c r="C447" s="1" t="s">
        <v>67</v>
      </c>
      <c r="D447" s="1" t="s">
        <v>68</v>
      </c>
      <c r="E447" s="1">
        <v>97.418000000000006</v>
      </c>
      <c r="F447" s="1">
        <v>97.418000000000006</v>
      </c>
      <c r="G447" s="1">
        <v>97.418000000000006</v>
      </c>
      <c r="H447" s="1">
        <v>97.418000000000006</v>
      </c>
      <c r="I447" s="1">
        <v>97.418000000000006</v>
      </c>
      <c r="J447" s="1">
        <v>97.418000000000006</v>
      </c>
      <c r="K447" s="1">
        <v>97.418000000000006</v>
      </c>
      <c r="L447" s="1">
        <v>97.418000000000006</v>
      </c>
      <c r="M447" s="1">
        <v>97.418000000000006</v>
      </c>
      <c r="N447" s="1">
        <v>97.418000000000006</v>
      </c>
      <c r="O447" s="1">
        <v>97.418000000000006</v>
      </c>
      <c r="P447" s="1">
        <v>97.418000000000006</v>
      </c>
      <c r="Q447" s="1">
        <v>97.418000000000006</v>
      </c>
      <c r="R447" s="1">
        <v>97.418000000000006</v>
      </c>
      <c r="S447" s="1">
        <v>97.528999999999996</v>
      </c>
      <c r="T447" s="1">
        <v>97.528999999999996</v>
      </c>
      <c r="U447" s="1">
        <v>97.51</v>
      </c>
      <c r="V447" s="1">
        <v>97.51</v>
      </c>
      <c r="W447" s="1">
        <v>97.51</v>
      </c>
      <c r="X447" s="1">
        <v>97.51</v>
      </c>
      <c r="Y447" s="1">
        <v>97.51</v>
      </c>
      <c r="Z447" s="1">
        <v>97.51</v>
      </c>
      <c r="AA447" s="1">
        <v>97.51</v>
      </c>
      <c r="AB447" s="1">
        <v>97.51</v>
      </c>
      <c r="AC447" s="1">
        <v>97.51</v>
      </c>
      <c r="AD447" s="1">
        <v>104.49</v>
      </c>
      <c r="AE447" s="1">
        <v>106.77</v>
      </c>
      <c r="AF447" s="1">
        <v>111.13</v>
      </c>
      <c r="AG447" s="1">
        <v>111.13</v>
      </c>
      <c r="AH447" s="1">
        <v>111.13</v>
      </c>
      <c r="AI447" s="1">
        <v>111.13</v>
      </c>
      <c r="AJ447" s="1">
        <v>114.83</v>
      </c>
      <c r="AK447" s="1">
        <v>114.83</v>
      </c>
      <c r="AL447" s="1">
        <v>114.83</v>
      </c>
      <c r="AM447" s="1">
        <v>119.97</v>
      </c>
      <c r="AN447" s="1">
        <v>119.97</v>
      </c>
      <c r="AO447" s="1">
        <v>119.97</v>
      </c>
      <c r="AP447" s="1">
        <v>119.97</v>
      </c>
      <c r="AQ447" s="1">
        <v>119.97</v>
      </c>
      <c r="AR447" s="1">
        <v>119.97</v>
      </c>
      <c r="AS447" s="1">
        <v>119.97</v>
      </c>
      <c r="AT447" s="1">
        <v>119.97</v>
      </c>
      <c r="AU447" s="1">
        <v>119.97</v>
      </c>
      <c r="AV447" s="1">
        <v>123.67</v>
      </c>
      <c r="AW447" s="1">
        <v>123.67</v>
      </c>
      <c r="AX447" s="1">
        <v>123.67</v>
      </c>
      <c r="AY447" s="1">
        <v>128.81</v>
      </c>
      <c r="AZ447" s="1">
        <v>128.81</v>
      </c>
      <c r="BA447" s="1">
        <v>128.81</v>
      </c>
      <c r="BB447" s="1">
        <v>128.81</v>
      </c>
      <c r="BC447" s="1">
        <v>128.81</v>
      </c>
      <c r="BD447" s="1">
        <v>128.81</v>
      </c>
      <c r="BE447" s="1">
        <v>128.81</v>
      </c>
      <c r="BF447" s="1">
        <v>128.81</v>
      </c>
      <c r="BG447" s="1">
        <v>128.81</v>
      </c>
      <c r="BH447" s="1">
        <v>128.81</v>
      </c>
      <c r="BI447" s="1">
        <v>128.81</v>
      </c>
      <c r="BJ447" s="1">
        <v>128.81</v>
      </c>
      <c r="BK447" s="1">
        <v>128.81</v>
      </c>
      <c r="BL447" s="1">
        <v>128.81</v>
      </c>
      <c r="BM447" s="4">
        <f t="shared" si="18"/>
        <v>97.418000000000006</v>
      </c>
      <c r="BN447" s="2">
        <f t="shared" si="19"/>
        <v>128.80999999999997</v>
      </c>
      <c r="BO447" s="5">
        <f t="shared" si="20"/>
        <v>0.32224024307622784</v>
      </c>
    </row>
    <row r="448" spans="1:67" ht="12" customHeight="1" x14ac:dyDescent="0.2">
      <c r="A448" s="1" t="s">
        <v>65</v>
      </c>
      <c r="B448" s="1" t="s">
        <v>511</v>
      </c>
      <c r="C448" s="1" t="s">
        <v>67</v>
      </c>
      <c r="D448" s="1" t="s">
        <v>68</v>
      </c>
      <c r="E448" s="1">
        <v>100.941</v>
      </c>
      <c r="F448" s="1">
        <v>100.941</v>
      </c>
      <c r="G448" s="1">
        <v>100.21299999999999</v>
      </c>
      <c r="H448" s="1">
        <v>102.521</v>
      </c>
      <c r="I448" s="1">
        <v>100.21299999999999</v>
      </c>
      <c r="J448" s="1">
        <v>100.21299999999999</v>
      </c>
      <c r="K448" s="1">
        <v>100.21299999999999</v>
      </c>
      <c r="L448" s="1">
        <v>100.21299999999999</v>
      </c>
      <c r="M448" s="1">
        <v>100.21299999999999</v>
      </c>
      <c r="N448" s="1">
        <v>100.21299999999999</v>
      </c>
      <c r="O448" s="1">
        <v>100.21299999999999</v>
      </c>
      <c r="P448" s="1">
        <v>100.21299999999999</v>
      </c>
      <c r="Q448" s="1">
        <v>100.21299999999999</v>
      </c>
      <c r="R448" s="1">
        <v>100.21299999999999</v>
      </c>
      <c r="S448" s="1">
        <v>100.21299999999999</v>
      </c>
      <c r="T448" s="1">
        <v>100.21299999999999</v>
      </c>
      <c r="U448" s="1">
        <v>100.07</v>
      </c>
      <c r="V448" s="1">
        <v>100.07</v>
      </c>
      <c r="W448" s="1">
        <v>100.07</v>
      </c>
      <c r="X448" s="1">
        <v>100.07</v>
      </c>
      <c r="Y448" s="1">
        <v>100.22</v>
      </c>
      <c r="Z448" s="1">
        <v>100.38</v>
      </c>
      <c r="AA448" s="1">
        <v>100.38</v>
      </c>
      <c r="AB448" s="1">
        <v>99.81</v>
      </c>
      <c r="AC448" s="1">
        <v>100.38</v>
      </c>
      <c r="AD448" s="1">
        <v>98.78</v>
      </c>
      <c r="AE448" s="1">
        <v>98.78</v>
      </c>
      <c r="AF448" s="1">
        <v>101</v>
      </c>
      <c r="AG448" s="1">
        <v>101</v>
      </c>
      <c r="AH448" s="1">
        <v>101</v>
      </c>
      <c r="AI448" s="1">
        <v>100.45</v>
      </c>
      <c r="AJ448" s="1">
        <v>100.45</v>
      </c>
      <c r="AK448" s="1">
        <v>100.45</v>
      </c>
      <c r="AL448" s="1">
        <v>100.45</v>
      </c>
      <c r="AM448" s="1">
        <v>100.45</v>
      </c>
      <c r="AN448" s="1">
        <v>101</v>
      </c>
      <c r="AO448" s="1">
        <v>101</v>
      </c>
      <c r="AP448" s="1">
        <v>101</v>
      </c>
      <c r="AQ448" s="1">
        <v>101</v>
      </c>
      <c r="AR448" s="1">
        <v>101</v>
      </c>
      <c r="AS448" s="1">
        <v>101</v>
      </c>
      <c r="AT448" s="1">
        <v>101</v>
      </c>
      <c r="AU448" s="1">
        <v>101</v>
      </c>
      <c r="AV448" s="1">
        <v>101</v>
      </c>
      <c r="AW448" s="1">
        <v>101</v>
      </c>
      <c r="AX448" s="1">
        <v>101</v>
      </c>
      <c r="AY448" s="1">
        <v>101</v>
      </c>
      <c r="AZ448" s="1">
        <v>101</v>
      </c>
      <c r="BA448" s="1">
        <v>101</v>
      </c>
      <c r="BB448" s="1">
        <v>101</v>
      </c>
      <c r="BC448" s="1">
        <v>100.2</v>
      </c>
      <c r="BD448" s="1">
        <v>106.56</v>
      </c>
      <c r="BE448" s="1">
        <v>107.37</v>
      </c>
      <c r="BF448" s="1">
        <v>107.37</v>
      </c>
      <c r="BG448" s="1">
        <v>107.37</v>
      </c>
      <c r="BH448" s="1">
        <v>107.37</v>
      </c>
      <c r="BI448" s="1">
        <v>107.37</v>
      </c>
      <c r="BJ448" s="1">
        <v>107.37</v>
      </c>
      <c r="BK448" s="1">
        <v>107.37</v>
      </c>
      <c r="BL448" s="1">
        <v>107.37</v>
      </c>
      <c r="BM448" s="4">
        <f t="shared" si="18"/>
        <v>101.15400000000001</v>
      </c>
      <c r="BN448" s="2">
        <f t="shared" si="19"/>
        <v>107.37</v>
      </c>
      <c r="BO448" s="5">
        <f t="shared" si="20"/>
        <v>6.1450857108962503E-2</v>
      </c>
    </row>
    <row r="449" spans="1:67" ht="12" customHeight="1" x14ac:dyDescent="0.2">
      <c r="A449" s="1" t="s">
        <v>65</v>
      </c>
      <c r="B449" s="1" t="s">
        <v>512</v>
      </c>
      <c r="C449" s="1" t="s">
        <v>67</v>
      </c>
      <c r="D449" s="1" t="s">
        <v>68</v>
      </c>
      <c r="E449" s="1">
        <v>97.757999999999996</v>
      </c>
      <c r="F449" s="1">
        <v>97.757999999999996</v>
      </c>
      <c r="G449" s="1">
        <v>97.757999999999996</v>
      </c>
      <c r="H449" s="1">
        <v>97.757999999999996</v>
      </c>
      <c r="I449" s="1">
        <v>99.513000000000005</v>
      </c>
      <c r="J449" s="1">
        <v>99.513000000000005</v>
      </c>
      <c r="K449" s="1">
        <v>99.513000000000005</v>
      </c>
      <c r="L449" s="1">
        <v>99.513000000000005</v>
      </c>
      <c r="M449" s="1">
        <v>99.513000000000005</v>
      </c>
      <c r="N449" s="1">
        <v>99.513000000000005</v>
      </c>
      <c r="O449" s="1">
        <v>99.513000000000005</v>
      </c>
      <c r="P449" s="1">
        <v>99.513000000000005</v>
      </c>
      <c r="Q449" s="1">
        <v>98.513000000000005</v>
      </c>
      <c r="R449" s="1">
        <v>98.513000000000005</v>
      </c>
      <c r="S449" s="1">
        <v>98.513000000000005</v>
      </c>
      <c r="T449" s="1">
        <v>98.513000000000005</v>
      </c>
      <c r="U449" s="1">
        <v>108.4</v>
      </c>
      <c r="V449" s="1">
        <v>109.04</v>
      </c>
      <c r="W449" s="1">
        <v>109.39</v>
      </c>
      <c r="X449" s="1">
        <v>109.39</v>
      </c>
      <c r="Y449" s="1">
        <v>81.849999999999994</v>
      </c>
      <c r="Z449" s="1">
        <v>106.96</v>
      </c>
      <c r="AA449" s="1">
        <v>81.849999999999994</v>
      </c>
      <c r="AB449" s="1">
        <v>83.7</v>
      </c>
      <c r="AC449" s="1">
        <v>83.7</v>
      </c>
      <c r="AD449" s="1">
        <v>109.39</v>
      </c>
      <c r="AE449" s="1">
        <v>109.39</v>
      </c>
      <c r="AF449" s="1">
        <v>106.96</v>
      </c>
      <c r="AG449" s="1">
        <v>106.94</v>
      </c>
      <c r="AH449" s="1">
        <v>106.94</v>
      </c>
      <c r="AI449" s="1">
        <v>107.39</v>
      </c>
      <c r="AJ449" s="1">
        <v>107.39</v>
      </c>
      <c r="AK449" s="1">
        <v>107.39</v>
      </c>
      <c r="AL449" s="1">
        <v>106.92</v>
      </c>
      <c r="AM449" s="1">
        <v>106.92</v>
      </c>
      <c r="AN449" s="1">
        <v>106.92</v>
      </c>
      <c r="AO449" s="1">
        <v>106.98</v>
      </c>
      <c r="AP449" s="1">
        <v>106.98</v>
      </c>
      <c r="AQ449" s="1">
        <v>108.53</v>
      </c>
      <c r="AR449" s="1">
        <v>109.4</v>
      </c>
      <c r="AS449" s="1">
        <v>110.17</v>
      </c>
      <c r="AT449" s="1">
        <v>110.17</v>
      </c>
      <c r="AU449" s="1">
        <v>111.05</v>
      </c>
      <c r="AV449" s="1">
        <v>111.57</v>
      </c>
      <c r="AW449" s="1">
        <v>111.57</v>
      </c>
      <c r="AX449" s="1">
        <v>111.57</v>
      </c>
      <c r="AY449" s="1">
        <v>111.57</v>
      </c>
      <c r="AZ449" s="1">
        <v>111.57</v>
      </c>
      <c r="BA449" s="1">
        <v>112.21</v>
      </c>
      <c r="BB449" s="1">
        <v>112.21</v>
      </c>
      <c r="BC449" s="1">
        <v>112.21</v>
      </c>
      <c r="BD449" s="1">
        <v>112.21</v>
      </c>
      <c r="BE449" s="1">
        <v>112.42</v>
      </c>
      <c r="BF449" s="1">
        <v>112.59</v>
      </c>
      <c r="BG449" s="1">
        <v>112.59</v>
      </c>
      <c r="BH449" s="1">
        <v>112.59</v>
      </c>
      <c r="BI449" s="1">
        <v>105.84</v>
      </c>
      <c r="BJ449" s="1">
        <v>104.59</v>
      </c>
      <c r="BK449" s="1">
        <v>105.8</v>
      </c>
      <c r="BL449" s="1">
        <v>105.8</v>
      </c>
      <c r="BM449" s="4">
        <f t="shared" si="18"/>
        <v>97.757999999999996</v>
      </c>
      <c r="BN449" s="2">
        <f t="shared" si="19"/>
        <v>109.0275</v>
      </c>
      <c r="BO449" s="5">
        <f t="shared" si="20"/>
        <v>0.11527956791260059</v>
      </c>
    </row>
    <row r="450" spans="1:67" ht="12" customHeight="1" x14ac:dyDescent="0.2">
      <c r="A450" s="1" t="s">
        <v>65</v>
      </c>
      <c r="B450" s="1" t="s">
        <v>513</v>
      </c>
      <c r="C450" s="1" t="s">
        <v>67</v>
      </c>
      <c r="D450" s="1" t="s">
        <v>68</v>
      </c>
      <c r="E450" s="1">
        <v>99.138000000000005</v>
      </c>
      <c r="F450" s="1">
        <v>99.254000000000005</v>
      </c>
      <c r="G450" s="1">
        <v>99.022000000000006</v>
      </c>
      <c r="H450" s="1">
        <v>98.974000000000004</v>
      </c>
      <c r="I450" s="1">
        <v>99.128</v>
      </c>
      <c r="J450" s="1">
        <v>99.156999999999996</v>
      </c>
      <c r="K450" s="1">
        <v>99.283000000000001</v>
      </c>
      <c r="L450" s="1">
        <v>99.283000000000001</v>
      </c>
      <c r="M450" s="1">
        <v>99.254000000000005</v>
      </c>
      <c r="N450" s="1">
        <v>99.186000000000007</v>
      </c>
      <c r="O450" s="1">
        <v>99.882000000000005</v>
      </c>
      <c r="P450" s="1">
        <v>99.882000000000005</v>
      </c>
      <c r="Q450" s="1">
        <v>99.602000000000004</v>
      </c>
      <c r="R450" s="1">
        <v>100.00700000000001</v>
      </c>
      <c r="S450" s="1">
        <v>100.32599999999999</v>
      </c>
      <c r="T450" s="1">
        <v>100.297</v>
      </c>
      <c r="U450" s="1">
        <v>100.11</v>
      </c>
      <c r="V450" s="1">
        <v>100.24</v>
      </c>
      <c r="W450" s="1">
        <v>100.13</v>
      </c>
      <c r="X450" s="1">
        <v>100.09</v>
      </c>
      <c r="Y450" s="1">
        <v>99.89</v>
      </c>
      <c r="Z450" s="1">
        <v>99.89</v>
      </c>
      <c r="AA450" s="1">
        <v>99.91</v>
      </c>
      <c r="AB450" s="1">
        <v>99.94</v>
      </c>
      <c r="AC450" s="1">
        <v>99.94</v>
      </c>
      <c r="AD450" s="1">
        <v>100.02</v>
      </c>
      <c r="AE450" s="1">
        <v>100.04</v>
      </c>
      <c r="AF450" s="1">
        <v>99.8</v>
      </c>
      <c r="AG450" s="1">
        <v>99.66</v>
      </c>
      <c r="AH450" s="1">
        <v>99.11</v>
      </c>
      <c r="AI450" s="1">
        <v>99.63</v>
      </c>
      <c r="AJ450" s="1">
        <v>99.86</v>
      </c>
      <c r="AK450" s="1">
        <v>99.72</v>
      </c>
      <c r="AL450" s="1">
        <v>99.75</v>
      </c>
      <c r="AM450" s="1">
        <v>99.73</v>
      </c>
      <c r="AN450" s="1">
        <v>99.7</v>
      </c>
      <c r="AO450" s="1">
        <v>99.67</v>
      </c>
      <c r="AP450" s="1">
        <v>99.69</v>
      </c>
      <c r="AQ450" s="1">
        <v>99.49</v>
      </c>
      <c r="AR450" s="1">
        <v>99.06</v>
      </c>
      <c r="AS450" s="1">
        <v>98.28</v>
      </c>
      <c r="AT450" s="1">
        <v>98.96</v>
      </c>
      <c r="AU450" s="1">
        <v>98.63</v>
      </c>
      <c r="AV450" s="1">
        <v>98.75</v>
      </c>
      <c r="AW450" s="1">
        <v>98.91</v>
      </c>
      <c r="AX450" s="1">
        <v>99.1</v>
      </c>
      <c r="AY450" s="1">
        <v>99.27</v>
      </c>
      <c r="AZ450" s="1">
        <v>99.56</v>
      </c>
      <c r="BA450" s="1">
        <v>99.7</v>
      </c>
      <c r="BB450" s="1">
        <v>99.8</v>
      </c>
      <c r="BC450" s="1">
        <v>99.48</v>
      </c>
      <c r="BD450" s="1">
        <v>98.81</v>
      </c>
      <c r="BE450" s="1">
        <v>98.51</v>
      </c>
      <c r="BF450" s="1">
        <v>98.8</v>
      </c>
      <c r="BG450" s="1">
        <v>99.58</v>
      </c>
      <c r="BH450" s="1">
        <v>99.08</v>
      </c>
      <c r="BI450" s="1">
        <v>99</v>
      </c>
      <c r="BJ450" s="1">
        <v>98.94</v>
      </c>
      <c r="BK450" s="1">
        <v>99.03</v>
      </c>
      <c r="BL450" s="1">
        <v>98.59</v>
      </c>
      <c r="BM450" s="4">
        <f t="shared" si="18"/>
        <v>99.096999999999994</v>
      </c>
      <c r="BN450" s="2">
        <f t="shared" si="19"/>
        <v>98.941249999999997</v>
      </c>
      <c r="BO450" s="5">
        <f t="shared" si="20"/>
        <v>-1.5716923822113446E-3</v>
      </c>
    </row>
    <row r="451" spans="1:67" ht="12" customHeight="1" x14ac:dyDescent="0.2">
      <c r="A451" s="1" t="s">
        <v>65</v>
      </c>
      <c r="B451" s="1" t="s">
        <v>514</v>
      </c>
      <c r="C451" s="1" t="s">
        <v>67</v>
      </c>
      <c r="D451" s="1" t="s">
        <v>68</v>
      </c>
      <c r="E451" s="1">
        <v>97.165000000000006</v>
      </c>
      <c r="F451" s="1">
        <v>97.227999999999994</v>
      </c>
      <c r="G451" s="1">
        <v>97.227999999999994</v>
      </c>
      <c r="H451" s="1">
        <v>97.498000000000005</v>
      </c>
      <c r="I451" s="1">
        <v>97.525000000000006</v>
      </c>
      <c r="J451" s="1">
        <v>97.668999999999997</v>
      </c>
      <c r="K451" s="1">
        <v>97.893000000000001</v>
      </c>
      <c r="L451" s="1">
        <v>98.162999999999997</v>
      </c>
      <c r="M451" s="1">
        <v>98.063999999999993</v>
      </c>
      <c r="N451" s="1">
        <v>98.388000000000005</v>
      </c>
      <c r="O451" s="1">
        <v>98.674999999999997</v>
      </c>
      <c r="P451" s="1">
        <v>98.728999999999999</v>
      </c>
      <c r="Q451" s="1">
        <v>99.097999999999999</v>
      </c>
      <c r="R451" s="1">
        <v>99.295000000000002</v>
      </c>
      <c r="S451" s="1">
        <v>99.295000000000002</v>
      </c>
      <c r="T451" s="1">
        <v>99.43</v>
      </c>
      <c r="U451" s="1">
        <v>99.38</v>
      </c>
      <c r="V451" s="1">
        <v>99.39</v>
      </c>
      <c r="W451" s="1">
        <v>99.39</v>
      </c>
      <c r="X451" s="1">
        <v>99.39</v>
      </c>
      <c r="Y451" s="1">
        <v>99.4</v>
      </c>
      <c r="Z451" s="1">
        <v>100.16</v>
      </c>
      <c r="AA451" s="1">
        <v>100.28</v>
      </c>
      <c r="AB451" s="1">
        <v>100.3</v>
      </c>
      <c r="AC451" s="1">
        <v>100.41</v>
      </c>
      <c r="AD451" s="1">
        <v>100.62</v>
      </c>
      <c r="AE451" s="1">
        <v>100.61</v>
      </c>
      <c r="AF451" s="1">
        <v>100.66</v>
      </c>
      <c r="AG451" s="1">
        <v>100.66</v>
      </c>
      <c r="AH451" s="1">
        <v>100.66</v>
      </c>
      <c r="AI451" s="1">
        <v>101.5</v>
      </c>
      <c r="AJ451" s="1">
        <v>101.77</v>
      </c>
      <c r="AK451" s="1">
        <v>102.18</v>
      </c>
      <c r="AL451" s="1">
        <v>102.66</v>
      </c>
      <c r="AM451" s="1">
        <v>102.88</v>
      </c>
      <c r="AN451" s="1">
        <v>102.91</v>
      </c>
      <c r="AO451" s="1">
        <v>103.27</v>
      </c>
      <c r="AP451" s="1">
        <v>103.46</v>
      </c>
      <c r="AQ451" s="1">
        <v>103.5</v>
      </c>
      <c r="AR451" s="1">
        <v>103.92</v>
      </c>
      <c r="AS451" s="1">
        <v>104.09</v>
      </c>
      <c r="AT451" s="1">
        <v>104.2</v>
      </c>
      <c r="AU451" s="1">
        <v>104.44</v>
      </c>
      <c r="AV451" s="1">
        <v>104.64</v>
      </c>
      <c r="AW451" s="1">
        <v>104.68</v>
      </c>
      <c r="AX451" s="1">
        <v>105.34</v>
      </c>
      <c r="AY451" s="1">
        <v>105.61</v>
      </c>
      <c r="AZ451" s="1">
        <v>105.76</v>
      </c>
      <c r="BA451" s="1">
        <v>106.24</v>
      </c>
      <c r="BB451" s="1">
        <v>106.53</v>
      </c>
      <c r="BC451" s="1">
        <v>106.83</v>
      </c>
      <c r="BD451" s="1">
        <v>107.52</v>
      </c>
      <c r="BE451" s="1">
        <v>108.14</v>
      </c>
      <c r="BF451" s="1">
        <v>108.8</v>
      </c>
      <c r="BG451" s="1">
        <v>110.97</v>
      </c>
      <c r="BH451" s="1">
        <v>111</v>
      </c>
      <c r="BI451" s="1">
        <v>111.04</v>
      </c>
      <c r="BJ451" s="1">
        <v>111.59</v>
      </c>
      <c r="BK451" s="1">
        <v>111.73</v>
      </c>
      <c r="BL451" s="1">
        <v>112.03</v>
      </c>
      <c r="BM451" s="4">
        <f t="shared" si="18"/>
        <v>97.279749999999993</v>
      </c>
      <c r="BN451" s="2">
        <f t="shared" si="19"/>
        <v>110.66249999999999</v>
      </c>
      <c r="BO451" s="5">
        <f t="shared" si="20"/>
        <v>0.13756974087618443</v>
      </c>
    </row>
    <row r="452" spans="1:67" ht="12" customHeight="1" x14ac:dyDescent="0.2">
      <c r="A452" s="1" t="s">
        <v>65</v>
      </c>
      <c r="B452" s="1" t="s">
        <v>515</v>
      </c>
      <c r="C452" s="1" t="s">
        <v>67</v>
      </c>
      <c r="D452" s="1" t="s">
        <v>68</v>
      </c>
      <c r="E452" s="1">
        <v>98.748999999999995</v>
      </c>
      <c r="F452" s="1">
        <v>98.748999999999995</v>
      </c>
      <c r="G452" s="1">
        <v>98.748999999999995</v>
      </c>
      <c r="H452" s="1">
        <v>98.748999999999995</v>
      </c>
      <c r="I452" s="1">
        <v>98.748999999999995</v>
      </c>
      <c r="J452" s="1">
        <v>100.099</v>
      </c>
      <c r="K452" s="1">
        <v>100.099</v>
      </c>
      <c r="L452" s="1">
        <v>100.099</v>
      </c>
      <c r="M452" s="1">
        <v>100.099</v>
      </c>
      <c r="N452" s="1">
        <v>100.099</v>
      </c>
      <c r="O452" s="1">
        <v>100.099</v>
      </c>
      <c r="P452" s="1">
        <v>100.099</v>
      </c>
      <c r="Q452" s="1">
        <v>100.099</v>
      </c>
      <c r="R452" s="1">
        <v>100.099</v>
      </c>
      <c r="S452" s="1">
        <v>100.099</v>
      </c>
      <c r="T452" s="1">
        <v>100.099</v>
      </c>
      <c r="U452" s="1">
        <v>100.2</v>
      </c>
      <c r="V452" s="1">
        <v>100.2</v>
      </c>
      <c r="W452" s="1">
        <v>100.2</v>
      </c>
      <c r="X452" s="1">
        <v>100.2</v>
      </c>
      <c r="Y452" s="1">
        <v>100.2</v>
      </c>
      <c r="Z452" s="1">
        <v>100.2</v>
      </c>
      <c r="AA452" s="1">
        <v>100.2</v>
      </c>
      <c r="AB452" s="1">
        <v>100.2</v>
      </c>
      <c r="AC452" s="1">
        <v>100.2</v>
      </c>
      <c r="AD452" s="1">
        <v>97.85</v>
      </c>
      <c r="AE452" s="1">
        <v>100.2</v>
      </c>
      <c r="AF452" s="1">
        <v>100.2</v>
      </c>
      <c r="AG452" s="1">
        <v>100.2</v>
      </c>
      <c r="AH452" s="1">
        <v>100.37</v>
      </c>
      <c r="AI452" s="1">
        <v>100.37</v>
      </c>
      <c r="AJ452" s="1">
        <v>100.37</v>
      </c>
      <c r="AK452" s="1">
        <v>100.37</v>
      </c>
      <c r="AL452" s="1">
        <v>100.37</v>
      </c>
      <c r="AM452" s="1">
        <v>100.37</v>
      </c>
      <c r="AN452" s="1">
        <v>100.37</v>
      </c>
      <c r="AO452" s="1">
        <v>100.37</v>
      </c>
      <c r="AP452" s="1">
        <v>100.37</v>
      </c>
      <c r="AQ452" s="1">
        <v>100.96</v>
      </c>
      <c r="AR452" s="1">
        <v>100.96</v>
      </c>
      <c r="AS452" s="1">
        <v>101.82</v>
      </c>
      <c r="AT452" s="1">
        <v>101.82</v>
      </c>
      <c r="AU452" s="1">
        <v>101.82</v>
      </c>
      <c r="AV452" s="1">
        <v>101.82</v>
      </c>
      <c r="AW452" s="1">
        <v>101.82</v>
      </c>
      <c r="AX452" s="1">
        <v>101.82</v>
      </c>
      <c r="AY452" s="1">
        <v>101.82</v>
      </c>
      <c r="AZ452" s="1">
        <v>104.96</v>
      </c>
      <c r="BA452" s="1">
        <v>104.96</v>
      </c>
      <c r="BB452" s="1">
        <v>104.96</v>
      </c>
      <c r="BC452" s="1">
        <v>104.96</v>
      </c>
      <c r="BD452" s="1">
        <v>104.96</v>
      </c>
      <c r="BE452" s="1">
        <v>104.96</v>
      </c>
      <c r="BF452" s="1">
        <v>104.96</v>
      </c>
      <c r="BG452" s="1">
        <v>104.96</v>
      </c>
      <c r="BH452" s="1">
        <v>104.96</v>
      </c>
      <c r="BI452" s="1">
        <v>104.96</v>
      </c>
      <c r="BJ452" s="1">
        <v>104.96</v>
      </c>
      <c r="BK452" s="1">
        <v>104.96</v>
      </c>
      <c r="BL452" s="1">
        <v>104.96</v>
      </c>
      <c r="BM452" s="4">
        <f t="shared" ref="BM452:BM486" si="21">AVERAGE(E452:H452)</f>
        <v>98.748999999999995</v>
      </c>
      <c r="BN452" s="2">
        <f t="shared" ref="BN452:BN486" si="22">AVERAGE(BE452:BL452)</f>
        <v>104.96000000000001</v>
      </c>
      <c r="BO452" s="5">
        <f t="shared" ref="BO452:BO486" si="23">(BN452-BM452)/BM452</f>
        <v>6.2896839461665563E-2</v>
      </c>
    </row>
    <row r="453" spans="1:67" ht="12" customHeight="1" x14ac:dyDescent="0.2">
      <c r="A453" s="1" t="s">
        <v>65</v>
      </c>
      <c r="B453" s="1" t="s">
        <v>516</v>
      </c>
      <c r="C453" s="1" t="s">
        <v>67</v>
      </c>
      <c r="D453" s="1" t="s">
        <v>68</v>
      </c>
      <c r="E453" s="1">
        <v>95.605999999999995</v>
      </c>
      <c r="F453" s="1">
        <v>95.703999999999994</v>
      </c>
      <c r="G453" s="1">
        <v>95.91</v>
      </c>
      <c r="H453" s="1">
        <v>96.16</v>
      </c>
      <c r="I453" s="1">
        <v>96.391999999999996</v>
      </c>
      <c r="J453" s="1">
        <v>96.614999999999995</v>
      </c>
      <c r="K453" s="1">
        <v>96.775999999999996</v>
      </c>
      <c r="L453" s="1">
        <v>97.846999999999994</v>
      </c>
      <c r="M453" s="1">
        <v>97.918000000000006</v>
      </c>
      <c r="N453" s="1">
        <v>98.132999999999996</v>
      </c>
      <c r="O453" s="1">
        <v>98.24</v>
      </c>
      <c r="P453" s="1">
        <v>98.355999999999995</v>
      </c>
      <c r="Q453" s="1">
        <v>98.32</v>
      </c>
      <c r="R453" s="1">
        <v>98.552000000000007</v>
      </c>
      <c r="S453" s="1">
        <v>98.703999999999994</v>
      </c>
      <c r="T453" s="1">
        <v>98.802000000000007</v>
      </c>
      <c r="U453" s="1">
        <v>99.46</v>
      </c>
      <c r="V453" s="1">
        <v>99.59</v>
      </c>
      <c r="W453" s="1">
        <v>99.56</v>
      </c>
      <c r="X453" s="1">
        <v>99.6</v>
      </c>
      <c r="Y453" s="1">
        <v>99.82</v>
      </c>
      <c r="Z453" s="1">
        <v>99.96</v>
      </c>
      <c r="AA453" s="1">
        <v>99.96</v>
      </c>
      <c r="AB453" s="1">
        <v>100.08</v>
      </c>
      <c r="AC453" s="1">
        <v>100.24</v>
      </c>
      <c r="AD453" s="1">
        <v>100.43</v>
      </c>
      <c r="AE453" s="1">
        <v>100.57</v>
      </c>
      <c r="AF453" s="1">
        <v>100.72</v>
      </c>
      <c r="AG453" s="1">
        <v>100.76</v>
      </c>
      <c r="AH453" s="1">
        <v>100.39</v>
      </c>
      <c r="AI453" s="1">
        <v>100.62</v>
      </c>
      <c r="AJ453" s="1">
        <v>100.67</v>
      </c>
      <c r="AK453" s="1">
        <v>102.5</v>
      </c>
      <c r="AL453" s="1">
        <v>102.77</v>
      </c>
      <c r="AM453" s="1">
        <v>102.98</v>
      </c>
      <c r="AN453" s="1">
        <v>102.93</v>
      </c>
      <c r="AO453" s="1">
        <v>103.18</v>
      </c>
      <c r="AP453" s="1">
        <v>103.23</v>
      </c>
      <c r="AQ453" s="1">
        <v>103.44</v>
      </c>
      <c r="AR453" s="1">
        <v>103.73</v>
      </c>
      <c r="AS453" s="1">
        <v>104.35</v>
      </c>
      <c r="AT453" s="1">
        <v>104.92</v>
      </c>
      <c r="AU453" s="1">
        <v>105.38</v>
      </c>
      <c r="AV453" s="1">
        <v>105.85</v>
      </c>
      <c r="AW453" s="1">
        <v>106.54</v>
      </c>
      <c r="AX453" s="1">
        <v>106.76</v>
      </c>
      <c r="AY453" s="1">
        <v>107.32</v>
      </c>
      <c r="AZ453" s="1">
        <v>107.75</v>
      </c>
      <c r="BA453" s="1">
        <v>108.09</v>
      </c>
      <c r="BB453" s="1">
        <v>108.61</v>
      </c>
      <c r="BC453" s="1">
        <v>108.96</v>
      </c>
      <c r="BD453" s="1">
        <v>109.72</v>
      </c>
      <c r="BE453" s="1">
        <v>112.46</v>
      </c>
      <c r="BF453" s="1">
        <v>113.13</v>
      </c>
      <c r="BG453" s="1">
        <v>115.03</v>
      </c>
      <c r="BH453" s="1">
        <v>115.57</v>
      </c>
      <c r="BI453" s="1">
        <v>115.63</v>
      </c>
      <c r="BJ453" s="1">
        <v>115.63</v>
      </c>
      <c r="BK453" s="1">
        <v>115.89</v>
      </c>
      <c r="BL453" s="1">
        <v>116.12</v>
      </c>
      <c r="BM453" s="4">
        <f t="shared" si="21"/>
        <v>95.844999999999999</v>
      </c>
      <c r="BN453" s="2">
        <f t="shared" si="22"/>
        <v>114.93249999999999</v>
      </c>
      <c r="BO453" s="5">
        <f t="shared" si="23"/>
        <v>0.19914966873597989</v>
      </c>
    </row>
    <row r="454" spans="1:67" ht="12" customHeight="1" x14ac:dyDescent="0.2">
      <c r="A454" s="1" t="s">
        <v>65</v>
      </c>
      <c r="B454" s="1" t="s">
        <v>517</v>
      </c>
      <c r="C454" s="1" t="s">
        <v>67</v>
      </c>
      <c r="D454" s="1" t="s">
        <v>68</v>
      </c>
      <c r="E454" s="1">
        <v>100.45399999999999</v>
      </c>
      <c r="F454" s="1">
        <v>102.471</v>
      </c>
      <c r="G454" s="1">
        <v>97.438999999999993</v>
      </c>
      <c r="H454" s="1">
        <v>97.194999999999993</v>
      </c>
      <c r="I454" s="1">
        <v>93.426000000000002</v>
      </c>
      <c r="J454" s="1">
        <v>99.045000000000002</v>
      </c>
      <c r="K454" s="1">
        <v>94.787000000000006</v>
      </c>
      <c r="L454" s="1">
        <v>98.192999999999998</v>
      </c>
      <c r="M454" s="1">
        <v>101.98099999999999</v>
      </c>
      <c r="N454" s="1">
        <v>98.369</v>
      </c>
      <c r="O454" s="1">
        <v>101.60899999999999</v>
      </c>
      <c r="P454" s="1">
        <v>105.104</v>
      </c>
      <c r="Q454" s="1">
        <v>98.603999999999999</v>
      </c>
      <c r="R454" s="1">
        <v>102.187</v>
      </c>
      <c r="S454" s="1">
        <v>97.272999999999996</v>
      </c>
      <c r="T454" s="1">
        <v>97.41</v>
      </c>
      <c r="U454" s="1">
        <v>93.8</v>
      </c>
      <c r="V454" s="1">
        <v>96.27</v>
      </c>
      <c r="W454" s="1">
        <v>91.86</v>
      </c>
      <c r="X454" s="1">
        <v>99.96</v>
      </c>
      <c r="Y454" s="1">
        <v>102.06</v>
      </c>
      <c r="Z454" s="1">
        <v>95.99</v>
      </c>
      <c r="AA454" s="1">
        <v>101.56</v>
      </c>
      <c r="AB454" s="1">
        <v>115.2</v>
      </c>
      <c r="AC454" s="1">
        <v>101.86</v>
      </c>
      <c r="AD454" s="1">
        <v>109.65</v>
      </c>
      <c r="AE454" s="1">
        <v>94.76</v>
      </c>
      <c r="AF454" s="1">
        <v>97.03</v>
      </c>
      <c r="AG454" s="1">
        <v>95.7</v>
      </c>
      <c r="AH454" s="1">
        <v>101.66</v>
      </c>
      <c r="AI454" s="1">
        <v>93.93</v>
      </c>
      <c r="AJ454" s="1">
        <v>103.45</v>
      </c>
      <c r="AK454" s="1">
        <v>112.98</v>
      </c>
      <c r="AL454" s="1">
        <v>97.22</v>
      </c>
      <c r="AM454" s="1">
        <v>110.41</v>
      </c>
      <c r="AN454" s="1">
        <v>124.37</v>
      </c>
      <c r="AO454" s="1">
        <v>107.27</v>
      </c>
      <c r="AP454" s="1">
        <v>105.68</v>
      </c>
      <c r="AQ454" s="1">
        <v>101.62</v>
      </c>
      <c r="AR454" s="1">
        <v>107.64</v>
      </c>
      <c r="AS454" s="1">
        <v>111.43</v>
      </c>
      <c r="AT454" s="1">
        <v>116.51</v>
      </c>
      <c r="AU454" s="1">
        <v>113.38</v>
      </c>
      <c r="AV454" s="1">
        <v>124.29</v>
      </c>
      <c r="AW454" s="1">
        <v>124.7</v>
      </c>
      <c r="AX454" s="1">
        <v>127.71</v>
      </c>
      <c r="AY454" s="1">
        <v>140.81</v>
      </c>
      <c r="AZ454" s="1">
        <v>149.62</v>
      </c>
      <c r="BA454" s="1">
        <v>133.76</v>
      </c>
      <c r="BB454" s="1">
        <v>133.16</v>
      </c>
      <c r="BC454" s="1">
        <v>121.18</v>
      </c>
      <c r="BD454" s="1">
        <v>118.99</v>
      </c>
      <c r="BE454" s="1">
        <v>116.81</v>
      </c>
      <c r="BF454" s="1">
        <v>121.25</v>
      </c>
      <c r="BG454" s="1">
        <v>118.11</v>
      </c>
      <c r="BH454" s="1">
        <v>123.26</v>
      </c>
      <c r="BI454" s="1">
        <v>125.95</v>
      </c>
      <c r="BJ454" s="1">
        <v>123.95</v>
      </c>
      <c r="BK454" s="1">
        <v>127.77</v>
      </c>
      <c r="BL454" s="1">
        <v>133.87</v>
      </c>
      <c r="BM454" s="4">
        <f t="shared" si="21"/>
        <v>99.389750000000006</v>
      </c>
      <c r="BN454" s="2">
        <f t="shared" si="22"/>
        <v>123.87125</v>
      </c>
      <c r="BO454" s="5">
        <f t="shared" si="23"/>
        <v>0.24631815655034844</v>
      </c>
    </row>
    <row r="455" spans="1:67" ht="12" customHeight="1" x14ac:dyDescent="0.2">
      <c r="A455" s="1" t="s">
        <v>65</v>
      </c>
      <c r="B455" s="1" t="s">
        <v>518</v>
      </c>
      <c r="C455" s="1" t="s">
        <v>67</v>
      </c>
      <c r="D455" s="1" t="s">
        <v>68</v>
      </c>
      <c r="E455" s="1">
        <v>114.527</v>
      </c>
      <c r="F455" s="1">
        <v>113.008</v>
      </c>
      <c r="G455" s="1">
        <v>106.59099999999999</v>
      </c>
      <c r="H455" s="1">
        <v>101.77800000000001</v>
      </c>
      <c r="I455" s="1">
        <v>105.479</v>
      </c>
      <c r="J455" s="1">
        <v>106.61199999999999</v>
      </c>
      <c r="K455" s="1">
        <v>104.505</v>
      </c>
      <c r="L455" s="1">
        <v>108.57</v>
      </c>
      <c r="M455" s="1">
        <v>105.746</v>
      </c>
      <c r="N455" s="1">
        <v>103.104</v>
      </c>
      <c r="O455" s="1">
        <v>109.88500000000001</v>
      </c>
      <c r="P455" s="1">
        <v>113.8</v>
      </c>
      <c r="Q455" s="1">
        <v>109.714</v>
      </c>
      <c r="R455" s="1">
        <v>109.77800000000001</v>
      </c>
      <c r="S455" s="1">
        <v>102.51600000000001</v>
      </c>
      <c r="T455" s="1">
        <v>98.322999999999993</v>
      </c>
      <c r="U455" s="1">
        <v>102.75</v>
      </c>
      <c r="V455" s="1">
        <v>96.84</v>
      </c>
      <c r="W455" s="1">
        <v>97.26</v>
      </c>
      <c r="X455" s="1">
        <v>100.91</v>
      </c>
      <c r="Y455" s="1">
        <v>99.29</v>
      </c>
      <c r="Z455" s="1">
        <v>97.89</v>
      </c>
      <c r="AA455" s="1">
        <v>104.29</v>
      </c>
      <c r="AB455" s="1">
        <v>107.17</v>
      </c>
      <c r="AC455" s="1">
        <v>102.24</v>
      </c>
      <c r="AD455" s="1">
        <v>100.97</v>
      </c>
      <c r="AE455" s="1">
        <v>95.97</v>
      </c>
      <c r="AF455" s="1">
        <v>94.41</v>
      </c>
      <c r="AG455" s="1">
        <v>99.27</v>
      </c>
      <c r="AH455" s="1">
        <v>93.75</v>
      </c>
      <c r="AI455" s="1">
        <v>94.14</v>
      </c>
      <c r="AJ455" s="1">
        <v>100.91</v>
      </c>
      <c r="AK455" s="1">
        <v>99.29</v>
      </c>
      <c r="AL455" s="1">
        <v>97.89</v>
      </c>
      <c r="AM455" s="1">
        <v>104.29</v>
      </c>
      <c r="AN455" s="1">
        <v>107.17</v>
      </c>
      <c r="AO455" s="1">
        <v>102.24</v>
      </c>
      <c r="AP455" s="1">
        <v>100.97</v>
      </c>
      <c r="AQ455" s="1">
        <v>95.97</v>
      </c>
      <c r="AR455" s="1">
        <v>94.41</v>
      </c>
      <c r="AS455" s="1">
        <v>99.27</v>
      </c>
      <c r="AT455" s="1">
        <v>93.75</v>
      </c>
      <c r="AU455" s="1">
        <v>94.14</v>
      </c>
      <c r="AV455" s="1">
        <v>100.91</v>
      </c>
      <c r="AW455" s="1">
        <v>102.1</v>
      </c>
      <c r="AX455" s="1">
        <v>102.4</v>
      </c>
      <c r="AY455" s="1">
        <v>105.65</v>
      </c>
      <c r="AZ455" s="1">
        <v>107.26</v>
      </c>
      <c r="BA455" s="1">
        <v>103.22</v>
      </c>
      <c r="BB455" s="1">
        <v>102.26</v>
      </c>
      <c r="BC455" s="1">
        <v>103.46</v>
      </c>
      <c r="BD455" s="1">
        <v>106.98</v>
      </c>
      <c r="BE455" s="1">
        <v>109.46</v>
      </c>
      <c r="BF455" s="1">
        <v>106.2</v>
      </c>
      <c r="BG455" s="1">
        <v>106.19</v>
      </c>
      <c r="BH455" s="1">
        <v>108.03</v>
      </c>
      <c r="BI455" s="1">
        <v>107.59</v>
      </c>
      <c r="BJ455" s="1">
        <v>107.73</v>
      </c>
      <c r="BK455" s="1">
        <v>112.22</v>
      </c>
      <c r="BL455" s="1">
        <v>113.34</v>
      </c>
      <c r="BM455" s="4">
        <f t="shared" si="21"/>
        <v>108.976</v>
      </c>
      <c r="BN455" s="2">
        <f t="shared" si="22"/>
        <v>108.84500000000001</v>
      </c>
      <c r="BO455" s="5">
        <f t="shared" si="23"/>
        <v>-1.2020995448537846E-3</v>
      </c>
    </row>
    <row r="456" spans="1:67" ht="12" customHeight="1" x14ac:dyDescent="0.2">
      <c r="A456" s="1" t="s">
        <v>65</v>
      </c>
      <c r="B456" s="1" t="s">
        <v>519</v>
      </c>
      <c r="C456" s="1" t="s">
        <v>67</v>
      </c>
      <c r="D456" s="1" t="s">
        <v>68</v>
      </c>
      <c r="E456" s="1">
        <v>97.727999999999994</v>
      </c>
      <c r="F456" s="1">
        <v>97.727999999999994</v>
      </c>
      <c r="G456" s="1">
        <v>97.736999999999995</v>
      </c>
      <c r="H456" s="1">
        <v>97.793000000000006</v>
      </c>
      <c r="I456" s="1">
        <v>98.165000000000006</v>
      </c>
      <c r="J456" s="1">
        <v>98.174999999999997</v>
      </c>
      <c r="K456" s="1">
        <v>98.51</v>
      </c>
      <c r="L456" s="1">
        <v>98.528000000000006</v>
      </c>
      <c r="M456" s="1">
        <v>98.555999999999997</v>
      </c>
      <c r="N456" s="1">
        <v>98.575000000000003</v>
      </c>
      <c r="O456" s="1">
        <v>98.575000000000003</v>
      </c>
      <c r="P456" s="1">
        <v>98.611999999999995</v>
      </c>
      <c r="Q456" s="1">
        <v>98.555999999999997</v>
      </c>
      <c r="R456" s="1">
        <v>98.677000000000007</v>
      </c>
      <c r="S456" s="1">
        <v>98.677000000000007</v>
      </c>
      <c r="T456" s="1">
        <v>98.807000000000002</v>
      </c>
      <c r="U456" s="1">
        <v>99.52</v>
      </c>
      <c r="V456" s="1">
        <v>99.67</v>
      </c>
      <c r="W456" s="1">
        <v>99.83</v>
      </c>
      <c r="X456" s="1">
        <v>99.66</v>
      </c>
      <c r="Y456" s="1">
        <v>99.72</v>
      </c>
      <c r="Z456" s="1">
        <v>99.72</v>
      </c>
      <c r="AA456" s="1">
        <v>99.86</v>
      </c>
      <c r="AB456" s="1">
        <v>99.85</v>
      </c>
      <c r="AC456" s="1">
        <v>100.26</v>
      </c>
      <c r="AD456" s="1">
        <v>100.52</v>
      </c>
      <c r="AE456" s="1">
        <v>100.69</v>
      </c>
      <c r="AF456" s="1">
        <v>100.71</v>
      </c>
      <c r="AG456" s="1">
        <v>100.79</v>
      </c>
      <c r="AH456" s="1">
        <v>100.87</v>
      </c>
      <c r="AI456" s="1">
        <v>101.06</v>
      </c>
      <c r="AJ456" s="1">
        <v>101.17</v>
      </c>
      <c r="AK456" s="1">
        <v>101.25</v>
      </c>
      <c r="AL456" s="1">
        <v>101.25</v>
      </c>
      <c r="AM456" s="1">
        <v>101.32</v>
      </c>
      <c r="AN456" s="1">
        <v>101.41</v>
      </c>
      <c r="AO456" s="1">
        <v>101.6</v>
      </c>
      <c r="AP456" s="1">
        <v>101.62</v>
      </c>
      <c r="AQ456" s="1">
        <v>101.76</v>
      </c>
      <c r="AR456" s="1">
        <v>101.79</v>
      </c>
      <c r="AS456" s="1">
        <v>102.21</v>
      </c>
      <c r="AT456" s="1">
        <v>102.84</v>
      </c>
      <c r="AU456" s="1">
        <v>103.1</v>
      </c>
      <c r="AV456" s="1">
        <v>103.49</v>
      </c>
      <c r="AW456" s="1">
        <v>103.58</v>
      </c>
      <c r="AX456" s="1">
        <v>103.65</v>
      </c>
      <c r="AY456" s="1">
        <v>103.72</v>
      </c>
      <c r="AZ456" s="1">
        <v>103.79</v>
      </c>
      <c r="BA456" s="1">
        <v>103.91</v>
      </c>
      <c r="BB456" s="1">
        <v>103.94</v>
      </c>
      <c r="BC456" s="1">
        <v>104.05</v>
      </c>
      <c r="BD456" s="1">
        <v>104.15</v>
      </c>
      <c r="BE456" s="1">
        <v>104.68</v>
      </c>
      <c r="BF456" s="1">
        <v>104.85</v>
      </c>
      <c r="BG456" s="1">
        <v>105.42</v>
      </c>
      <c r="BH456" s="1">
        <v>105.6</v>
      </c>
      <c r="BI456" s="1">
        <v>105.71</v>
      </c>
      <c r="BJ456" s="1">
        <v>105.71</v>
      </c>
      <c r="BK456" s="1">
        <v>105.78</v>
      </c>
      <c r="BL456" s="1">
        <v>106.11</v>
      </c>
      <c r="BM456" s="4">
        <f t="shared" si="21"/>
        <v>97.746499999999997</v>
      </c>
      <c r="BN456" s="2">
        <f t="shared" si="22"/>
        <v>105.4825</v>
      </c>
      <c r="BO456" s="5">
        <f t="shared" si="23"/>
        <v>7.914349874420061E-2</v>
      </c>
    </row>
    <row r="457" spans="1:67" ht="12" customHeight="1" x14ac:dyDescent="0.2">
      <c r="A457" s="1" t="s">
        <v>65</v>
      </c>
      <c r="B457" s="1" t="s">
        <v>520</v>
      </c>
      <c r="C457" s="1" t="s">
        <v>67</v>
      </c>
      <c r="D457" s="1" t="s">
        <v>68</v>
      </c>
      <c r="E457" s="1">
        <v>96.638000000000005</v>
      </c>
      <c r="F457" s="1">
        <v>96.822000000000003</v>
      </c>
      <c r="G457" s="1">
        <v>96.822000000000003</v>
      </c>
      <c r="H457" s="1">
        <v>96.903999999999996</v>
      </c>
      <c r="I457" s="1">
        <v>97.281000000000006</v>
      </c>
      <c r="J457" s="1">
        <v>97.456000000000003</v>
      </c>
      <c r="K457" s="1">
        <v>97.703999999999994</v>
      </c>
      <c r="L457" s="1">
        <v>97.814999999999998</v>
      </c>
      <c r="M457" s="1">
        <v>97.888000000000005</v>
      </c>
      <c r="N457" s="1">
        <v>98.21</v>
      </c>
      <c r="O457" s="1">
        <v>98.256</v>
      </c>
      <c r="P457" s="1">
        <v>98.275000000000006</v>
      </c>
      <c r="Q457" s="1">
        <v>98.247</v>
      </c>
      <c r="R457" s="1">
        <v>98.421999999999997</v>
      </c>
      <c r="S457" s="1">
        <v>98.430999999999997</v>
      </c>
      <c r="T457" s="1">
        <v>98.44</v>
      </c>
      <c r="U457" s="1">
        <v>99.3</v>
      </c>
      <c r="V457" s="1">
        <v>99.6</v>
      </c>
      <c r="W457" s="1">
        <v>99.63</v>
      </c>
      <c r="X457" s="1">
        <v>99.71</v>
      </c>
      <c r="Y457" s="1">
        <v>99.91</v>
      </c>
      <c r="Z457" s="1">
        <v>99.91</v>
      </c>
      <c r="AA457" s="1">
        <v>100.08</v>
      </c>
      <c r="AB457" s="1">
        <v>100.08</v>
      </c>
      <c r="AC457" s="1">
        <v>100.3</v>
      </c>
      <c r="AD457" s="1">
        <v>100.46</v>
      </c>
      <c r="AE457" s="1">
        <v>100.46</v>
      </c>
      <c r="AF457" s="1">
        <v>100.55</v>
      </c>
      <c r="AG457" s="1">
        <v>100.96</v>
      </c>
      <c r="AH457" s="1">
        <v>101.25</v>
      </c>
      <c r="AI457" s="1">
        <v>101.56</v>
      </c>
      <c r="AJ457" s="1">
        <v>101.74</v>
      </c>
      <c r="AK457" s="1">
        <v>101.84</v>
      </c>
      <c r="AL457" s="1">
        <v>101.84</v>
      </c>
      <c r="AM457" s="1">
        <v>101.84</v>
      </c>
      <c r="AN457" s="1">
        <v>101.84</v>
      </c>
      <c r="AO457" s="1">
        <v>101.87</v>
      </c>
      <c r="AP457" s="1">
        <v>101.87</v>
      </c>
      <c r="AQ457" s="1">
        <v>101.94</v>
      </c>
      <c r="AR457" s="1">
        <v>102.09</v>
      </c>
      <c r="AS457" s="1">
        <v>102.55</v>
      </c>
      <c r="AT457" s="1">
        <v>102.67</v>
      </c>
      <c r="AU457" s="1">
        <v>102.96</v>
      </c>
      <c r="AV457" s="1">
        <v>103.16</v>
      </c>
      <c r="AW457" s="1">
        <v>103.49</v>
      </c>
      <c r="AX457" s="1">
        <v>103.55</v>
      </c>
      <c r="AY457" s="1">
        <v>103.6</v>
      </c>
      <c r="AZ457" s="1">
        <v>103.66</v>
      </c>
      <c r="BA457" s="1">
        <v>103.76</v>
      </c>
      <c r="BB457" s="1">
        <v>103.78</v>
      </c>
      <c r="BC457" s="1">
        <v>103.8</v>
      </c>
      <c r="BD457" s="1">
        <v>104.02</v>
      </c>
      <c r="BE457" s="1">
        <v>104.86</v>
      </c>
      <c r="BF457" s="1">
        <v>104.98</v>
      </c>
      <c r="BG457" s="1">
        <v>105.52</v>
      </c>
      <c r="BH457" s="1">
        <v>106</v>
      </c>
      <c r="BI457" s="1">
        <v>106.27</v>
      </c>
      <c r="BJ457" s="1">
        <v>106.27</v>
      </c>
      <c r="BK457" s="1">
        <v>106.33</v>
      </c>
      <c r="BL457" s="1">
        <v>106.38</v>
      </c>
      <c r="BM457" s="4">
        <f t="shared" si="21"/>
        <v>96.796500000000009</v>
      </c>
      <c r="BN457" s="2">
        <f t="shared" si="22"/>
        <v>105.82625</v>
      </c>
      <c r="BO457" s="5">
        <f t="shared" si="23"/>
        <v>9.328591426342886E-2</v>
      </c>
    </row>
    <row r="458" spans="1:67" ht="12" customHeight="1" x14ac:dyDescent="0.2">
      <c r="A458" s="1" t="s">
        <v>65</v>
      </c>
      <c r="B458" s="1" t="s">
        <v>521</v>
      </c>
      <c r="C458" s="1" t="s">
        <v>67</v>
      </c>
      <c r="D458" s="1" t="s">
        <v>68</v>
      </c>
      <c r="E458" s="1">
        <v>97.046000000000006</v>
      </c>
      <c r="F458" s="1">
        <v>97.126999999999995</v>
      </c>
      <c r="G458" s="1">
        <v>97.126999999999995</v>
      </c>
      <c r="H458" s="1">
        <v>97.180999999999997</v>
      </c>
      <c r="I458" s="1">
        <v>97.756</v>
      </c>
      <c r="J458" s="1">
        <v>97.909000000000006</v>
      </c>
      <c r="K458" s="1">
        <v>98.188000000000002</v>
      </c>
      <c r="L458" s="1">
        <v>98.188000000000002</v>
      </c>
      <c r="M458" s="1">
        <v>98.322000000000003</v>
      </c>
      <c r="N458" s="1">
        <v>98.43</v>
      </c>
      <c r="O458" s="1">
        <v>98.421000000000006</v>
      </c>
      <c r="P458" s="1">
        <v>98.447999999999993</v>
      </c>
      <c r="Q458" s="1">
        <v>98.555999999999997</v>
      </c>
      <c r="R458" s="1">
        <v>98.745000000000005</v>
      </c>
      <c r="S458" s="1">
        <v>99.013999999999996</v>
      </c>
      <c r="T458" s="1">
        <v>99.257000000000005</v>
      </c>
      <c r="U458" s="1">
        <v>99.36</v>
      </c>
      <c r="V458" s="1">
        <v>99.52</v>
      </c>
      <c r="W458" s="1">
        <v>99.69</v>
      </c>
      <c r="X458" s="1">
        <v>99.67</v>
      </c>
      <c r="Y458" s="1">
        <v>99.8</v>
      </c>
      <c r="Z458" s="1">
        <v>99.91</v>
      </c>
      <c r="AA458" s="1">
        <v>100.1</v>
      </c>
      <c r="AB458" s="1">
        <v>100.21</v>
      </c>
      <c r="AC458" s="1">
        <v>100.26</v>
      </c>
      <c r="AD458" s="1">
        <v>100.31</v>
      </c>
      <c r="AE458" s="1">
        <v>100.58</v>
      </c>
      <c r="AF458" s="1">
        <v>100.59</v>
      </c>
      <c r="AG458" s="1">
        <v>100.67</v>
      </c>
      <c r="AH458" s="1">
        <v>100.81</v>
      </c>
      <c r="AI458" s="1">
        <v>100.95</v>
      </c>
      <c r="AJ458" s="1">
        <v>101</v>
      </c>
      <c r="AK458" s="1">
        <v>101.1</v>
      </c>
      <c r="AL458" s="1">
        <v>101.09</v>
      </c>
      <c r="AM458" s="1">
        <v>101.15</v>
      </c>
      <c r="AN458" s="1">
        <v>101.2</v>
      </c>
      <c r="AO458" s="1">
        <v>101.2</v>
      </c>
      <c r="AP458" s="1">
        <v>101.2</v>
      </c>
      <c r="AQ458" s="1">
        <v>101.25</v>
      </c>
      <c r="AR458" s="1">
        <v>101.4</v>
      </c>
      <c r="AS458" s="1">
        <v>101.83</v>
      </c>
      <c r="AT458" s="1">
        <v>101.97</v>
      </c>
      <c r="AU458" s="1">
        <v>102.59</v>
      </c>
      <c r="AV458" s="1">
        <v>102.86</v>
      </c>
      <c r="AW458" s="1">
        <v>102.87</v>
      </c>
      <c r="AX458" s="1">
        <v>102.9</v>
      </c>
      <c r="AY458" s="1">
        <v>102.95</v>
      </c>
      <c r="AZ458" s="1">
        <v>103.02</v>
      </c>
      <c r="BA458" s="1">
        <v>103.11</v>
      </c>
      <c r="BB458" s="1">
        <v>103.12</v>
      </c>
      <c r="BC458" s="1">
        <v>103.25</v>
      </c>
      <c r="BD458" s="1">
        <v>103.54</v>
      </c>
      <c r="BE458" s="1">
        <v>104.09</v>
      </c>
      <c r="BF458" s="1">
        <v>104.53</v>
      </c>
      <c r="BG458" s="1">
        <v>104.94</v>
      </c>
      <c r="BH458" s="1">
        <v>105.3</v>
      </c>
      <c r="BI458" s="1">
        <v>105.32</v>
      </c>
      <c r="BJ458" s="1">
        <v>105.33</v>
      </c>
      <c r="BK458" s="1">
        <v>105.34</v>
      </c>
      <c r="BL458" s="1">
        <v>105.41</v>
      </c>
      <c r="BM458" s="4">
        <f t="shared" si="21"/>
        <v>97.120249999999999</v>
      </c>
      <c r="BN458" s="2">
        <f t="shared" si="22"/>
        <v>105.03250000000001</v>
      </c>
      <c r="BO458" s="5">
        <f t="shared" si="23"/>
        <v>8.1468591771541102E-2</v>
      </c>
    </row>
    <row r="459" spans="1:67" ht="12" customHeight="1" x14ac:dyDescent="0.2">
      <c r="A459" s="1" t="s">
        <v>65</v>
      </c>
      <c r="B459" s="1" t="s">
        <v>522</v>
      </c>
      <c r="C459" s="1" t="s">
        <v>67</v>
      </c>
      <c r="D459" s="1" t="s">
        <v>68</v>
      </c>
      <c r="E459" s="1">
        <v>96.369</v>
      </c>
      <c r="F459" s="1">
        <v>96.465000000000003</v>
      </c>
      <c r="G459" s="1">
        <v>96.492000000000004</v>
      </c>
      <c r="H459" s="1">
        <v>96.518000000000001</v>
      </c>
      <c r="I459" s="1">
        <v>96.93</v>
      </c>
      <c r="J459" s="1">
        <v>97.087999999999994</v>
      </c>
      <c r="K459" s="1">
        <v>97.394999999999996</v>
      </c>
      <c r="L459" s="1">
        <v>97.683999999999997</v>
      </c>
      <c r="M459" s="1">
        <v>97.701999999999998</v>
      </c>
      <c r="N459" s="1">
        <v>97.701999999999998</v>
      </c>
      <c r="O459" s="1">
        <v>97.727999999999994</v>
      </c>
      <c r="P459" s="1">
        <v>97.727999999999994</v>
      </c>
      <c r="Q459" s="1">
        <v>97.807000000000002</v>
      </c>
      <c r="R459" s="1">
        <v>97.991</v>
      </c>
      <c r="S459" s="1">
        <v>98.052000000000007</v>
      </c>
      <c r="T459" s="1">
        <v>98.087000000000003</v>
      </c>
      <c r="U459" s="1">
        <v>98.77</v>
      </c>
      <c r="V459" s="1">
        <v>99.26</v>
      </c>
      <c r="W459" s="1">
        <v>99.64</v>
      </c>
      <c r="X459" s="1">
        <v>99.91</v>
      </c>
      <c r="Y459" s="1">
        <v>99.97</v>
      </c>
      <c r="Z459" s="1">
        <v>100.18</v>
      </c>
      <c r="AA459" s="1">
        <v>100.25</v>
      </c>
      <c r="AB459" s="1">
        <v>100.25</v>
      </c>
      <c r="AC459" s="1">
        <v>100.25</v>
      </c>
      <c r="AD459" s="1">
        <v>100.37</v>
      </c>
      <c r="AE459" s="1">
        <v>100.51</v>
      </c>
      <c r="AF459" s="1">
        <v>100.64</v>
      </c>
      <c r="AG459" s="1">
        <v>101.06</v>
      </c>
      <c r="AH459" s="1">
        <v>101.54</v>
      </c>
      <c r="AI459" s="1">
        <v>102.63</v>
      </c>
      <c r="AJ459" s="1">
        <v>103.32</v>
      </c>
      <c r="AK459" s="1">
        <v>103.4</v>
      </c>
      <c r="AL459" s="1">
        <v>103.72</v>
      </c>
      <c r="AM459" s="1">
        <v>103.75</v>
      </c>
      <c r="AN459" s="1">
        <v>103.92</v>
      </c>
      <c r="AO459" s="1">
        <v>104.11</v>
      </c>
      <c r="AP459" s="1">
        <v>104.34</v>
      </c>
      <c r="AQ459" s="1">
        <v>104.39</v>
      </c>
      <c r="AR459" s="1">
        <v>104.46</v>
      </c>
      <c r="AS459" s="1">
        <v>105.68</v>
      </c>
      <c r="AT459" s="1">
        <v>106.26</v>
      </c>
      <c r="AU459" s="1">
        <v>107.76</v>
      </c>
      <c r="AV459" s="1">
        <v>107.94</v>
      </c>
      <c r="AW459" s="1">
        <v>108</v>
      </c>
      <c r="AX459" s="1">
        <v>108.14</v>
      </c>
      <c r="AY459" s="1">
        <v>108.3</v>
      </c>
      <c r="AZ459" s="1">
        <v>108.56</v>
      </c>
      <c r="BA459" s="1">
        <v>108.89</v>
      </c>
      <c r="BB459" s="1">
        <v>109.06</v>
      </c>
      <c r="BC459" s="1">
        <v>109.06</v>
      </c>
      <c r="BD459" s="1">
        <v>109.23</v>
      </c>
      <c r="BE459" s="1">
        <v>109.66</v>
      </c>
      <c r="BF459" s="1">
        <v>110.19</v>
      </c>
      <c r="BG459" s="1">
        <v>111.5</v>
      </c>
      <c r="BH459" s="1">
        <v>111.96</v>
      </c>
      <c r="BI459" s="1">
        <v>112.12</v>
      </c>
      <c r="BJ459" s="1">
        <v>112.12</v>
      </c>
      <c r="BK459" s="1">
        <v>112.31</v>
      </c>
      <c r="BL459" s="1">
        <v>112.36</v>
      </c>
      <c r="BM459" s="4">
        <f t="shared" si="21"/>
        <v>96.461000000000013</v>
      </c>
      <c r="BN459" s="2">
        <f t="shared" si="22"/>
        <v>111.52750000000002</v>
      </c>
      <c r="BO459" s="5">
        <f t="shared" si="23"/>
        <v>0.15619265817273306</v>
      </c>
    </row>
    <row r="460" spans="1:67" ht="12" customHeight="1" x14ac:dyDescent="0.2">
      <c r="A460" s="1" t="s">
        <v>65</v>
      </c>
      <c r="B460" s="1" t="s">
        <v>523</v>
      </c>
      <c r="C460" s="1" t="s">
        <v>67</v>
      </c>
      <c r="D460" s="1" t="s">
        <v>68</v>
      </c>
      <c r="E460" s="1">
        <v>96.194999999999993</v>
      </c>
      <c r="F460" s="1">
        <v>96.203999999999994</v>
      </c>
      <c r="G460" s="1">
        <v>96.203999999999994</v>
      </c>
      <c r="H460" s="1">
        <v>96.302000000000007</v>
      </c>
      <c r="I460" s="1">
        <v>96.551000000000002</v>
      </c>
      <c r="J460" s="1">
        <v>96.685000000000002</v>
      </c>
      <c r="K460" s="1">
        <v>97.575999999999993</v>
      </c>
      <c r="L460" s="1">
        <v>97.656000000000006</v>
      </c>
      <c r="M460" s="1">
        <v>97.950999999999993</v>
      </c>
      <c r="N460" s="1">
        <v>98.058000000000007</v>
      </c>
      <c r="O460" s="1">
        <v>98.209000000000003</v>
      </c>
      <c r="P460" s="1">
        <v>98.423000000000002</v>
      </c>
      <c r="Q460" s="1">
        <v>98.53</v>
      </c>
      <c r="R460" s="1">
        <v>98.762</v>
      </c>
      <c r="S460" s="1">
        <v>98.832999999999998</v>
      </c>
      <c r="T460" s="1">
        <v>98.832999999999998</v>
      </c>
      <c r="U460" s="1">
        <v>99.61</v>
      </c>
      <c r="V460" s="1">
        <v>99.68</v>
      </c>
      <c r="W460" s="1">
        <v>99.75</v>
      </c>
      <c r="X460" s="1">
        <v>99.82</v>
      </c>
      <c r="Y460" s="1">
        <v>99.93</v>
      </c>
      <c r="Z460" s="1">
        <v>100.11</v>
      </c>
      <c r="AA460" s="1">
        <v>100.11</v>
      </c>
      <c r="AB460" s="1">
        <v>100.17</v>
      </c>
      <c r="AC460" s="1">
        <v>100.15</v>
      </c>
      <c r="AD460" s="1">
        <v>100.15</v>
      </c>
      <c r="AE460" s="1">
        <v>100.25</v>
      </c>
      <c r="AF460" s="1">
        <v>100.27</v>
      </c>
      <c r="AG460" s="1">
        <v>100.59</v>
      </c>
      <c r="AH460" s="1">
        <v>100.98</v>
      </c>
      <c r="AI460" s="1">
        <v>101.73</v>
      </c>
      <c r="AJ460" s="1">
        <v>102.02</v>
      </c>
      <c r="AK460" s="1">
        <v>102.41</v>
      </c>
      <c r="AL460" s="1">
        <v>102.5</v>
      </c>
      <c r="AM460" s="1">
        <v>103</v>
      </c>
      <c r="AN460" s="1">
        <v>103</v>
      </c>
      <c r="AO460" s="1">
        <v>103.4</v>
      </c>
      <c r="AP460" s="1">
        <v>103.21</v>
      </c>
      <c r="AQ460" s="1">
        <v>103.21</v>
      </c>
      <c r="AR460" s="1">
        <v>103.55</v>
      </c>
      <c r="AS460" s="1">
        <v>103.65</v>
      </c>
      <c r="AT460" s="1">
        <v>103.97</v>
      </c>
      <c r="AU460" s="1">
        <v>106.24</v>
      </c>
      <c r="AV460" s="1">
        <v>106.83</v>
      </c>
      <c r="AW460" s="1">
        <v>106.85</v>
      </c>
      <c r="AX460" s="1">
        <v>107.17</v>
      </c>
      <c r="AY460" s="1">
        <v>107.25</v>
      </c>
      <c r="AZ460" s="1">
        <v>108.26</v>
      </c>
      <c r="BA460" s="1">
        <v>108.56</v>
      </c>
      <c r="BB460" s="1">
        <v>108.72</v>
      </c>
      <c r="BC460" s="1">
        <v>108.72</v>
      </c>
      <c r="BD460" s="1">
        <v>108.91</v>
      </c>
      <c r="BE460" s="1">
        <v>109.61</v>
      </c>
      <c r="BF460" s="1">
        <v>110.52</v>
      </c>
      <c r="BG460" s="1">
        <v>111.71</v>
      </c>
      <c r="BH460" s="1">
        <v>112.73</v>
      </c>
      <c r="BI460" s="1">
        <v>113.1</v>
      </c>
      <c r="BJ460" s="1">
        <v>113.12</v>
      </c>
      <c r="BK460" s="1">
        <v>113.24</v>
      </c>
      <c r="BL460" s="1">
        <v>113.4</v>
      </c>
      <c r="BM460" s="4">
        <f t="shared" si="21"/>
        <v>96.226250000000007</v>
      </c>
      <c r="BN460" s="2">
        <f t="shared" si="22"/>
        <v>112.17874999999999</v>
      </c>
      <c r="BO460" s="5">
        <f t="shared" si="23"/>
        <v>0.16578116678141344</v>
      </c>
    </row>
    <row r="461" spans="1:67" ht="12" customHeight="1" x14ac:dyDescent="0.2">
      <c r="A461" s="1" t="s">
        <v>65</v>
      </c>
      <c r="B461" s="1" t="s">
        <v>524</v>
      </c>
      <c r="C461" s="1" t="s">
        <v>67</v>
      </c>
      <c r="D461" s="1" t="s">
        <v>68</v>
      </c>
      <c r="E461" s="1">
        <v>95.233999999999995</v>
      </c>
      <c r="F461" s="1">
        <v>95.233999999999995</v>
      </c>
      <c r="G461" s="1">
        <v>95.26</v>
      </c>
      <c r="H461" s="1">
        <v>95.397000000000006</v>
      </c>
      <c r="I461" s="1">
        <v>95.853999999999999</v>
      </c>
      <c r="J461" s="1">
        <v>96.034999999999997</v>
      </c>
      <c r="K461" s="1">
        <v>96.991</v>
      </c>
      <c r="L461" s="1">
        <v>97.361000000000004</v>
      </c>
      <c r="M461" s="1">
        <v>97.783000000000001</v>
      </c>
      <c r="N461" s="1">
        <v>97.938000000000002</v>
      </c>
      <c r="O461" s="1">
        <v>98.093000000000004</v>
      </c>
      <c r="P461" s="1">
        <v>98.153000000000006</v>
      </c>
      <c r="Q461" s="1">
        <v>98.171000000000006</v>
      </c>
      <c r="R461" s="1">
        <v>98.489000000000004</v>
      </c>
      <c r="S461" s="1">
        <v>98.558000000000007</v>
      </c>
      <c r="T461" s="1">
        <v>98.635999999999996</v>
      </c>
      <c r="U461" s="1">
        <v>99.07</v>
      </c>
      <c r="V461" s="1">
        <v>99.58</v>
      </c>
      <c r="W461" s="1">
        <v>99.58</v>
      </c>
      <c r="X461" s="1">
        <v>99.92</v>
      </c>
      <c r="Y461" s="1">
        <v>100.01</v>
      </c>
      <c r="Z461" s="1">
        <v>100.12</v>
      </c>
      <c r="AA461" s="1">
        <v>100.12</v>
      </c>
      <c r="AB461" s="1">
        <v>100.12</v>
      </c>
      <c r="AC461" s="1">
        <v>100.25</v>
      </c>
      <c r="AD461" s="1">
        <v>100.39</v>
      </c>
      <c r="AE461" s="1">
        <v>100.41</v>
      </c>
      <c r="AF461" s="1">
        <v>100.43</v>
      </c>
      <c r="AG461" s="1">
        <v>100.61</v>
      </c>
      <c r="AH461" s="1">
        <v>100.89</v>
      </c>
      <c r="AI461" s="1">
        <v>102.56</v>
      </c>
      <c r="AJ461" s="1">
        <v>103.01</v>
      </c>
      <c r="AK461" s="1">
        <v>103.23</v>
      </c>
      <c r="AL461" s="1">
        <v>103.34</v>
      </c>
      <c r="AM461" s="1">
        <v>103.43</v>
      </c>
      <c r="AN461" s="1">
        <v>103.63</v>
      </c>
      <c r="AO461" s="1">
        <v>103.82</v>
      </c>
      <c r="AP461" s="1">
        <v>104.01</v>
      </c>
      <c r="AQ461" s="1">
        <v>104.01</v>
      </c>
      <c r="AR461" s="1">
        <v>104.42</v>
      </c>
      <c r="AS461" s="1">
        <v>105.93</v>
      </c>
      <c r="AT461" s="1">
        <v>106.18</v>
      </c>
      <c r="AU461" s="1">
        <v>107.22</v>
      </c>
      <c r="AV461" s="1">
        <v>107.51</v>
      </c>
      <c r="AW461" s="1">
        <v>107.8</v>
      </c>
      <c r="AX461" s="1">
        <v>107.92</v>
      </c>
      <c r="AY461" s="1">
        <v>108.2</v>
      </c>
      <c r="AZ461" s="1">
        <v>108.22</v>
      </c>
      <c r="BA461" s="1">
        <v>108.39</v>
      </c>
      <c r="BB461" s="1">
        <v>108.45</v>
      </c>
      <c r="BC461" s="1">
        <v>108.65</v>
      </c>
      <c r="BD461" s="1">
        <v>109.03</v>
      </c>
      <c r="BE461" s="1">
        <v>110.4</v>
      </c>
      <c r="BF461" s="1">
        <v>110.88</v>
      </c>
      <c r="BG461" s="1">
        <v>112.33</v>
      </c>
      <c r="BH461" s="1">
        <v>112.58</v>
      </c>
      <c r="BI461" s="1">
        <v>112.81</v>
      </c>
      <c r="BJ461" s="1">
        <v>112.81</v>
      </c>
      <c r="BK461" s="1">
        <v>113.04</v>
      </c>
      <c r="BL461" s="1">
        <v>113.14</v>
      </c>
      <c r="BM461" s="4">
        <f t="shared" si="21"/>
        <v>95.28125</v>
      </c>
      <c r="BN461" s="2">
        <f t="shared" si="22"/>
        <v>112.24874999999999</v>
      </c>
      <c r="BO461" s="5">
        <f t="shared" si="23"/>
        <v>0.17807805837979651</v>
      </c>
    </row>
    <row r="462" spans="1:67" ht="12" customHeight="1" x14ac:dyDescent="0.2">
      <c r="A462" s="1" t="s">
        <v>65</v>
      </c>
      <c r="B462" s="1" t="s">
        <v>525</v>
      </c>
      <c r="C462" s="1" t="s">
        <v>67</v>
      </c>
      <c r="D462" s="1" t="s">
        <v>68</v>
      </c>
      <c r="E462" s="1">
        <v>96.787999999999997</v>
      </c>
      <c r="F462" s="1">
        <v>96.816000000000003</v>
      </c>
      <c r="G462" s="1">
        <v>96.843999999999994</v>
      </c>
      <c r="H462" s="1">
        <v>96.891000000000005</v>
      </c>
      <c r="I462" s="1">
        <v>97.105000000000004</v>
      </c>
      <c r="J462" s="1">
        <v>97.114000000000004</v>
      </c>
      <c r="K462" s="1">
        <v>97.114000000000004</v>
      </c>
      <c r="L462" s="1">
        <v>97.263999999999996</v>
      </c>
      <c r="M462" s="1">
        <v>97.441000000000003</v>
      </c>
      <c r="N462" s="1">
        <v>97.497</v>
      </c>
      <c r="O462" s="1">
        <v>97.534000000000006</v>
      </c>
      <c r="P462" s="1">
        <v>97.534000000000006</v>
      </c>
      <c r="Q462" s="1">
        <v>97.608999999999995</v>
      </c>
      <c r="R462" s="1">
        <v>97.683000000000007</v>
      </c>
      <c r="S462" s="1">
        <v>98.028000000000006</v>
      </c>
      <c r="T462" s="1">
        <v>98.298000000000002</v>
      </c>
      <c r="U462" s="1">
        <v>98.78</v>
      </c>
      <c r="V462" s="1">
        <v>99.5</v>
      </c>
      <c r="W462" s="1">
        <v>99.55</v>
      </c>
      <c r="X462" s="1">
        <v>100.01</v>
      </c>
      <c r="Y462" s="1">
        <v>100.01</v>
      </c>
      <c r="Z462" s="1">
        <v>100.05</v>
      </c>
      <c r="AA462" s="1">
        <v>100.11</v>
      </c>
      <c r="AB462" s="1">
        <v>100.33</v>
      </c>
      <c r="AC462" s="1">
        <v>100.32</v>
      </c>
      <c r="AD462" s="1">
        <v>100.38</v>
      </c>
      <c r="AE462" s="1">
        <v>100.44</v>
      </c>
      <c r="AF462" s="1">
        <v>100.54</v>
      </c>
      <c r="AG462" s="1">
        <v>100.75</v>
      </c>
      <c r="AH462" s="1">
        <v>100.9</v>
      </c>
      <c r="AI462" s="1">
        <v>101.11</v>
      </c>
      <c r="AJ462" s="1">
        <v>101.11</v>
      </c>
      <c r="AK462" s="1">
        <v>101.32</v>
      </c>
      <c r="AL462" s="1">
        <v>101.32</v>
      </c>
      <c r="AM462" s="1">
        <v>101.32</v>
      </c>
      <c r="AN462" s="1">
        <v>101.34</v>
      </c>
      <c r="AO462" s="1">
        <v>101.34</v>
      </c>
      <c r="AP462" s="1">
        <v>101.49</v>
      </c>
      <c r="AQ462" s="1">
        <v>101.49</v>
      </c>
      <c r="AR462" s="1">
        <v>102.01</v>
      </c>
      <c r="AS462" s="1">
        <v>102.78</v>
      </c>
      <c r="AT462" s="1">
        <v>103.86</v>
      </c>
      <c r="AU462" s="1">
        <v>104.16</v>
      </c>
      <c r="AV462" s="1">
        <v>104.19</v>
      </c>
      <c r="AW462" s="1">
        <v>104.25</v>
      </c>
      <c r="AX462" s="1">
        <v>104.48</v>
      </c>
      <c r="AY462" s="1">
        <v>104.77</v>
      </c>
      <c r="AZ462" s="1">
        <v>104.8</v>
      </c>
      <c r="BA462" s="1">
        <v>104.84</v>
      </c>
      <c r="BB462" s="1">
        <v>104.88</v>
      </c>
      <c r="BC462" s="1">
        <v>105.26</v>
      </c>
      <c r="BD462" s="1">
        <v>105.26</v>
      </c>
      <c r="BE462" s="1">
        <v>105.98</v>
      </c>
      <c r="BF462" s="1">
        <v>106.63</v>
      </c>
      <c r="BG462" s="1">
        <v>108.02</v>
      </c>
      <c r="BH462" s="1">
        <v>108.65</v>
      </c>
      <c r="BI462" s="1">
        <v>108.75</v>
      </c>
      <c r="BJ462" s="1">
        <v>108.75</v>
      </c>
      <c r="BK462" s="1">
        <v>108.85</v>
      </c>
      <c r="BL462" s="1">
        <v>109.02</v>
      </c>
      <c r="BM462" s="4">
        <f t="shared" si="21"/>
        <v>96.83475</v>
      </c>
      <c r="BN462" s="2">
        <f t="shared" si="22"/>
        <v>108.08125</v>
      </c>
      <c r="BO462" s="5">
        <f t="shared" si="23"/>
        <v>0.11614115800371248</v>
      </c>
    </row>
    <row r="463" spans="1:67" ht="12" customHeight="1" x14ac:dyDescent="0.2">
      <c r="A463" s="1" t="s">
        <v>65</v>
      </c>
      <c r="B463" s="1" t="s">
        <v>526</v>
      </c>
      <c r="C463" s="1" t="s">
        <v>67</v>
      </c>
      <c r="D463" s="1" t="s">
        <v>68</v>
      </c>
      <c r="E463" s="1">
        <v>97.251000000000005</v>
      </c>
      <c r="F463" s="1">
        <v>97.251000000000005</v>
      </c>
      <c r="G463" s="1">
        <v>97.251000000000005</v>
      </c>
      <c r="H463" s="1">
        <v>97.251000000000005</v>
      </c>
      <c r="I463" s="1">
        <v>100</v>
      </c>
      <c r="J463" s="1">
        <v>100</v>
      </c>
      <c r="K463" s="1">
        <v>100</v>
      </c>
      <c r="L463" s="1">
        <v>100</v>
      </c>
      <c r="M463" s="1">
        <v>100</v>
      </c>
      <c r="N463" s="1">
        <v>100</v>
      </c>
      <c r="O463" s="1">
        <v>100</v>
      </c>
      <c r="P463" s="1">
        <v>100</v>
      </c>
      <c r="Q463" s="1">
        <v>100</v>
      </c>
      <c r="R463" s="1">
        <v>100</v>
      </c>
      <c r="S463" s="1">
        <v>100</v>
      </c>
      <c r="T463" s="1">
        <v>100</v>
      </c>
      <c r="U463" s="1">
        <v>100</v>
      </c>
      <c r="V463" s="1">
        <v>100</v>
      </c>
      <c r="W463" s="1">
        <v>100</v>
      </c>
      <c r="X463" s="1">
        <v>100</v>
      </c>
      <c r="Y463" s="1">
        <v>100</v>
      </c>
      <c r="Z463" s="1">
        <v>100</v>
      </c>
      <c r="AA463" s="1">
        <v>100</v>
      </c>
      <c r="AB463" s="1">
        <v>100</v>
      </c>
      <c r="AC463" s="1">
        <v>100</v>
      </c>
      <c r="AD463" s="1">
        <v>100</v>
      </c>
      <c r="AE463" s="1">
        <v>100</v>
      </c>
      <c r="AF463" s="1">
        <v>100</v>
      </c>
      <c r="AG463" s="1">
        <v>100</v>
      </c>
      <c r="AH463" s="1">
        <v>100</v>
      </c>
      <c r="AI463" s="1">
        <v>99.67</v>
      </c>
      <c r="AJ463" s="1">
        <v>99.67</v>
      </c>
      <c r="AK463" s="1">
        <v>99.67</v>
      </c>
      <c r="AL463" s="1">
        <v>99.67</v>
      </c>
      <c r="AM463" s="1">
        <v>99.67</v>
      </c>
      <c r="AN463" s="1">
        <v>99.67</v>
      </c>
      <c r="AO463" s="1">
        <v>99.67</v>
      </c>
      <c r="AP463" s="1">
        <v>99.67</v>
      </c>
      <c r="AQ463" s="1">
        <v>99.67</v>
      </c>
      <c r="AR463" s="1">
        <v>99.67</v>
      </c>
      <c r="AS463" s="1">
        <v>99.08</v>
      </c>
      <c r="AT463" s="1">
        <v>99.08</v>
      </c>
      <c r="AU463" s="1">
        <v>101.29</v>
      </c>
      <c r="AV463" s="1">
        <v>101.29</v>
      </c>
      <c r="AW463" s="1">
        <v>101.43</v>
      </c>
      <c r="AX463" s="1">
        <v>106.08</v>
      </c>
      <c r="AY463" s="1">
        <v>106.08</v>
      </c>
      <c r="AZ463" s="1">
        <v>106.08</v>
      </c>
      <c r="BA463" s="1">
        <v>106.08</v>
      </c>
      <c r="BB463" s="1">
        <v>106.08</v>
      </c>
      <c r="BC463" s="1">
        <v>106.08</v>
      </c>
      <c r="BD463" s="1">
        <v>106.08</v>
      </c>
      <c r="BE463" s="1">
        <v>106.08</v>
      </c>
      <c r="BF463" s="1">
        <v>106.08</v>
      </c>
      <c r="BG463" s="1">
        <v>106.08</v>
      </c>
      <c r="BH463" s="1">
        <v>106.08</v>
      </c>
      <c r="BI463" s="1">
        <v>106.08</v>
      </c>
      <c r="BJ463" s="1">
        <v>106.08</v>
      </c>
      <c r="BK463" s="1">
        <v>106.08</v>
      </c>
      <c r="BL463" s="1">
        <v>106.08</v>
      </c>
      <c r="BM463" s="4">
        <f t="shared" si="21"/>
        <v>97.251000000000005</v>
      </c>
      <c r="BN463" s="2">
        <f t="shared" si="22"/>
        <v>106.08000000000001</v>
      </c>
      <c r="BO463" s="5">
        <f t="shared" si="23"/>
        <v>9.0785698861708439E-2</v>
      </c>
    </row>
    <row r="464" spans="1:67" ht="12" customHeight="1" x14ac:dyDescent="0.2">
      <c r="A464" s="1" t="s">
        <v>65</v>
      </c>
      <c r="B464" s="1" t="s">
        <v>527</v>
      </c>
      <c r="C464" s="1" t="s">
        <v>67</v>
      </c>
      <c r="D464" s="1" t="s">
        <v>68</v>
      </c>
      <c r="E464" s="1">
        <v>111.252</v>
      </c>
      <c r="F464" s="1">
        <v>111.252</v>
      </c>
      <c r="G464" s="1">
        <v>111.252</v>
      </c>
      <c r="H464" s="1">
        <v>111.252</v>
      </c>
      <c r="I464" s="1">
        <v>120.623</v>
      </c>
      <c r="J464" s="1">
        <v>120.623</v>
      </c>
      <c r="K464" s="1">
        <v>120.623</v>
      </c>
      <c r="L464" s="1">
        <v>120.623</v>
      </c>
      <c r="M464" s="1">
        <v>120.623</v>
      </c>
      <c r="N464" s="1">
        <v>120.623</v>
      </c>
      <c r="O464" s="1">
        <v>120.623</v>
      </c>
      <c r="P464" s="1">
        <v>120.623</v>
      </c>
      <c r="Q464" s="1">
        <v>120.623</v>
      </c>
      <c r="R464" s="1">
        <v>120.623</v>
      </c>
      <c r="S464" s="1">
        <v>120.623</v>
      </c>
      <c r="T464" s="1">
        <v>120.623</v>
      </c>
      <c r="U464" s="1">
        <v>100</v>
      </c>
      <c r="V464" s="1">
        <v>100</v>
      </c>
      <c r="W464" s="1">
        <v>100</v>
      </c>
      <c r="X464" s="1">
        <v>100</v>
      </c>
      <c r="Y464" s="1">
        <v>100</v>
      </c>
      <c r="Z464" s="1">
        <v>100</v>
      </c>
      <c r="AA464" s="1">
        <v>100</v>
      </c>
      <c r="AB464" s="1">
        <v>100</v>
      </c>
      <c r="AC464" s="1">
        <v>100</v>
      </c>
      <c r="AD464" s="1">
        <v>100</v>
      </c>
      <c r="AE464" s="1">
        <v>100</v>
      </c>
      <c r="AF464" s="1">
        <v>100</v>
      </c>
      <c r="AG464" s="1">
        <v>107.46</v>
      </c>
      <c r="AH464" s="1">
        <v>107.46</v>
      </c>
      <c r="AI464" s="1">
        <v>107.46</v>
      </c>
      <c r="AJ464" s="1">
        <v>107.46</v>
      </c>
      <c r="AK464" s="1">
        <v>107.46</v>
      </c>
      <c r="AL464" s="1">
        <v>107.46</v>
      </c>
      <c r="AM464" s="1">
        <v>107.46</v>
      </c>
      <c r="AN464" s="1">
        <v>107.46</v>
      </c>
      <c r="AO464" s="1">
        <v>107.46</v>
      </c>
      <c r="AP464" s="1">
        <v>107.46</v>
      </c>
      <c r="AQ464" s="1">
        <v>107.46</v>
      </c>
      <c r="AR464" s="1">
        <v>107.46</v>
      </c>
      <c r="AS464" s="1">
        <v>110.01</v>
      </c>
      <c r="AT464" s="1">
        <v>110.01</v>
      </c>
      <c r="AU464" s="1">
        <v>110.01</v>
      </c>
      <c r="AV464" s="1">
        <v>110.01</v>
      </c>
      <c r="AW464" s="1">
        <v>110.01</v>
      </c>
      <c r="AX464" s="1">
        <v>110.01</v>
      </c>
      <c r="AY464" s="1">
        <v>110.01</v>
      </c>
      <c r="AZ464" s="1">
        <v>110.01</v>
      </c>
      <c r="BA464" s="1">
        <v>110.01</v>
      </c>
      <c r="BB464" s="1">
        <v>110.01</v>
      </c>
      <c r="BC464" s="1">
        <v>110.01</v>
      </c>
      <c r="BD464" s="1">
        <v>110.01</v>
      </c>
      <c r="BE464" s="1">
        <v>97.14</v>
      </c>
      <c r="BF464" s="1">
        <v>97.14</v>
      </c>
      <c r="BG464" s="1">
        <v>97.14</v>
      </c>
      <c r="BH464" s="1">
        <v>97.14</v>
      </c>
      <c r="BI464" s="1">
        <v>97.14</v>
      </c>
      <c r="BJ464" s="1">
        <v>97.14</v>
      </c>
      <c r="BK464" s="1">
        <v>97.14</v>
      </c>
      <c r="BL464" s="1">
        <v>97.14</v>
      </c>
      <c r="BM464" s="4">
        <f t="shared" si="21"/>
        <v>111.252</v>
      </c>
      <c r="BN464" s="2">
        <f t="shared" si="22"/>
        <v>97.14</v>
      </c>
      <c r="BO464" s="5">
        <f t="shared" si="23"/>
        <v>-0.1268471578039046</v>
      </c>
    </row>
    <row r="465" spans="1:67" ht="12" customHeight="1" x14ac:dyDescent="0.2">
      <c r="A465" s="1" t="s">
        <v>65</v>
      </c>
      <c r="B465" s="1" t="s">
        <v>528</v>
      </c>
      <c r="C465" s="1" t="s">
        <v>67</v>
      </c>
      <c r="D465" s="1" t="s">
        <v>68</v>
      </c>
      <c r="E465" s="1">
        <v>98.762</v>
      </c>
      <c r="F465" s="1">
        <v>98.667000000000002</v>
      </c>
      <c r="G465" s="1">
        <v>98.686000000000007</v>
      </c>
      <c r="H465" s="1">
        <v>98.742999999999995</v>
      </c>
      <c r="I465" s="1">
        <v>98.772000000000006</v>
      </c>
      <c r="J465" s="1">
        <v>98.81</v>
      </c>
      <c r="K465" s="1">
        <v>99.63</v>
      </c>
      <c r="L465" s="1">
        <v>99.64</v>
      </c>
      <c r="M465" s="1">
        <v>99.820999999999998</v>
      </c>
      <c r="N465" s="1">
        <v>99.85</v>
      </c>
      <c r="O465" s="1">
        <v>99.888000000000005</v>
      </c>
      <c r="P465" s="1">
        <v>99.954999999999998</v>
      </c>
      <c r="Q465" s="1">
        <v>100.021</v>
      </c>
      <c r="R465" s="1">
        <v>100.012</v>
      </c>
      <c r="S465" s="1">
        <v>100.012</v>
      </c>
      <c r="T465" s="1">
        <v>100.021</v>
      </c>
      <c r="U465" s="1">
        <v>100.1</v>
      </c>
      <c r="V465" s="1">
        <v>100.09</v>
      </c>
      <c r="W465" s="1">
        <v>100.09</v>
      </c>
      <c r="X465" s="1">
        <v>100.09</v>
      </c>
      <c r="Y465" s="1">
        <v>100.09</v>
      </c>
      <c r="Z465" s="1">
        <v>99.89</v>
      </c>
      <c r="AA465" s="1">
        <v>99.93</v>
      </c>
      <c r="AB465" s="1">
        <v>99.93</v>
      </c>
      <c r="AC465" s="1">
        <v>99.93</v>
      </c>
      <c r="AD465" s="1">
        <v>99.74</v>
      </c>
      <c r="AE465" s="1">
        <v>100.06</v>
      </c>
      <c r="AF465" s="1">
        <v>100.09</v>
      </c>
      <c r="AG465" s="1">
        <v>100.09</v>
      </c>
      <c r="AH465" s="1">
        <v>100.09</v>
      </c>
      <c r="AI465" s="1">
        <v>100.57</v>
      </c>
      <c r="AJ465" s="1">
        <v>100.72</v>
      </c>
      <c r="AK465" s="1">
        <v>100.96</v>
      </c>
      <c r="AL465" s="1">
        <v>101.11</v>
      </c>
      <c r="AM465" s="1">
        <v>101.15</v>
      </c>
      <c r="AN465" s="1">
        <v>101.31</v>
      </c>
      <c r="AO465" s="1">
        <v>92.39</v>
      </c>
      <c r="AP465" s="1">
        <v>92.31</v>
      </c>
      <c r="AQ465" s="1">
        <v>91.92</v>
      </c>
      <c r="AR465" s="1">
        <v>91.92</v>
      </c>
      <c r="AS465" s="1">
        <v>92.09</v>
      </c>
      <c r="AT465" s="1">
        <v>92.09</v>
      </c>
      <c r="AU465" s="1">
        <v>100</v>
      </c>
      <c r="AV465" s="1">
        <v>101.95</v>
      </c>
      <c r="AW465" s="1">
        <v>103.62</v>
      </c>
      <c r="AX465" s="1">
        <v>104.58</v>
      </c>
      <c r="AY465" s="1">
        <v>104.65</v>
      </c>
      <c r="AZ465" s="1">
        <v>104.54</v>
      </c>
      <c r="BA465" s="1">
        <v>101.83</v>
      </c>
      <c r="BB465" s="1">
        <v>100.48</v>
      </c>
      <c r="BC465" s="1">
        <v>100.48</v>
      </c>
      <c r="BD465" s="1">
        <v>101.5</v>
      </c>
      <c r="BE465" s="1">
        <v>103.83</v>
      </c>
      <c r="BF465" s="1">
        <v>103.9</v>
      </c>
      <c r="BG465" s="1">
        <v>106.74</v>
      </c>
      <c r="BH465" s="1">
        <v>107.27</v>
      </c>
      <c r="BI465" s="1">
        <v>107.32</v>
      </c>
      <c r="BJ465" s="1">
        <v>107.21</v>
      </c>
      <c r="BK465" s="1">
        <v>106.56</v>
      </c>
      <c r="BL465" s="1">
        <v>102.9</v>
      </c>
      <c r="BM465" s="4">
        <f t="shared" si="21"/>
        <v>98.714500000000001</v>
      </c>
      <c r="BN465" s="2">
        <f t="shared" si="22"/>
        <v>105.71624999999999</v>
      </c>
      <c r="BO465" s="5">
        <f t="shared" si="23"/>
        <v>7.0929296101383155E-2</v>
      </c>
    </row>
    <row r="466" spans="1:67" ht="12" customHeight="1" x14ac:dyDescent="0.2">
      <c r="A466" s="1" t="s">
        <v>65</v>
      </c>
      <c r="B466" s="1" t="s">
        <v>529</v>
      </c>
      <c r="C466" s="1" t="s">
        <v>67</v>
      </c>
      <c r="D466" s="1" t="s">
        <v>68</v>
      </c>
      <c r="E466" s="1">
        <v>97.126999999999995</v>
      </c>
      <c r="F466" s="1">
        <v>97.126999999999995</v>
      </c>
      <c r="G466" s="1">
        <v>97.174000000000007</v>
      </c>
      <c r="H466" s="1">
        <v>97.051000000000002</v>
      </c>
      <c r="I466" s="1">
        <v>97.287000000000006</v>
      </c>
      <c r="J466" s="1">
        <v>97.542000000000002</v>
      </c>
      <c r="K466" s="1">
        <v>99.012</v>
      </c>
      <c r="L466" s="1">
        <v>99.135000000000005</v>
      </c>
      <c r="M466" s="1">
        <v>99.135000000000005</v>
      </c>
      <c r="N466" s="1">
        <v>99.427000000000007</v>
      </c>
      <c r="O466" s="1">
        <v>99.427000000000007</v>
      </c>
      <c r="P466" s="1">
        <v>99.531000000000006</v>
      </c>
      <c r="Q466" s="1">
        <v>99.531000000000006</v>
      </c>
      <c r="R466" s="1">
        <v>99.531000000000006</v>
      </c>
      <c r="S466" s="1">
        <v>99.531000000000006</v>
      </c>
      <c r="T466" s="1">
        <v>99.531000000000006</v>
      </c>
      <c r="U466" s="1">
        <v>99.79</v>
      </c>
      <c r="V466" s="1">
        <v>99.93</v>
      </c>
      <c r="W466" s="1">
        <v>99.93</v>
      </c>
      <c r="X466" s="1">
        <v>99.93</v>
      </c>
      <c r="Y466" s="1">
        <v>99.93</v>
      </c>
      <c r="Z466" s="1">
        <v>99.93</v>
      </c>
      <c r="AA466" s="1">
        <v>100.01</v>
      </c>
      <c r="AB466" s="1">
        <v>100.01</v>
      </c>
      <c r="AC466" s="1">
        <v>100.12</v>
      </c>
      <c r="AD466" s="1">
        <v>100.14</v>
      </c>
      <c r="AE466" s="1">
        <v>100.14</v>
      </c>
      <c r="AF466" s="1">
        <v>100.14</v>
      </c>
      <c r="AG466" s="1">
        <v>100.14</v>
      </c>
      <c r="AH466" s="1">
        <v>100.14</v>
      </c>
      <c r="AI466" s="1">
        <v>100.17</v>
      </c>
      <c r="AJ466" s="1">
        <v>100.36</v>
      </c>
      <c r="AK466" s="1">
        <v>100.8</v>
      </c>
      <c r="AL466" s="1">
        <v>100.81</v>
      </c>
      <c r="AM466" s="1">
        <v>100.85</v>
      </c>
      <c r="AN466" s="1">
        <v>100.95</v>
      </c>
      <c r="AO466" s="1">
        <v>101.19</v>
      </c>
      <c r="AP466" s="1">
        <v>101.4</v>
      </c>
      <c r="AQ466" s="1">
        <v>101.4</v>
      </c>
      <c r="AR466" s="1">
        <v>101.39</v>
      </c>
      <c r="AS466" s="1">
        <v>101.17</v>
      </c>
      <c r="AT466" s="1">
        <v>101.78</v>
      </c>
      <c r="AU466" s="1">
        <v>102.51</v>
      </c>
      <c r="AV466" s="1">
        <v>102.67</v>
      </c>
      <c r="AW466" s="1">
        <v>102.72</v>
      </c>
      <c r="AX466" s="1">
        <v>102.72</v>
      </c>
      <c r="AY466" s="1">
        <v>102.91</v>
      </c>
      <c r="AZ466" s="1">
        <v>102.97</v>
      </c>
      <c r="BA466" s="1">
        <v>102.93</v>
      </c>
      <c r="BB466" s="1">
        <v>102.95</v>
      </c>
      <c r="BC466" s="1">
        <v>103.13</v>
      </c>
      <c r="BD466" s="1">
        <v>103.15</v>
      </c>
      <c r="BE466" s="1">
        <v>103.36</v>
      </c>
      <c r="BF466" s="1">
        <v>103.9</v>
      </c>
      <c r="BG466" s="1">
        <v>105.61</v>
      </c>
      <c r="BH466" s="1">
        <v>105.81</v>
      </c>
      <c r="BI466" s="1">
        <v>105.85</v>
      </c>
      <c r="BJ466" s="1">
        <v>106.21</v>
      </c>
      <c r="BK466" s="1">
        <v>106.21</v>
      </c>
      <c r="BL466" s="1">
        <v>106.21</v>
      </c>
      <c r="BM466" s="4">
        <f t="shared" si="21"/>
        <v>97.119749999999996</v>
      </c>
      <c r="BN466" s="2">
        <f t="shared" si="22"/>
        <v>105.39500000000001</v>
      </c>
      <c r="BO466" s="5">
        <f t="shared" si="23"/>
        <v>8.5206664967733284E-2</v>
      </c>
    </row>
    <row r="467" spans="1:67" ht="12" customHeight="1" x14ac:dyDescent="0.2">
      <c r="A467" s="1" t="s">
        <v>65</v>
      </c>
      <c r="B467" s="1" t="s">
        <v>530</v>
      </c>
      <c r="C467" s="1" t="s">
        <v>67</v>
      </c>
      <c r="D467" s="1" t="s">
        <v>68</v>
      </c>
      <c r="E467" s="1">
        <v>98.652000000000001</v>
      </c>
      <c r="F467" s="1">
        <v>99.724000000000004</v>
      </c>
      <c r="G467" s="1">
        <v>98.448999999999998</v>
      </c>
      <c r="H467" s="1">
        <v>98.902000000000001</v>
      </c>
      <c r="I467" s="1">
        <v>97.802000000000007</v>
      </c>
      <c r="J467" s="1">
        <v>98.421000000000006</v>
      </c>
      <c r="K467" s="1">
        <v>98.346999999999994</v>
      </c>
      <c r="L467" s="1">
        <v>98.384</v>
      </c>
      <c r="M467" s="1">
        <v>98.043000000000006</v>
      </c>
      <c r="N467" s="1">
        <v>96.841999999999999</v>
      </c>
      <c r="O467" s="1">
        <v>94.873999999999995</v>
      </c>
      <c r="P467" s="1">
        <v>94.994</v>
      </c>
      <c r="Q467" s="1">
        <v>95.825999999999993</v>
      </c>
      <c r="R467" s="1">
        <v>97.441999999999993</v>
      </c>
      <c r="S467" s="1">
        <v>96.759</v>
      </c>
      <c r="T467" s="1">
        <v>96.795000000000002</v>
      </c>
      <c r="U467" s="1">
        <v>97.91</v>
      </c>
      <c r="V467" s="1">
        <v>98.57</v>
      </c>
      <c r="W467" s="1">
        <v>99.28</v>
      </c>
      <c r="X467" s="1">
        <v>99.28</v>
      </c>
      <c r="Y467" s="1">
        <v>99.86</v>
      </c>
      <c r="Z467" s="1">
        <v>100.02</v>
      </c>
      <c r="AA467" s="1">
        <v>99.58</v>
      </c>
      <c r="AB467" s="1">
        <v>102.14</v>
      </c>
      <c r="AC467" s="1">
        <v>102.33</v>
      </c>
      <c r="AD467" s="1">
        <v>100.18</v>
      </c>
      <c r="AE467" s="1">
        <v>99.8</v>
      </c>
      <c r="AF467" s="1">
        <v>101.08</v>
      </c>
      <c r="AG467" s="1">
        <v>102.48</v>
      </c>
      <c r="AH467" s="1">
        <v>102.77</v>
      </c>
      <c r="AI467" s="1">
        <v>101.38</v>
      </c>
      <c r="AJ467" s="1">
        <v>102.01</v>
      </c>
      <c r="AK467" s="1">
        <v>98.56</v>
      </c>
      <c r="AL467" s="1">
        <v>100.07</v>
      </c>
      <c r="AM467" s="1">
        <v>100.46</v>
      </c>
      <c r="AN467" s="1">
        <v>102.69</v>
      </c>
      <c r="AO467" s="1">
        <v>100.75</v>
      </c>
      <c r="AP467" s="1">
        <v>103.92</v>
      </c>
      <c r="AQ467" s="1">
        <v>102.97</v>
      </c>
      <c r="AR467" s="1">
        <v>102.68</v>
      </c>
      <c r="AS467" s="1">
        <v>99.47</v>
      </c>
      <c r="AT467" s="1">
        <v>99.52</v>
      </c>
      <c r="AU467" s="1">
        <v>101.33</v>
      </c>
      <c r="AV467" s="1">
        <v>101.44</v>
      </c>
      <c r="AW467" s="1">
        <v>101.39</v>
      </c>
      <c r="AX467" s="1">
        <v>101.55</v>
      </c>
      <c r="AY467" s="1">
        <v>102.13</v>
      </c>
      <c r="AZ467" s="1">
        <v>102.15</v>
      </c>
      <c r="BA467" s="1">
        <v>101</v>
      </c>
      <c r="BB467" s="1">
        <v>101.49</v>
      </c>
      <c r="BC467" s="1">
        <v>97.2</v>
      </c>
      <c r="BD467" s="1">
        <v>98.81</v>
      </c>
      <c r="BE467" s="1">
        <v>99.07</v>
      </c>
      <c r="BF467" s="1">
        <v>99.17</v>
      </c>
      <c r="BG467" s="1">
        <v>103.66</v>
      </c>
      <c r="BH467" s="1">
        <v>103.23</v>
      </c>
      <c r="BI467" s="1">
        <v>103.13</v>
      </c>
      <c r="BJ467" s="1">
        <v>103.32</v>
      </c>
      <c r="BK467" s="1">
        <v>103.51</v>
      </c>
      <c r="BL467" s="1">
        <v>104.03</v>
      </c>
      <c r="BM467" s="4">
        <f t="shared" si="21"/>
        <v>98.931749999999994</v>
      </c>
      <c r="BN467" s="2">
        <f t="shared" si="22"/>
        <v>102.38999999999999</v>
      </c>
      <c r="BO467" s="5">
        <f t="shared" si="23"/>
        <v>3.4955916578853531E-2</v>
      </c>
    </row>
    <row r="468" spans="1:67" ht="12" customHeight="1" x14ac:dyDescent="0.2">
      <c r="A468" s="1" t="s">
        <v>65</v>
      </c>
      <c r="B468" s="1" t="s">
        <v>531</v>
      </c>
      <c r="C468" s="1" t="s">
        <v>67</v>
      </c>
      <c r="D468" s="1" t="s">
        <v>68</v>
      </c>
      <c r="E468" s="1">
        <v>96.531999999999996</v>
      </c>
      <c r="F468" s="1">
        <v>96.668000000000006</v>
      </c>
      <c r="G468" s="1">
        <v>96.786000000000001</v>
      </c>
      <c r="H468" s="1">
        <v>97.031000000000006</v>
      </c>
      <c r="I468" s="1">
        <v>97.385000000000005</v>
      </c>
      <c r="J468" s="1">
        <v>97.457999999999998</v>
      </c>
      <c r="K468" s="1">
        <v>97.712000000000003</v>
      </c>
      <c r="L468" s="1">
        <v>97.793999999999997</v>
      </c>
      <c r="M468" s="1">
        <v>97.984999999999999</v>
      </c>
      <c r="N468" s="1">
        <v>98.03</v>
      </c>
      <c r="O468" s="1">
        <v>98.13</v>
      </c>
      <c r="P468" s="1">
        <v>98.23</v>
      </c>
      <c r="Q468" s="1">
        <v>98.221000000000004</v>
      </c>
      <c r="R468" s="1">
        <v>98.33</v>
      </c>
      <c r="S468" s="1">
        <v>98.683999999999997</v>
      </c>
      <c r="T468" s="1">
        <v>98.856999999999999</v>
      </c>
      <c r="U468" s="1">
        <v>99.24</v>
      </c>
      <c r="V468" s="1">
        <v>99.25</v>
      </c>
      <c r="W468" s="1">
        <v>99.61</v>
      </c>
      <c r="X468" s="1">
        <v>99.73</v>
      </c>
      <c r="Y468" s="1">
        <v>99.73</v>
      </c>
      <c r="Z468" s="1">
        <v>99.79</v>
      </c>
      <c r="AA468" s="1">
        <v>99.97</v>
      </c>
      <c r="AB468" s="1">
        <v>100.14</v>
      </c>
      <c r="AC468" s="1">
        <v>100.49</v>
      </c>
      <c r="AD468" s="1">
        <v>100.65</v>
      </c>
      <c r="AE468" s="1">
        <v>100.67</v>
      </c>
      <c r="AF468" s="1">
        <v>100.75</v>
      </c>
      <c r="AG468" s="1">
        <v>100.85</v>
      </c>
      <c r="AH468" s="1">
        <v>101.03</v>
      </c>
      <c r="AI468" s="1">
        <v>101.56</v>
      </c>
      <c r="AJ468" s="1">
        <v>101.72</v>
      </c>
      <c r="AK468" s="1">
        <v>101.58</v>
      </c>
      <c r="AL468" s="1">
        <v>101.64</v>
      </c>
      <c r="AM468" s="1">
        <v>101.39</v>
      </c>
      <c r="AN468" s="1">
        <v>101.38</v>
      </c>
      <c r="AO468" s="1">
        <v>101.74</v>
      </c>
      <c r="AP468" s="1">
        <v>102.11</v>
      </c>
      <c r="AQ468" s="1">
        <v>102.46</v>
      </c>
      <c r="AR468" s="1">
        <v>102.5</v>
      </c>
      <c r="AS468" s="1">
        <v>103.03</v>
      </c>
      <c r="AT468" s="1">
        <v>103.17</v>
      </c>
      <c r="AU468" s="1">
        <v>103.6</v>
      </c>
      <c r="AV468" s="1">
        <v>103.61</v>
      </c>
      <c r="AW468" s="1">
        <v>103.82</v>
      </c>
      <c r="AX468" s="1">
        <v>103.94</v>
      </c>
      <c r="AY468" s="1">
        <v>104.9</v>
      </c>
      <c r="AZ468" s="1">
        <v>105.44</v>
      </c>
      <c r="BA468" s="1">
        <v>105.73</v>
      </c>
      <c r="BB468" s="1">
        <v>105.93</v>
      </c>
      <c r="BC468" s="1">
        <v>106.01</v>
      </c>
      <c r="BD468" s="1">
        <v>106.4</v>
      </c>
      <c r="BE468" s="1">
        <v>107.09</v>
      </c>
      <c r="BF468" s="1">
        <v>107.38</v>
      </c>
      <c r="BG468" s="1">
        <v>107.52</v>
      </c>
      <c r="BH468" s="1">
        <v>108.19</v>
      </c>
      <c r="BI468" s="1">
        <v>108.52</v>
      </c>
      <c r="BJ468" s="1">
        <v>108.54</v>
      </c>
      <c r="BK468" s="1">
        <v>108.76</v>
      </c>
      <c r="BL468" s="1">
        <v>108.99</v>
      </c>
      <c r="BM468" s="4">
        <f t="shared" si="21"/>
        <v>96.754249999999999</v>
      </c>
      <c r="BN468" s="2">
        <f t="shared" si="22"/>
        <v>108.12375</v>
      </c>
      <c r="BO468" s="5">
        <f t="shared" si="23"/>
        <v>0.11750904999005214</v>
      </c>
    </row>
    <row r="469" spans="1:67" ht="12" customHeight="1" x14ac:dyDescent="0.2">
      <c r="A469" s="1" t="s">
        <v>65</v>
      </c>
      <c r="B469" s="1" t="s">
        <v>532</v>
      </c>
      <c r="C469" s="1" t="s">
        <v>67</v>
      </c>
      <c r="D469" s="1" t="s">
        <v>68</v>
      </c>
      <c r="E469" s="1">
        <v>97.233000000000004</v>
      </c>
      <c r="F469" s="1">
        <v>97.260999999999996</v>
      </c>
      <c r="G469" s="1">
        <v>97.585999999999999</v>
      </c>
      <c r="H469" s="1">
        <v>97.706999999999994</v>
      </c>
      <c r="I469" s="1">
        <v>98.415000000000006</v>
      </c>
      <c r="J469" s="1">
        <v>98.805999999999997</v>
      </c>
      <c r="K469" s="1">
        <v>98.685000000000002</v>
      </c>
      <c r="L469" s="1">
        <v>98.787000000000006</v>
      </c>
      <c r="M469" s="1">
        <v>98.981999999999999</v>
      </c>
      <c r="N469" s="1">
        <v>98.74</v>
      </c>
      <c r="O469" s="1">
        <v>99.102999999999994</v>
      </c>
      <c r="P469" s="1">
        <v>99.382999999999996</v>
      </c>
      <c r="Q469" s="1">
        <v>99.578000000000003</v>
      </c>
      <c r="R469" s="1">
        <v>99.513000000000005</v>
      </c>
      <c r="S469" s="1">
        <v>99.513000000000005</v>
      </c>
      <c r="T469" s="1">
        <v>99.513000000000005</v>
      </c>
      <c r="U469" s="1">
        <v>99.65</v>
      </c>
      <c r="V469" s="1">
        <v>99.72</v>
      </c>
      <c r="W469" s="1">
        <v>99.72</v>
      </c>
      <c r="X469" s="1">
        <v>99.49</v>
      </c>
      <c r="Y469" s="1">
        <v>99.98</v>
      </c>
      <c r="Z469" s="1">
        <v>100.11</v>
      </c>
      <c r="AA469" s="1">
        <v>100.11</v>
      </c>
      <c r="AB469" s="1">
        <v>100.16</v>
      </c>
      <c r="AC469" s="1">
        <v>100.16</v>
      </c>
      <c r="AD469" s="1">
        <v>100.29</v>
      </c>
      <c r="AE469" s="1">
        <v>100.3</v>
      </c>
      <c r="AF469" s="1">
        <v>100.3</v>
      </c>
      <c r="AG469" s="1">
        <v>100.32</v>
      </c>
      <c r="AH469" s="1">
        <v>100.37</v>
      </c>
      <c r="AI469" s="1">
        <v>100.27</v>
      </c>
      <c r="AJ469" s="1">
        <v>99.9</v>
      </c>
      <c r="AK469" s="1">
        <v>100.12</v>
      </c>
      <c r="AL469" s="1">
        <v>100.12</v>
      </c>
      <c r="AM469" s="1">
        <v>100.19</v>
      </c>
      <c r="AN469" s="1">
        <v>100.16</v>
      </c>
      <c r="AO469" s="1">
        <v>100.16</v>
      </c>
      <c r="AP469" s="1">
        <v>100.16</v>
      </c>
      <c r="AQ469" s="1">
        <v>100.21</v>
      </c>
      <c r="AR469" s="1">
        <v>100.26</v>
      </c>
      <c r="AS469" s="1">
        <v>100.52</v>
      </c>
      <c r="AT469" s="1">
        <v>100.53</v>
      </c>
      <c r="AU469" s="1">
        <v>101.05</v>
      </c>
      <c r="AV469" s="1">
        <v>101.09</v>
      </c>
      <c r="AW469" s="1">
        <v>101.37</v>
      </c>
      <c r="AX469" s="1">
        <v>101.38</v>
      </c>
      <c r="AY469" s="1">
        <v>101.74</v>
      </c>
      <c r="AZ469" s="1">
        <v>101.74</v>
      </c>
      <c r="BA469" s="1">
        <v>101.77</v>
      </c>
      <c r="BB469" s="1">
        <v>102.1</v>
      </c>
      <c r="BC469" s="1">
        <v>102.1</v>
      </c>
      <c r="BD469" s="1">
        <v>102.15</v>
      </c>
      <c r="BE469" s="1">
        <v>102.73</v>
      </c>
      <c r="BF469" s="1">
        <v>103.24</v>
      </c>
      <c r="BG469" s="1">
        <v>104.41</v>
      </c>
      <c r="BH469" s="1">
        <v>104.82</v>
      </c>
      <c r="BI469" s="1">
        <v>104.89</v>
      </c>
      <c r="BJ469" s="1">
        <v>105.16</v>
      </c>
      <c r="BK469" s="1">
        <v>105.23</v>
      </c>
      <c r="BL469" s="1">
        <v>105.32</v>
      </c>
      <c r="BM469" s="4">
        <f t="shared" si="21"/>
        <v>97.446749999999994</v>
      </c>
      <c r="BN469" s="2">
        <f t="shared" si="22"/>
        <v>104.47499999999999</v>
      </c>
      <c r="BO469" s="5">
        <f t="shared" si="23"/>
        <v>7.2124006187994985E-2</v>
      </c>
    </row>
    <row r="470" spans="1:67" ht="12" customHeight="1" x14ac:dyDescent="0.2">
      <c r="A470" s="1" t="s">
        <v>65</v>
      </c>
      <c r="B470" s="1" t="s">
        <v>533</v>
      </c>
      <c r="C470" s="1" t="s">
        <v>67</v>
      </c>
      <c r="D470" s="1" t="s">
        <v>68</v>
      </c>
      <c r="E470" s="1">
        <v>109.09699999999999</v>
      </c>
      <c r="F470" s="1">
        <v>105.54900000000001</v>
      </c>
      <c r="G470" s="1">
        <v>104.42100000000001</v>
      </c>
      <c r="H470" s="1">
        <v>112.19799999999999</v>
      </c>
      <c r="I470" s="1">
        <v>104.54300000000001</v>
      </c>
      <c r="J470" s="1">
        <v>103.099</v>
      </c>
      <c r="K470" s="1">
        <v>101.452</v>
      </c>
      <c r="L470" s="1">
        <v>102.81399999999999</v>
      </c>
      <c r="M470" s="1">
        <v>106.363</v>
      </c>
      <c r="N470" s="1">
        <v>106.322</v>
      </c>
      <c r="O470" s="1">
        <v>113.205</v>
      </c>
      <c r="P470" s="1">
        <v>116.895</v>
      </c>
      <c r="Q470" s="1">
        <v>106.027</v>
      </c>
      <c r="R470" s="1">
        <v>106.15900000000001</v>
      </c>
      <c r="S470" s="1">
        <v>104.604</v>
      </c>
      <c r="T470" s="1">
        <v>106.637</v>
      </c>
      <c r="U470" s="1">
        <v>103.24</v>
      </c>
      <c r="V470" s="1">
        <v>99.28</v>
      </c>
      <c r="W470" s="1">
        <v>96</v>
      </c>
      <c r="X470" s="1">
        <v>95.92</v>
      </c>
      <c r="Y470" s="1">
        <v>98</v>
      </c>
      <c r="Z470" s="1">
        <v>98.13</v>
      </c>
      <c r="AA470" s="1">
        <v>103.97</v>
      </c>
      <c r="AB470" s="1">
        <v>110.45</v>
      </c>
      <c r="AC470" s="1">
        <v>98.45</v>
      </c>
      <c r="AD470" s="1">
        <v>98.81</v>
      </c>
      <c r="AE470" s="1">
        <v>98.37</v>
      </c>
      <c r="AF470" s="1">
        <v>99.38</v>
      </c>
      <c r="AG470" s="1">
        <v>93.33</v>
      </c>
      <c r="AH470" s="1">
        <v>94.54</v>
      </c>
      <c r="AI470" s="1">
        <v>92.59</v>
      </c>
      <c r="AJ470" s="1">
        <v>95.47</v>
      </c>
      <c r="AK470" s="1">
        <v>97.83</v>
      </c>
      <c r="AL470" s="1">
        <v>96.57</v>
      </c>
      <c r="AM470" s="1">
        <v>106.24</v>
      </c>
      <c r="AN470" s="1">
        <v>111.66</v>
      </c>
      <c r="AO470" s="1">
        <v>102.23</v>
      </c>
      <c r="AP470" s="1">
        <v>104.31</v>
      </c>
      <c r="AQ470" s="1">
        <v>99.36</v>
      </c>
      <c r="AR470" s="1">
        <v>103.73</v>
      </c>
      <c r="AS470" s="1">
        <v>100.98</v>
      </c>
      <c r="AT470" s="1">
        <v>98.79</v>
      </c>
      <c r="AU470" s="1">
        <v>95.24</v>
      </c>
      <c r="AV470" s="1">
        <v>100.61</v>
      </c>
      <c r="AW470" s="1">
        <v>105.4</v>
      </c>
      <c r="AX470" s="1">
        <v>103.62</v>
      </c>
      <c r="AY470" s="1">
        <v>120.62</v>
      </c>
      <c r="AZ470" s="1">
        <v>123.54</v>
      </c>
      <c r="BA470" s="1">
        <v>110.38</v>
      </c>
      <c r="BB470" s="1">
        <v>115.68</v>
      </c>
      <c r="BC470" s="1">
        <v>113.33</v>
      </c>
      <c r="BD470" s="1">
        <v>116.34</v>
      </c>
      <c r="BE470" s="1">
        <v>113.51</v>
      </c>
      <c r="BF470" s="1">
        <v>107.3</v>
      </c>
      <c r="BG470" s="1">
        <v>108.27</v>
      </c>
      <c r="BH470" s="1">
        <v>114.21</v>
      </c>
      <c r="BI470" s="1">
        <v>116.83</v>
      </c>
      <c r="BJ470" s="1">
        <v>115.11</v>
      </c>
      <c r="BK470" s="1">
        <v>123.04</v>
      </c>
      <c r="BL470" s="1">
        <v>132.03</v>
      </c>
      <c r="BM470" s="4">
        <f t="shared" si="21"/>
        <v>107.81625</v>
      </c>
      <c r="BN470" s="2">
        <f t="shared" si="22"/>
        <v>116.28749999999999</v>
      </c>
      <c r="BO470" s="5">
        <f t="shared" si="23"/>
        <v>7.8571180132864932E-2</v>
      </c>
    </row>
    <row r="471" spans="1:67" ht="12" customHeight="1" x14ac:dyDescent="0.2">
      <c r="A471" s="1" t="s">
        <v>65</v>
      </c>
      <c r="B471" s="1" t="s">
        <v>534</v>
      </c>
      <c r="C471" s="1" t="s">
        <v>67</v>
      </c>
      <c r="D471" s="1" t="s">
        <v>68</v>
      </c>
      <c r="E471" s="1">
        <v>101.19</v>
      </c>
      <c r="F471" s="1">
        <v>101.301</v>
      </c>
      <c r="G471" s="1">
        <v>101.494</v>
      </c>
      <c r="H471" s="1">
        <v>101.494</v>
      </c>
      <c r="I471" s="1">
        <v>101.48399999999999</v>
      </c>
      <c r="J471" s="1">
        <v>101.36199999999999</v>
      </c>
      <c r="K471" s="1">
        <v>101.443</v>
      </c>
      <c r="L471" s="1">
        <v>101.453</v>
      </c>
      <c r="M471" s="1">
        <v>101.504</v>
      </c>
      <c r="N471" s="1">
        <v>101.342</v>
      </c>
      <c r="O471" s="1">
        <v>101.626</v>
      </c>
      <c r="P471" s="1">
        <v>101.342</v>
      </c>
      <c r="Q471" s="1">
        <v>101.169</v>
      </c>
      <c r="R471" s="1">
        <v>101.31100000000001</v>
      </c>
      <c r="S471" s="1">
        <v>101.393</v>
      </c>
      <c r="T471" s="1">
        <v>101.727</v>
      </c>
      <c r="U471" s="1">
        <v>101.72</v>
      </c>
      <c r="V471" s="1">
        <v>101.84</v>
      </c>
      <c r="W471" s="1">
        <v>101.07</v>
      </c>
      <c r="X471" s="1">
        <v>100.33</v>
      </c>
      <c r="Y471" s="1">
        <v>100.25</v>
      </c>
      <c r="Z471" s="1">
        <v>100.25</v>
      </c>
      <c r="AA471" s="1">
        <v>100.03</v>
      </c>
      <c r="AB471" s="1">
        <v>100</v>
      </c>
      <c r="AC471" s="1">
        <v>99.4</v>
      </c>
      <c r="AD471" s="1">
        <v>98.57</v>
      </c>
      <c r="AE471" s="1">
        <v>98.35</v>
      </c>
      <c r="AF471" s="1">
        <v>98.2</v>
      </c>
      <c r="AG471" s="1">
        <v>98.01</v>
      </c>
      <c r="AH471" s="1">
        <v>98.08</v>
      </c>
      <c r="AI471" s="1">
        <v>97.68</v>
      </c>
      <c r="AJ471" s="1">
        <v>98.33</v>
      </c>
      <c r="AK471" s="1">
        <v>98.52</v>
      </c>
      <c r="AL471" s="1">
        <v>98.54</v>
      </c>
      <c r="AM471" s="1">
        <v>98.61</v>
      </c>
      <c r="AN471" s="1">
        <v>98.58</v>
      </c>
      <c r="AO471" s="1">
        <v>98.46</v>
      </c>
      <c r="AP471" s="1">
        <v>98.39</v>
      </c>
      <c r="AQ471" s="1">
        <v>98.64</v>
      </c>
      <c r="AR471" s="1">
        <v>98.78</v>
      </c>
      <c r="AS471" s="1">
        <v>98.96</v>
      </c>
      <c r="AT471" s="1">
        <v>99.21</v>
      </c>
      <c r="AU471" s="1">
        <v>99.94</v>
      </c>
      <c r="AV471" s="1">
        <v>99.84</v>
      </c>
      <c r="AW471" s="1">
        <v>100.11</v>
      </c>
      <c r="AX471" s="1">
        <v>100.8</v>
      </c>
      <c r="AY471" s="1">
        <v>101.97</v>
      </c>
      <c r="AZ471" s="1">
        <v>102.85</v>
      </c>
      <c r="BA471" s="1">
        <v>102.75</v>
      </c>
      <c r="BB471" s="1">
        <v>104.46</v>
      </c>
      <c r="BC471" s="1">
        <v>104.16</v>
      </c>
      <c r="BD471" s="1">
        <v>104.67</v>
      </c>
      <c r="BE471" s="1">
        <v>104.58</v>
      </c>
      <c r="BF471" s="1">
        <v>104.86</v>
      </c>
      <c r="BG471" s="1">
        <v>104.98</v>
      </c>
      <c r="BH471" s="1">
        <v>105.89</v>
      </c>
      <c r="BI471" s="1">
        <v>105.57</v>
      </c>
      <c r="BJ471" s="1">
        <v>105.84</v>
      </c>
      <c r="BK471" s="1">
        <v>106.77</v>
      </c>
      <c r="BL471" s="1">
        <v>107.42</v>
      </c>
      <c r="BM471" s="4">
        <f t="shared" si="21"/>
        <v>101.36975000000001</v>
      </c>
      <c r="BN471" s="2">
        <f t="shared" si="22"/>
        <v>105.73875</v>
      </c>
      <c r="BO471" s="5">
        <f t="shared" si="23"/>
        <v>4.3099642644871719E-2</v>
      </c>
    </row>
    <row r="472" spans="1:67" ht="12" customHeight="1" x14ac:dyDescent="0.2">
      <c r="A472" s="1" t="s">
        <v>65</v>
      </c>
      <c r="B472" s="1" t="s">
        <v>535</v>
      </c>
      <c r="C472" s="1" t="s">
        <v>67</v>
      </c>
      <c r="D472" s="1" t="s">
        <v>68</v>
      </c>
      <c r="E472" s="1">
        <v>99.42</v>
      </c>
      <c r="F472" s="1">
        <v>92.703000000000003</v>
      </c>
      <c r="G472" s="1">
        <v>91.358000000000004</v>
      </c>
      <c r="H472" s="1">
        <v>108.414</v>
      </c>
      <c r="I472" s="1">
        <v>109.58199999999999</v>
      </c>
      <c r="J472" s="1">
        <v>109.446</v>
      </c>
      <c r="K472" s="1">
        <v>95.206999999999994</v>
      </c>
      <c r="L472" s="1">
        <v>91.628</v>
      </c>
      <c r="M472" s="1">
        <v>96.078999999999994</v>
      </c>
      <c r="N472" s="1">
        <v>93.971999999999994</v>
      </c>
      <c r="O472" s="1">
        <v>113.60899999999999</v>
      </c>
      <c r="P472" s="1">
        <v>130.43700000000001</v>
      </c>
      <c r="Q472" s="1">
        <v>96.908000000000001</v>
      </c>
      <c r="R472" s="1">
        <v>93.742999999999995</v>
      </c>
      <c r="S472" s="1">
        <v>93.397000000000006</v>
      </c>
      <c r="T472" s="1">
        <v>103.482</v>
      </c>
      <c r="U472" s="1">
        <v>116.15</v>
      </c>
      <c r="V472" s="1">
        <v>103</v>
      </c>
      <c r="W472" s="1">
        <v>92.41</v>
      </c>
      <c r="X472" s="1">
        <v>95.25</v>
      </c>
      <c r="Y472" s="1">
        <v>100.09</v>
      </c>
      <c r="Z472" s="1">
        <v>92.98</v>
      </c>
      <c r="AA472" s="1">
        <v>101.21</v>
      </c>
      <c r="AB472" s="1">
        <v>125.58</v>
      </c>
      <c r="AC472" s="1">
        <v>90.81</v>
      </c>
      <c r="AD472" s="1">
        <v>95.27</v>
      </c>
      <c r="AE472" s="1">
        <v>88.05</v>
      </c>
      <c r="AF472" s="1">
        <v>99.23</v>
      </c>
      <c r="AG472" s="1">
        <v>104.37</v>
      </c>
      <c r="AH472" s="1">
        <v>103.74</v>
      </c>
      <c r="AI472" s="1">
        <v>89.87</v>
      </c>
      <c r="AJ472" s="1">
        <v>90.61</v>
      </c>
      <c r="AK472" s="1">
        <v>92.39</v>
      </c>
      <c r="AL472" s="1">
        <v>88.75</v>
      </c>
      <c r="AM472" s="1">
        <v>106.88</v>
      </c>
      <c r="AN472" s="1">
        <v>131.22</v>
      </c>
      <c r="AO472" s="1">
        <v>100.03</v>
      </c>
      <c r="AP472" s="1">
        <v>95.34</v>
      </c>
      <c r="AQ472" s="1">
        <v>92.51</v>
      </c>
      <c r="AR472" s="1">
        <v>102.59</v>
      </c>
      <c r="AS472" s="1">
        <v>113.08</v>
      </c>
      <c r="AT472" s="1">
        <v>103.2</v>
      </c>
      <c r="AU472" s="1">
        <v>92.96</v>
      </c>
      <c r="AV472" s="1">
        <v>93.79</v>
      </c>
      <c r="AW472" s="1">
        <v>95.25</v>
      </c>
      <c r="AX472" s="1">
        <v>93.23</v>
      </c>
      <c r="AY472" s="1">
        <v>106.88</v>
      </c>
      <c r="AZ472" s="1">
        <v>131.22</v>
      </c>
      <c r="BA472" s="1">
        <v>100.03</v>
      </c>
      <c r="BB472" s="1">
        <v>98.83</v>
      </c>
      <c r="BC472" s="1">
        <v>94.02</v>
      </c>
      <c r="BD472" s="1">
        <v>106.67</v>
      </c>
      <c r="BE472" s="1">
        <v>115.3</v>
      </c>
      <c r="BF472" s="1">
        <v>101.64</v>
      </c>
      <c r="BG472" s="1">
        <v>98.88</v>
      </c>
      <c r="BH472" s="1">
        <v>99.99</v>
      </c>
      <c r="BI472" s="1">
        <v>105.56</v>
      </c>
      <c r="BJ472" s="1">
        <v>105.76</v>
      </c>
      <c r="BK472" s="1">
        <v>120.4</v>
      </c>
      <c r="BL472" s="1">
        <v>142.36000000000001</v>
      </c>
      <c r="BM472" s="4">
        <f t="shared" si="21"/>
        <v>97.973749999999995</v>
      </c>
      <c r="BN472" s="2">
        <f t="shared" si="22"/>
        <v>111.23625</v>
      </c>
      <c r="BO472" s="5">
        <f t="shared" si="23"/>
        <v>0.13536789190982282</v>
      </c>
    </row>
    <row r="473" spans="1:67" ht="12" customHeight="1" x14ac:dyDescent="0.2">
      <c r="A473" s="1" t="s">
        <v>65</v>
      </c>
      <c r="B473" s="1" t="s">
        <v>536</v>
      </c>
      <c r="C473" s="1" t="s">
        <v>67</v>
      </c>
      <c r="D473" s="1" t="s">
        <v>68</v>
      </c>
      <c r="E473" s="1">
        <v>96.953999999999994</v>
      </c>
      <c r="F473" s="1">
        <v>96.953999999999994</v>
      </c>
      <c r="G473" s="1">
        <v>96.953999999999994</v>
      </c>
      <c r="H473" s="1">
        <v>96.953999999999994</v>
      </c>
      <c r="I473" s="1">
        <v>96.953999999999994</v>
      </c>
      <c r="J473" s="1">
        <v>96.953999999999994</v>
      </c>
      <c r="K473" s="1">
        <v>98.188999999999993</v>
      </c>
      <c r="L473" s="1">
        <v>98.188999999999993</v>
      </c>
      <c r="M473" s="1">
        <v>98.188999999999993</v>
      </c>
      <c r="N473" s="1">
        <v>98.188999999999993</v>
      </c>
      <c r="O473" s="1">
        <v>98.188999999999993</v>
      </c>
      <c r="P473" s="1">
        <v>98.188999999999993</v>
      </c>
      <c r="Q473" s="1">
        <v>98.400999999999996</v>
      </c>
      <c r="R473" s="1">
        <v>98.400999999999996</v>
      </c>
      <c r="S473" s="1">
        <v>98.400999999999996</v>
      </c>
      <c r="T473" s="1">
        <v>98.400999999999996</v>
      </c>
      <c r="U473" s="1">
        <v>98.65</v>
      </c>
      <c r="V473" s="1">
        <v>98.65</v>
      </c>
      <c r="W473" s="1">
        <v>98.86</v>
      </c>
      <c r="X473" s="1">
        <v>98.92</v>
      </c>
      <c r="Y473" s="1">
        <v>100.31</v>
      </c>
      <c r="Z473" s="1">
        <v>100.46</v>
      </c>
      <c r="AA473" s="1">
        <v>100.46</v>
      </c>
      <c r="AB473" s="1">
        <v>100.46</v>
      </c>
      <c r="AC473" s="1">
        <v>100.77</v>
      </c>
      <c r="AD473" s="1">
        <v>100.82</v>
      </c>
      <c r="AE473" s="1">
        <v>100.82</v>
      </c>
      <c r="AF473" s="1">
        <v>100.82</v>
      </c>
      <c r="AG473" s="1">
        <v>100.82</v>
      </c>
      <c r="AH473" s="1">
        <v>100.82</v>
      </c>
      <c r="AI473" s="1">
        <v>101.61</v>
      </c>
      <c r="AJ473" s="1">
        <v>101.61</v>
      </c>
      <c r="AK473" s="1">
        <v>101.61</v>
      </c>
      <c r="AL473" s="1">
        <v>101.61</v>
      </c>
      <c r="AM473" s="1">
        <v>101.61</v>
      </c>
      <c r="AN473" s="1">
        <v>101.61</v>
      </c>
      <c r="AO473" s="1">
        <v>101.71</v>
      </c>
      <c r="AP473" s="1">
        <v>101.71</v>
      </c>
      <c r="AQ473" s="1">
        <v>101.71</v>
      </c>
      <c r="AR473" s="1">
        <v>101.71</v>
      </c>
      <c r="AS473" s="1">
        <v>101.71</v>
      </c>
      <c r="AT473" s="1">
        <v>101.71</v>
      </c>
      <c r="AU473" s="1">
        <v>103.22</v>
      </c>
      <c r="AV473" s="1">
        <v>103.22</v>
      </c>
      <c r="AW473" s="1">
        <v>103.22</v>
      </c>
      <c r="AX473" s="1">
        <v>103.22</v>
      </c>
      <c r="AY473" s="1">
        <v>103.22</v>
      </c>
      <c r="AZ473" s="1">
        <v>103.22</v>
      </c>
      <c r="BA473" s="1">
        <v>103.51</v>
      </c>
      <c r="BB473" s="1">
        <v>103.51</v>
      </c>
      <c r="BC473" s="1">
        <v>103.51</v>
      </c>
      <c r="BD473" s="1">
        <v>103.51</v>
      </c>
      <c r="BE473" s="1">
        <v>103.51</v>
      </c>
      <c r="BF473" s="1">
        <v>103.51</v>
      </c>
      <c r="BG473" s="1">
        <v>106.19</v>
      </c>
      <c r="BH473" s="1">
        <v>106.19</v>
      </c>
      <c r="BI473" s="1">
        <v>106.19</v>
      </c>
      <c r="BJ473" s="1">
        <v>106.19</v>
      </c>
      <c r="BK473" s="1">
        <v>106.19</v>
      </c>
      <c r="BL473" s="1">
        <v>106.19</v>
      </c>
      <c r="BM473" s="4">
        <f t="shared" si="21"/>
        <v>96.953999999999994</v>
      </c>
      <c r="BN473" s="2">
        <f t="shared" si="22"/>
        <v>105.52000000000001</v>
      </c>
      <c r="BO473" s="5">
        <f t="shared" si="23"/>
        <v>8.8351176846752241E-2</v>
      </c>
    </row>
    <row r="474" spans="1:67" ht="12" customHeight="1" x14ac:dyDescent="0.2">
      <c r="A474" s="1" t="s">
        <v>65</v>
      </c>
      <c r="B474" s="1" t="s">
        <v>537</v>
      </c>
      <c r="C474" s="1" t="s">
        <v>67</v>
      </c>
      <c r="D474" s="1" t="s">
        <v>68</v>
      </c>
      <c r="E474" s="1">
        <v>81.99</v>
      </c>
      <c r="F474" s="1">
        <v>81.99</v>
      </c>
      <c r="G474" s="1">
        <v>81.99</v>
      </c>
      <c r="H474" s="1">
        <v>81.99</v>
      </c>
      <c r="I474" s="1">
        <v>81.99</v>
      </c>
      <c r="J474" s="1">
        <v>81.99</v>
      </c>
      <c r="K474" s="1">
        <v>81.99</v>
      </c>
      <c r="L474" s="1">
        <v>81.99</v>
      </c>
      <c r="M474" s="1">
        <v>81.99</v>
      </c>
      <c r="N474" s="1">
        <v>81.99</v>
      </c>
      <c r="O474" s="1">
        <v>81.99</v>
      </c>
      <c r="P474" s="1">
        <v>87.683000000000007</v>
      </c>
      <c r="Q474" s="1">
        <v>87.683000000000007</v>
      </c>
      <c r="R474" s="1">
        <v>87.683000000000007</v>
      </c>
      <c r="S474" s="1">
        <v>87.683000000000007</v>
      </c>
      <c r="T474" s="1">
        <v>87.683000000000007</v>
      </c>
      <c r="U474" s="1">
        <v>97.51</v>
      </c>
      <c r="V474" s="1">
        <v>95.29</v>
      </c>
      <c r="W474" s="1">
        <v>90.87</v>
      </c>
      <c r="X474" s="1">
        <v>92.34</v>
      </c>
      <c r="Y474" s="1">
        <v>95.15</v>
      </c>
      <c r="Z474" s="1">
        <v>95.3</v>
      </c>
      <c r="AA474" s="1">
        <v>111.3</v>
      </c>
      <c r="AB474" s="1">
        <v>122.72</v>
      </c>
      <c r="AC474" s="1">
        <v>101.71</v>
      </c>
      <c r="AD474" s="1">
        <v>101.4</v>
      </c>
      <c r="AE474" s="1">
        <v>96.67</v>
      </c>
      <c r="AF474" s="1">
        <v>99.75</v>
      </c>
      <c r="AG474" s="1">
        <v>98.32</v>
      </c>
      <c r="AH474" s="1">
        <v>98.87</v>
      </c>
      <c r="AI474" s="1">
        <v>95.43</v>
      </c>
      <c r="AJ474" s="1">
        <v>97.07</v>
      </c>
      <c r="AK474" s="1">
        <v>99.87</v>
      </c>
      <c r="AL474" s="1">
        <v>98.56</v>
      </c>
      <c r="AM474" s="1">
        <v>116.7</v>
      </c>
      <c r="AN474" s="1">
        <v>122.62</v>
      </c>
      <c r="AO474" s="1">
        <v>102.92</v>
      </c>
      <c r="AP474" s="1">
        <v>102.01</v>
      </c>
      <c r="AQ474" s="1">
        <v>98.37</v>
      </c>
      <c r="AR474" s="1">
        <v>101.08</v>
      </c>
      <c r="AS474" s="1">
        <v>101.91</v>
      </c>
      <c r="AT474" s="1">
        <v>101.42</v>
      </c>
      <c r="AU474" s="1">
        <v>98.35</v>
      </c>
      <c r="AV474" s="1">
        <v>99.35</v>
      </c>
      <c r="AW474" s="1">
        <v>102.82</v>
      </c>
      <c r="AX474" s="1">
        <v>105.79</v>
      </c>
      <c r="AY474" s="1">
        <v>126.96</v>
      </c>
      <c r="AZ474" s="1">
        <v>133.59</v>
      </c>
      <c r="BA474" s="1">
        <v>110.99</v>
      </c>
      <c r="BB474" s="1">
        <v>108.09</v>
      </c>
      <c r="BC474" s="1">
        <v>104.94</v>
      </c>
      <c r="BD474" s="1">
        <v>108.7</v>
      </c>
      <c r="BE474" s="1">
        <v>108.77</v>
      </c>
      <c r="BF474" s="1">
        <v>107.16</v>
      </c>
      <c r="BG474" s="1">
        <v>105.95</v>
      </c>
      <c r="BH474" s="1">
        <v>107.64</v>
      </c>
      <c r="BI474" s="1">
        <v>109.89</v>
      </c>
      <c r="BJ474" s="1">
        <v>109.95</v>
      </c>
      <c r="BK474" s="1">
        <v>128.87</v>
      </c>
      <c r="BL474" s="1">
        <v>135.46</v>
      </c>
      <c r="BM474" s="4">
        <f t="shared" si="21"/>
        <v>81.99</v>
      </c>
      <c r="BN474" s="2">
        <f t="shared" si="22"/>
        <v>114.21125000000001</v>
      </c>
      <c r="BO474" s="5">
        <f t="shared" si="23"/>
        <v>0.39298999878033924</v>
      </c>
    </row>
    <row r="475" spans="1:67" ht="12" customHeight="1" x14ac:dyDescent="0.2">
      <c r="A475" s="1" t="s">
        <v>65</v>
      </c>
      <c r="B475" s="1" t="s">
        <v>538</v>
      </c>
      <c r="C475" s="1" t="s">
        <v>67</v>
      </c>
      <c r="D475" s="1" t="s">
        <v>68</v>
      </c>
      <c r="E475" s="1">
        <v>95.274000000000001</v>
      </c>
      <c r="F475" s="1">
        <v>95.492999999999995</v>
      </c>
      <c r="G475" s="1">
        <v>95.72</v>
      </c>
      <c r="H475" s="1">
        <v>95.727999999999994</v>
      </c>
      <c r="I475" s="1">
        <v>96.775999999999996</v>
      </c>
      <c r="J475" s="1">
        <v>97.046000000000006</v>
      </c>
      <c r="K475" s="1">
        <v>97.438999999999993</v>
      </c>
      <c r="L475" s="1">
        <v>97.438999999999993</v>
      </c>
      <c r="M475" s="1">
        <v>97.438999999999993</v>
      </c>
      <c r="N475" s="1">
        <v>97.438999999999993</v>
      </c>
      <c r="O475" s="1">
        <v>97.474000000000004</v>
      </c>
      <c r="P475" s="1">
        <v>97.631</v>
      </c>
      <c r="Q475" s="1">
        <v>97.989000000000004</v>
      </c>
      <c r="R475" s="1">
        <v>98.198999999999998</v>
      </c>
      <c r="S475" s="1">
        <v>98.364999999999995</v>
      </c>
      <c r="T475" s="1">
        <v>98.6</v>
      </c>
      <c r="U475" s="1">
        <v>99.56</v>
      </c>
      <c r="V475" s="1">
        <v>99.87</v>
      </c>
      <c r="W475" s="1">
        <v>99.89</v>
      </c>
      <c r="X475" s="1">
        <v>99.89</v>
      </c>
      <c r="Y475" s="1">
        <v>99.82</v>
      </c>
      <c r="Z475" s="1">
        <v>100.05</v>
      </c>
      <c r="AA475" s="1">
        <v>100.05</v>
      </c>
      <c r="AB475" s="1">
        <v>99.91</v>
      </c>
      <c r="AC475" s="1">
        <v>100.17</v>
      </c>
      <c r="AD475" s="1">
        <v>100.21</v>
      </c>
      <c r="AE475" s="1">
        <v>100.21</v>
      </c>
      <c r="AF475" s="1">
        <v>100.38</v>
      </c>
      <c r="AG475" s="1">
        <v>100.3</v>
      </c>
      <c r="AH475" s="1">
        <v>100.36</v>
      </c>
      <c r="AI475" s="1">
        <v>100.54</v>
      </c>
      <c r="AJ475" s="1">
        <v>100.87</v>
      </c>
      <c r="AK475" s="1">
        <v>100.87</v>
      </c>
      <c r="AL475" s="1">
        <v>100.87</v>
      </c>
      <c r="AM475" s="1">
        <v>100.77</v>
      </c>
      <c r="AN475" s="1">
        <v>100.99</v>
      </c>
      <c r="AO475" s="1">
        <v>101.24</v>
      </c>
      <c r="AP475" s="1">
        <v>101.78</v>
      </c>
      <c r="AQ475" s="1">
        <v>102.4</v>
      </c>
      <c r="AR475" s="1">
        <v>102.58</v>
      </c>
      <c r="AS475" s="1">
        <v>104.18</v>
      </c>
      <c r="AT475" s="1">
        <v>105.73</v>
      </c>
      <c r="AU475" s="1">
        <v>106.96</v>
      </c>
      <c r="AV475" s="1">
        <v>107.73</v>
      </c>
      <c r="AW475" s="1">
        <v>108.31</v>
      </c>
      <c r="AX475" s="1">
        <v>108.5</v>
      </c>
      <c r="AY475" s="1">
        <v>109.78</v>
      </c>
      <c r="AZ475" s="1">
        <v>111.06</v>
      </c>
      <c r="BA475" s="1">
        <v>111.89</v>
      </c>
      <c r="BB475" s="1">
        <v>112.58</v>
      </c>
      <c r="BC475" s="1">
        <v>113.7</v>
      </c>
      <c r="BD475" s="1">
        <v>114.68</v>
      </c>
      <c r="BE475" s="1">
        <v>116.37</v>
      </c>
      <c r="BF475" s="1">
        <v>118.69</v>
      </c>
      <c r="BG475" s="1">
        <v>121.52</v>
      </c>
      <c r="BH475" s="1">
        <v>122.45</v>
      </c>
      <c r="BI475" s="1">
        <v>123.59</v>
      </c>
      <c r="BJ475" s="1">
        <v>123.93</v>
      </c>
      <c r="BK475" s="1">
        <v>124.18</v>
      </c>
      <c r="BL475" s="1">
        <v>124.32</v>
      </c>
      <c r="BM475" s="4">
        <f t="shared" si="21"/>
        <v>95.553749999999994</v>
      </c>
      <c r="BN475" s="2">
        <f t="shared" si="22"/>
        <v>121.88124999999999</v>
      </c>
      <c r="BO475" s="5">
        <f t="shared" si="23"/>
        <v>0.27552555498868442</v>
      </c>
    </row>
    <row r="476" spans="1:67" ht="12" customHeight="1" x14ac:dyDescent="0.2">
      <c r="A476" s="1" t="s">
        <v>65</v>
      </c>
      <c r="B476" s="1" t="s">
        <v>539</v>
      </c>
      <c r="C476" s="1" t="s">
        <v>67</v>
      </c>
      <c r="D476" s="1" t="s">
        <v>68</v>
      </c>
      <c r="E476" s="1">
        <v>95.738</v>
      </c>
      <c r="F476" s="1">
        <v>95.826999999999998</v>
      </c>
      <c r="G476" s="1">
        <v>96.388000000000005</v>
      </c>
      <c r="H476" s="1">
        <v>96.727000000000004</v>
      </c>
      <c r="I476" s="1">
        <v>97.564999999999998</v>
      </c>
      <c r="J476" s="1">
        <v>97.93</v>
      </c>
      <c r="K476" s="1">
        <v>98.295000000000002</v>
      </c>
      <c r="L476" s="1">
        <v>98.429000000000002</v>
      </c>
      <c r="M476" s="1">
        <v>98.695999999999998</v>
      </c>
      <c r="N476" s="1">
        <v>98.971999999999994</v>
      </c>
      <c r="O476" s="1">
        <v>99.203999999999994</v>
      </c>
      <c r="P476" s="1">
        <v>99.087999999999994</v>
      </c>
      <c r="Q476" s="1">
        <v>99.221999999999994</v>
      </c>
      <c r="R476" s="1">
        <v>99.543000000000006</v>
      </c>
      <c r="S476" s="1">
        <v>99.641000000000005</v>
      </c>
      <c r="T476" s="1">
        <v>99.783000000000001</v>
      </c>
      <c r="U476" s="1">
        <v>100.56</v>
      </c>
      <c r="V476" s="1">
        <v>100.59</v>
      </c>
      <c r="W476" s="1">
        <v>100.46</v>
      </c>
      <c r="X476" s="1">
        <v>100.1</v>
      </c>
      <c r="Y476" s="1">
        <v>99.68</v>
      </c>
      <c r="Z476" s="1">
        <v>99.86</v>
      </c>
      <c r="AA476" s="1">
        <v>99.86</v>
      </c>
      <c r="AB476" s="1">
        <v>99.79</v>
      </c>
      <c r="AC476" s="1">
        <v>99.86</v>
      </c>
      <c r="AD476" s="1">
        <v>99.57</v>
      </c>
      <c r="AE476" s="1">
        <v>99.82</v>
      </c>
      <c r="AF476" s="1">
        <v>99.82</v>
      </c>
      <c r="AG476" s="1">
        <v>100</v>
      </c>
      <c r="AH476" s="1">
        <v>100.08</v>
      </c>
      <c r="AI476" s="1">
        <v>100.28</v>
      </c>
      <c r="AJ476" s="1">
        <v>100.51</v>
      </c>
      <c r="AK476" s="1">
        <v>100.8</v>
      </c>
      <c r="AL476" s="1">
        <v>100.77</v>
      </c>
      <c r="AM476" s="1">
        <v>100.77</v>
      </c>
      <c r="AN476" s="1">
        <v>100.77</v>
      </c>
      <c r="AO476" s="1">
        <v>101.11</v>
      </c>
      <c r="AP476" s="1">
        <v>101.13</v>
      </c>
      <c r="AQ476" s="1">
        <v>101.23</v>
      </c>
      <c r="AR476" s="1">
        <v>101.79</v>
      </c>
      <c r="AS476" s="1">
        <v>102.85</v>
      </c>
      <c r="AT476" s="1">
        <v>103.94</v>
      </c>
      <c r="AU476" s="1">
        <v>104.55</v>
      </c>
      <c r="AV476" s="1">
        <v>105.29</v>
      </c>
      <c r="AW476" s="1">
        <v>106.32</v>
      </c>
      <c r="AX476" s="1">
        <v>106.73</v>
      </c>
      <c r="AY476" s="1">
        <v>107.84</v>
      </c>
      <c r="AZ476" s="1">
        <v>108.19</v>
      </c>
      <c r="BA476" s="1">
        <v>109.05</v>
      </c>
      <c r="BB476" s="1">
        <v>109.74</v>
      </c>
      <c r="BC476" s="1">
        <v>111.06</v>
      </c>
      <c r="BD476" s="1">
        <v>111.93</v>
      </c>
      <c r="BE476" s="1">
        <v>113.24</v>
      </c>
      <c r="BF476" s="1">
        <v>114.83</v>
      </c>
      <c r="BG476" s="1">
        <v>117.86</v>
      </c>
      <c r="BH476" s="1">
        <v>119.22</v>
      </c>
      <c r="BI476" s="1">
        <v>119.52</v>
      </c>
      <c r="BJ476" s="1">
        <v>119.74</v>
      </c>
      <c r="BK476" s="1">
        <v>119.91</v>
      </c>
      <c r="BL476" s="1">
        <v>120.08</v>
      </c>
      <c r="BM476" s="4">
        <f t="shared" si="21"/>
        <v>96.169999999999987</v>
      </c>
      <c r="BN476" s="2">
        <f t="shared" si="22"/>
        <v>118.05</v>
      </c>
      <c r="BO476" s="5">
        <f t="shared" si="23"/>
        <v>0.227513777685349</v>
      </c>
    </row>
    <row r="477" spans="1:67" ht="12" customHeight="1" x14ac:dyDescent="0.2">
      <c r="A477" s="1" t="s">
        <v>65</v>
      </c>
      <c r="B477" s="1" t="s">
        <v>540</v>
      </c>
      <c r="C477" s="1" t="s">
        <v>67</v>
      </c>
      <c r="D477" s="1" t="s">
        <v>68</v>
      </c>
      <c r="E477" s="1">
        <v>97.966999999999999</v>
      </c>
      <c r="F477" s="1">
        <v>98.033000000000001</v>
      </c>
      <c r="G477" s="1">
        <v>98.07</v>
      </c>
      <c r="H477" s="1">
        <v>98.088999999999999</v>
      </c>
      <c r="I477" s="1">
        <v>98.510999999999996</v>
      </c>
      <c r="J477" s="1">
        <v>98.557000000000002</v>
      </c>
      <c r="K477" s="1">
        <v>98.688999999999993</v>
      </c>
      <c r="L477" s="1">
        <v>98.847999999999999</v>
      </c>
      <c r="M477" s="1">
        <v>98.847999999999999</v>
      </c>
      <c r="N477" s="1">
        <v>98.989000000000004</v>
      </c>
      <c r="O477" s="1">
        <v>98.903999999999996</v>
      </c>
      <c r="P477" s="1">
        <v>99.045000000000002</v>
      </c>
      <c r="Q477" s="1">
        <v>99.045000000000002</v>
      </c>
      <c r="R477" s="1">
        <v>99.091999999999999</v>
      </c>
      <c r="S477" s="1">
        <v>99.100999999999999</v>
      </c>
      <c r="T477" s="1">
        <v>99.138999999999996</v>
      </c>
      <c r="U477" s="1">
        <v>99.54</v>
      </c>
      <c r="V477" s="1">
        <v>99.72</v>
      </c>
      <c r="W477" s="1">
        <v>99.75</v>
      </c>
      <c r="X477" s="1">
        <v>99.84</v>
      </c>
      <c r="Y477" s="1">
        <v>99.89</v>
      </c>
      <c r="Z477" s="1">
        <v>99.89</v>
      </c>
      <c r="AA477" s="1">
        <v>100.04</v>
      </c>
      <c r="AB477" s="1">
        <v>100.04</v>
      </c>
      <c r="AC477" s="1">
        <v>100.29</v>
      </c>
      <c r="AD477" s="1">
        <v>100.33</v>
      </c>
      <c r="AE477" s="1">
        <v>100.33</v>
      </c>
      <c r="AF477" s="1">
        <v>100.33</v>
      </c>
      <c r="AG477" s="1">
        <v>100.33</v>
      </c>
      <c r="AH477" s="1">
        <v>100.33</v>
      </c>
      <c r="AI477" s="1">
        <v>100.27</v>
      </c>
      <c r="AJ477" s="1">
        <v>100.37</v>
      </c>
      <c r="AK477" s="1">
        <v>100.68</v>
      </c>
      <c r="AL477" s="1">
        <v>100.86</v>
      </c>
      <c r="AM477" s="1">
        <v>101.24</v>
      </c>
      <c r="AN477" s="1">
        <v>101.33</v>
      </c>
      <c r="AO477" s="1">
        <v>101.41</v>
      </c>
      <c r="AP477" s="1">
        <v>101.82</v>
      </c>
      <c r="AQ477" s="1">
        <v>102.09</v>
      </c>
      <c r="AR477" s="1">
        <v>102.2</v>
      </c>
      <c r="AS477" s="1">
        <v>102.49</v>
      </c>
      <c r="AT477" s="1">
        <v>102.77</v>
      </c>
      <c r="AU477" s="1">
        <v>103.3</v>
      </c>
      <c r="AV477" s="1">
        <v>104.62</v>
      </c>
      <c r="AW477" s="1">
        <v>104.85</v>
      </c>
      <c r="AX477" s="1">
        <v>105.29</v>
      </c>
      <c r="AY477" s="1">
        <v>106.39</v>
      </c>
      <c r="AZ477" s="1">
        <v>106.92</v>
      </c>
      <c r="BA477" s="1">
        <v>107.16</v>
      </c>
      <c r="BB477" s="1">
        <v>107.71</v>
      </c>
      <c r="BC477" s="1">
        <v>107.83</v>
      </c>
      <c r="BD477" s="1">
        <v>108.24</v>
      </c>
      <c r="BE477" s="1">
        <v>108.89</v>
      </c>
      <c r="BF477" s="1">
        <v>109.25</v>
      </c>
      <c r="BG477" s="1">
        <v>110.2</v>
      </c>
      <c r="BH477" s="1">
        <v>110.91</v>
      </c>
      <c r="BI477" s="1">
        <v>110.95</v>
      </c>
      <c r="BJ477" s="1">
        <v>111.15</v>
      </c>
      <c r="BK477" s="1">
        <v>111.59</v>
      </c>
      <c r="BL477" s="1">
        <v>112.06</v>
      </c>
      <c r="BM477" s="4">
        <f t="shared" si="21"/>
        <v>98.039749999999998</v>
      </c>
      <c r="BN477" s="2">
        <f t="shared" si="22"/>
        <v>110.625</v>
      </c>
      <c r="BO477" s="5">
        <f t="shared" si="23"/>
        <v>0.12836885038976539</v>
      </c>
    </row>
    <row r="478" spans="1:67" ht="12" customHeight="1" x14ac:dyDescent="0.2">
      <c r="A478" s="1" t="s">
        <v>65</v>
      </c>
      <c r="B478" s="1" t="s">
        <v>541</v>
      </c>
      <c r="C478" s="1" t="s">
        <v>67</v>
      </c>
      <c r="D478" s="1" t="s">
        <v>68</v>
      </c>
      <c r="E478" s="1">
        <v>96.991</v>
      </c>
      <c r="F478" s="1">
        <v>97</v>
      </c>
      <c r="G478" s="1">
        <v>97.117999999999995</v>
      </c>
      <c r="H478" s="1">
        <v>97.182000000000002</v>
      </c>
      <c r="I478" s="1">
        <v>97.691999999999993</v>
      </c>
      <c r="J478" s="1">
        <v>97.947000000000003</v>
      </c>
      <c r="K478" s="1">
        <v>98.210999999999999</v>
      </c>
      <c r="L478" s="1">
        <v>98.539000000000001</v>
      </c>
      <c r="M478" s="1">
        <v>98.676000000000002</v>
      </c>
      <c r="N478" s="1">
        <v>98.685000000000002</v>
      </c>
      <c r="O478" s="1">
        <v>98.694000000000003</v>
      </c>
      <c r="P478" s="1">
        <v>98.876000000000005</v>
      </c>
      <c r="Q478" s="1">
        <v>98.94</v>
      </c>
      <c r="R478" s="1">
        <v>99.013000000000005</v>
      </c>
      <c r="S478" s="1">
        <v>99.376999999999995</v>
      </c>
      <c r="T478" s="1">
        <v>99.376999999999995</v>
      </c>
      <c r="U478" s="1">
        <v>100.15</v>
      </c>
      <c r="V478" s="1">
        <v>100.23</v>
      </c>
      <c r="W478" s="1">
        <v>99.83</v>
      </c>
      <c r="X478" s="1">
        <v>99.83</v>
      </c>
      <c r="Y478" s="1">
        <v>99.83</v>
      </c>
      <c r="Z478" s="1">
        <v>99.68</v>
      </c>
      <c r="AA478" s="1">
        <v>99.83</v>
      </c>
      <c r="AB478" s="1">
        <v>99.95</v>
      </c>
      <c r="AC478" s="1">
        <v>100.04</v>
      </c>
      <c r="AD478" s="1">
        <v>100.15</v>
      </c>
      <c r="AE478" s="1">
        <v>100.23</v>
      </c>
      <c r="AF478" s="1">
        <v>100.24</v>
      </c>
      <c r="AG478" s="1">
        <v>100.55</v>
      </c>
      <c r="AH478" s="1">
        <v>100.86</v>
      </c>
      <c r="AI478" s="1">
        <v>100.97</v>
      </c>
      <c r="AJ478" s="1">
        <v>101.1</v>
      </c>
      <c r="AK478" s="1">
        <v>101.11</v>
      </c>
      <c r="AL478" s="1">
        <v>101.11</v>
      </c>
      <c r="AM478" s="1">
        <v>101.2</v>
      </c>
      <c r="AN478" s="1">
        <v>101.23</v>
      </c>
      <c r="AO478" s="1">
        <v>101.19</v>
      </c>
      <c r="AP478" s="1">
        <v>101.59</v>
      </c>
      <c r="AQ478" s="1">
        <v>101.4</v>
      </c>
      <c r="AR478" s="1">
        <v>101.43</v>
      </c>
      <c r="AS478" s="1">
        <v>101.97</v>
      </c>
      <c r="AT478" s="1">
        <v>103.29</v>
      </c>
      <c r="AU478" s="1">
        <v>103.65</v>
      </c>
      <c r="AV478" s="1">
        <v>104.37</v>
      </c>
      <c r="AW478" s="1">
        <v>104.65</v>
      </c>
      <c r="AX478" s="1">
        <v>104.87</v>
      </c>
      <c r="AY478" s="1">
        <v>105.59</v>
      </c>
      <c r="AZ478" s="1">
        <v>105.76</v>
      </c>
      <c r="BA478" s="1">
        <v>106.14</v>
      </c>
      <c r="BB478" s="1">
        <v>106.55</v>
      </c>
      <c r="BC478" s="1">
        <v>107.16</v>
      </c>
      <c r="BD478" s="1">
        <v>108.41</v>
      </c>
      <c r="BE478" s="1">
        <v>109.14</v>
      </c>
      <c r="BF478" s="1">
        <v>109.68</v>
      </c>
      <c r="BG478" s="1">
        <v>110.54</v>
      </c>
      <c r="BH478" s="1">
        <v>111.3</v>
      </c>
      <c r="BI478" s="1">
        <v>111.63</v>
      </c>
      <c r="BJ478" s="1">
        <v>112.09</v>
      </c>
      <c r="BK478" s="1">
        <v>112.3</v>
      </c>
      <c r="BL478" s="1">
        <v>112.44</v>
      </c>
      <c r="BM478" s="4">
        <f t="shared" si="21"/>
        <v>97.072749999999999</v>
      </c>
      <c r="BN478" s="2">
        <f t="shared" si="22"/>
        <v>111.13999999999999</v>
      </c>
      <c r="BO478" s="5">
        <f t="shared" si="23"/>
        <v>0.14491450999379318</v>
      </c>
    </row>
    <row r="479" spans="1:67" ht="12" customHeight="1" x14ac:dyDescent="0.2">
      <c r="A479" s="1" t="s">
        <v>65</v>
      </c>
      <c r="B479" s="1" t="s">
        <v>542</v>
      </c>
      <c r="C479" s="1" t="s">
        <v>67</v>
      </c>
      <c r="D479" s="1" t="s">
        <v>68</v>
      </c>
      <c r="E479" s="1">
        <v>97.941999999999993</v>
      </c>
      <c r="F479" s="1">
        <v>97.950999999999993</v>
      </c>
      <c r="G479" s="1">
        <v>98.052999999999997</v>
      </c>
      <c r="H479" s="1">
        <v>98.08</v>
      </c>
      <c r="I479" s="1">
        <v>98.108000000000004</v>
      </c>
      <c r="J479" s="1">
        <v>98.32</v>
      </c>
      <c r="K479" s="1">
        <v>98.356999999999999</v>
      </c>
      <c r="L479" s="1">
        <v>98.522999999999996</v>
      </c>
      <c r="M479" s="1">
        <v>98.587000000000003</v>
      </c>
      <c r="N479" s="1">
        <v>98.641999999999996</v>
      </c>
      <c r="O479" s="1">
        <v>98.753</v>
      </c>
      <c r="P479" s="1">
        <v>98.753</v>
      </c>
      <c r="Q479" s="1">
        <v>98.927999999999997</v>
      </c>
      <c r="R479" s="1">
        <v>99.066000000000003</v>
      </c>
      <c r="S479" s="1">
        <v>99.02</v>
      </c>
      <c r="T479" s="1">
        <v>99.111999999999995</v>
      </c>
      <c r="U479" s="1">
        <v>99.3</v>
      </c>
      <c r="V479" s="1">
        <v>99.41</v>
      </c>
      <c r="W479" s="1">
        <v>99.57</v>
      </c>
      <c r="X479" s="1">
        <v>99.82</v>
      </c>
      <c r="Y479" s="1">
        <v>99.94</v>
      </c>
      <c r="Z479" s="1">
        <v>100.13</v>
      </c>
      <c r="AA479" s="1">
        <v>100.25</v>
      </c>
      <c r="AB479" s="1">
        <v>100.25</v>
      </c>
      <c r="AC479" s="1">
        <v>100.29</v>
      </c>
      <c r="AD479" s="1">
        <v>100.35</v>
      </c>
      <c r="AE479" s="1">
        <v>100.35</v>
      </c>
      <c r="AF479" s="1">
        <v>100.35</v>
      </c>
      <c r="AG479" s="1">
        <v>100.5</v>
      </c>
      <c r="AH479" s="1">
        <v>101</v>
      </c>
      <c r="AI479" s="1">
        <v>101.4</v>
      </c>
      <c r="AJ479" s="1">
        <v>101.5</v>
      </c>
      <c r="AK479" s="1">
        <v>101.54</v>
      </c>
      <c r="AL479" s="1">
        <v>101.8</v>
      </c>
      <c r="AM479" s="1">
        <v>101.61</v>
      </c>
      <c r="AN479" s="1">
        <v>101.75</v>
      </c>
      <c r="AO479" s="1">
        <v>102.19</v>
      </c>
      <c r="AP479" s="1">
        <v>102.48</v>
      </c>
      <c r="AQ479" s="1">
        <v>102.64</v>
      </c>
      <c r="AR479" s="1">
        <v>102.87</v>
      </c>
      <c r="AS479" s="1">
        <v>103.6</v>
      </c>
      <c r="AT479" s="1">
        <v>103.98</v>
      </c>
      <c r="AU479" s="1">
        <v>104.56</v>
      </c>
      <c r="AV479" s="1">
        <v>104.81</v>
      </c>
      <c r="AW479" s="1">
        <v>105.45</v>
      </c>
      <c r="AX479" s="1">
        <v>105.81</v>
      </c>
      <c r="AY479" s="1">
        <v>106.28</v>
      </c>
      <c r="AZ479" s="1">
        <v>106.47</v>
      </c>
      <c r="BA479" s="1">
        <v>106.58</v>
      </c>
      <c r="BB479" s="1">
        <v>106.8</v>
      </c>
      <c r="BC479" s="1">
        <v>106.78</v>
      </c>
      <c r="BD479" s="1">
        <v>107.47</v>
      </c>
      <c r="BE479" s="1">
        <v>108.44</v>
      </c>
      <c r="BF479" s="1">
        <v>109.06</v>
      </c>
      <c r="BG479" s="1">
        <v>110.14</v>
      </c>
      <c r="BH479" s="1">
        <v>111.38</v>
      </c>
      <c r="BI479" s="1">
        <v>111.55</v>
      </c>
      <c r="BJ479" s="1">
        <v>111.79</v>
      </c>
      <c r="BK479" s="1">
        <v>112.33</v>
      </c>
      <c r="BL479" s="1">
        <v>112.72</v>
      </c>
      <c r="BM479" s="4">
        <f t="shared" si="21"/>
        <v>98.006499999999988</v>
      </c>
      <c r="BN479" s="2">
        <f t="shared" si="22"/>
        <v>110.92625</v>
      </c>
      <c r="BO479" s="5">
        <f t="shared" si="23"/>
        <v>0.13182544014937794</v>
      </c>
    </row>
    <row r="480" spans="1:67" ht="12" customHeight="1" x14ac:dyDescent="0.2">
      <c r="A480" s="1" t="s">
        <v>65</v>
      </c>
      <c r="B480" s="1" t="s">
        <v>543</v>
      </c>
      <c r="C480" s="1" t="s">
        <v>67</v>
      </c>
      <c r="D480" s="1" t="s">
        <v>68</v>
      </c>
      <c r="E480" s="1">
        <v>97.325999999999993</v>
      </c>
      <c r="F480" s="1">
        <v>97.233000000000004</v>
      </c>
      <c r="G480" s="1">
        <v>97.233000000000004</v>
      </c>
      <c r="H480" s="1">
        <v>97.363</v>
      </c>
      <c r="I480" s="1">
        <v>97.548000000000002</v>
      </c>
      <c r="J480" s="1">
        <v>97.704999999999998</v>
      </c>
      <c r="K480" s="1">
        <v>98.113</v>
      </c>
      <c r="L480" s="1">
        <v>98.352999999999994</v>
      </c>
      <c r="M480" s="1">
        <v>98.528999999999996</v>
      </c>
      <c r="N480" s="1">
        <v>98.668000000000006</v>
      </c>
      <c r="O480" s="1">
        <v>98.713999999999999</v>
      </c>
      <c r="P480" s="1">
        <v>98.963999999999999</v>
      </c>
      <c r="Q480" s="1">
        <v>99.242000000000004</v>
      </c>
      <c r="R480" s="1">
        <v>99.278999999999996</v>
      </c>
      <c r="S480" s="1">
        <v>99.408000000000001</v>
      </c>
      <c r="T480" s="1">
        <v>99.001000000000005</v>
      </c>
      <c r="U480" s="1">
        <v>99.39</v>
      </c>
      <c r="V480" s="1">
        <v>99.63</v>
      </c>
      <c r="W480" s="1">
        <v>99.72</v>
      </c>
      <c r="X480" s="1">
        <v>99.87</v>
      </c>
      <c r="Y480" s="1">
        <v>99.71</v>
      </c>
      <c r="Z480" s="1">
        <v>99.71</v>
      </c>
      <c r="AA480" s="1">
        <v>100.04</v>
      </c>
      <c r="AB480" s="1">
        <v>100.24</v>
      </c>
      <c r="AC480" s="1">
        <v>100.33</v>
      </c>
      <c r="AD480" s="1">
        <v>100.31</v>
      </c>
      <c r="AE480" s="1">
        <v>100.49</v>
      </c>
      <c r="AF480" s="1">
        <v>100.56</v>
      </c>
      <c r="AG480" s="1">
        <v>101.27</v>
      </c>
      <c r="AH480" s="1">
        <v>101.53</v>
      </c>
      <c r="AI480" s="1">
        <v>101.63</v>
      </c>
      <c r="AJ480" s="1">
        <v>101.82</v>
      </c>
      <c r="AK480" s="1">
        <v>101.9</v>
      </c>
      <c r="AL480" s="1">
        <v>102.24</v>
      </c>
      <c r="AM480" s="1">
        <v>102.05</v>
      </c>
      <c r="AN480" s="1">
        <v>102.17</v>
      </c>
      <c r="AO480" s="1">
        <v>102.23</v>
      </c>
      <c r="AP480" s="1">
        <v>102.24</v>
      </c>
      <c r="AQ480" s="1">
        <v>102.09</v>
      </c>
      <c r="AR480" s="1">
        <v>102.47</v>
      </c>
      <c r="AS480" s="1">
        <v>103.35</v>
      </c>
      <c r="AT480" s="1">
        <v>104.13</v>
      </c>
      <c r="AU480" s="1">
        <v>104.63</v>
      </c>
      <c r="AV480" s="1">
        <v>104.77</v>
      </c>
      <c r="AW480" s="1">
        <v>105.11</v>
      </c>
      <c r="AX480" s="1">
        <v>105.76</v>
      </c>
      <c r="AY480" s="1">
        <v>106.1</v>
      </c>
      <c r="AZ480" s="1">
        <v>106.78</v>
      </c>
      <c r="BA480" s="1">
        <v>107.38</v>
      </c>
      <c r="BB480" s="1">
        <v>107.5</v>
      </c>
      <c r="BC480" s="1">
        <v>107.41</v>
      </c>
      <c r="BD480" s="1">
        <v>107.58</v>
      </c>
      <c r="BE480" s="1">
        <v>109.42</v>
      </c>
      <c r="BF480" s="1">
        <v>110.27</v>
      </c>
      <c r="BG480" s="1">
        <v>110.96</v>
      </c>
      <c r="BH480" s="1">
        <v>111.32</v>
      </c>
      <c r="BI480" s="1">
        <v>111.34</v>
      </c>
      <c r="BJ480" s="1">
        <v>111.36</v>
      </c>
      <c r="BK480" s="1">
        <v>111.39</v>
      </c>
      <c r="BL480" s="1">
        <v>111.25</v>
      </c>
      <c r="BM480" s="4">
        <f t="shared" si="21"/>
        <v>97.288750000000007</v>
      </c>
      <c r="BN480" s="2">
        <f t="shared" si="22"/>
        <v>110.91374999999999</v>
      </c>
      <c r="BO480" s="5">
        <f t="shared" si="23"/>
        <v>0.14004702496434568</v>
      </c>
    </row>
    <row r="481" spans="1:67" ht="12" customHeight="1" x14ac:dyDescent="0.2">
      <c r="A481" s="1" t="s">
        <v>65</v>
      </c>
      <c r="B481" s="1" t="s">
        <v>544</v>
      </c>
      <c r="C481" s="1" t="s">
        <v>67</v>
      </c>
      <c r="D481" s="1" t="s">
        <v>68</v>
      </c>
      <c r="E481" s="1">
        <v>89.647000000000006</v>
      </c>
      <c r="F481" s="1">
        <v>89.647000000000006</v>
      </c>
      <c r="G481" s="1">
        <v>89.647000000000006</v>
      </c>
      <c r="H481" s="1">
        <v>89.647000000000006</v>
      </c>
      <c r="I481" s="1">
        <v>91.960999999999999</v>
      </c>
      <c r="J481" s="1">
        <v>91.960999999999999</v>
      </c>
      <c r="K481" s="1">
        <v>91.960999999999999</v>
      </c>
      <c r="L481" s="1">
        <v>92.89</v>
      </c>
      <c r="M481" s="1">
        <v>92.89</v>
      </c>
      <c r="N481" s="1">
        <v>92.89</v>
      </c>
      <c r="O481" s="1">
        <v>92.89</v>
      </c>
      <c r="P481" s="1">
        <v>92.89</v>
      </c>
      <c r="Q481" s="1">
        <v>92.89</v>
      </c>
      <c r="R481" s="1">
        <v>92.89</v>
      </c>
      <c r="S481" s="1">
        <v>92.89</v>
      </c>
      <c r="T481" s="1">
        <v>92.89</v>
      </c>
      <c r="U481" s="1">
        <v>98.9</v>
      </c>
      <c r="V481" s="1">
        <v>98.9</v>
      </c>
      <c r="W481" s="1">
        <v>98.9</v>
      </c>
      <c r="X481" s="1">
        <v>100.33</v>
      </c>
      <c r="Y481" s="1">
        <v>100.37</v>
      </c>
      <c r="Z481" s="1">
        <v>100.37</v>
      </c>
      <c r="AA481" s="1">
        <v>100.37</v>
      </c>
      <c r="AB481" s="1">
        <v>100.37</v>
      </c>
      <c r="AC481" s="1">
        <v>100.37</v>
      </c>
      <c r="AD481" s="1">
        <v>100.37</v>
      </c>
      <c r="AE481" s="1">
        <v>100.37</v>
      </c>
      <c r="AF481" s="1">
        <v>100.37</v>
      </c>
      <c r="AG481" s="1">
        <v>106.72</v>
      </c>
      <c r="AH481" s="1">
        <v>106.72</v>
      </c>
      <c r="AI481" s="1">
        <v>106.72</v>
      </c>
      <c r="AJ481" s="1">
        <v>109.78</v>
      </c>
      <c r="AK481" s="1">
        <v>109.78</v>
      </c>
      <c r="AL481" s="1">
        <v>109.78</v>
      </c>
      <c r="AM481" s="1">
        <v>109.78</v>
      </c>
      <c r="AN481" s="1">
        <v>109.78</v>
      </c>
      <c r="AO481" s="1">
        <v>109.78</v>
      </c>
      <c r="AP481" s="1">
        <v>109.78</v>
      </c>
      <c r="AQ481" s="1">
        <v>109.78</v>
      </c>
      <c r="AR481" s="1">
        <v>109.78</v>
      </c>
      <c r="AS481" s="1">
        <v>121.06</v>
      </c>
      <c r="AT481" s="1">
        <v>121.06</v>
      </c>
      <c r="AU481" s="1">
        <v>121.06</v>
      </c>
      <c r="AV481" s="1">
        <v>121.06</v>
      </c>
      <c r="AW481" s="1">
        <v>125.98</v>
      </c>
      <c r="AX481" s="1">
        <v>125.98</v>
      </c>
      <c r="AY481" s="1">
        <v>125.98</v>
      </c>
      <c r="AZ481" s="1">
        <v>126.13</v>
      </c>
      <c r="BA481" s="1">
        <v>126.13</v>
      </c>
      <c r="BB481" s="1">
        <v>126.13</v>
      </c>
      <c r="BC481" s="1">
        <v>126.13</v>
      </c>
      <c r="BD481" s="1">
        <v>126.13</v>
      </c>
      <c r="BE481" s="1">
        <v>135.53</v>
      </c>
      <c r="BF481" s="1">
        <v>135.80000000000001</v>
      </c>
      <c r="BG481" s="1">
        <v>135.80000000000001</v>
      </c>
      <c r="BH481" s="1">
        <v>142.36000000000001</v>
      </c>
      <c r="BI481" s="1">
        <v>142.36000000000001</v>
      </c>
      <c r="BJ481" s="1">
        <v>142.36000000000001</v>
      </c>
      <c r="BK481" s="1">
        <v>142.36000000000001</v>
      </c>
      <c r="BL481" s="1">
        <v>142.36000000000001</v>
      </c>
      <c r="BM481" s="4">
        <f t="shared" si="21"/>
        <v>89.647000000000006</v>
      </c>
      <c r="BN481" s="2">
        <f t="shared" si="22"/>
        <v>139.86625000000001</v>
      </c>
      <c r="BO481" s="5">
        <f t="shared" si="23"/>
        <v>0.56018885182995526</v>
      </c>
    </row>
    <row r="482" spans="1:67" ht="12" customHeight="1" x14ac:dyDescent="0.2">
      <c r="A482" s="1" t="s">
        <v>65</v>
      </c>
      <c r="B482" s="1" t="s">
        <v>545</v>
      </c>
      <c r="C482" s="1" t="s">
        <v>67</v>
      </c>
      <c r="D482" s="1" t="s">
        <v>68</v>
      </c>
      <c r="E482" s="1">
        <v>91.668999999999997</v>
      </c>
      <c r="F482" s="1">
        <v>91.668999999999997</v>
      </c>
      <c r="G482" s="1">
        <v>91.668999999999997</v>
      </c>
      <c r="H482" s="1">
        <v>91.668999999999997</v>
      </c>
      <c r="I482" s="1">
        <v>94.156999999999996</v>
      </c>
      <c r="J482" s="1">
        <v>94.86</v>
      </c>
      <c r="K482" s="1">
        <v>94.86</v>
      </c>
      <c r="L482" s="1">
        <v>94.86</v>
      </c>
      <c r="M482" s="1">
        <v>94.86</v>
      </c>
      <c r="N482" s="1">
        <v>96.158000000000001</v>
      </c>
      <c r="O482" s="1">
        <v>96.158000000000001</v>
      </c>
      <c r="P482" s="1">
        <v>96.158000000000001</v>
      </c>
      <c r="Q482" s="1">
        <v>96.158000000000001</v>
      </c>
      <c r="R482" s="1">
        <v>96.158000000000001</v>
      </c>
      <c r="S482" s="1">
        <v>96.158000000000001</v>
      </c>
      <c r="T482" s="1">
        <v>96.158000000000001</v>
      </c>
      <c r="U482" s="1">
        <v>96.17</v>
      </c>
      <c r="V482" s="1">
        <v>100.35</v>
      </c>
      <c r="W482" s="1">
        <v>100.35</v>
      </c>
      <c r="X482" s="1">
        <v>100.35</v>
      </c>
      <c r="Y482" s="1">
        <v>100.35</v>
      </c>
      <c r="Z482" s="1">
        <v>100.35</v>
      </c>
      <c r="AA482" s="1">
        <v>100.35</v>
      </c>
      <c r="AB482" s="1">
        <v>100.35</v>
      </c>
      <c r="AC482" s="1">
        <v>100.35</v>
      </c>
      <c r="AD482" s="1">
        <v>100.35</v>
      </c>
      <c r="AE482" s="1">
        <v>100.35</v>
      </c>
      <c r="AF482" s="1">
        <v>100.35</v>
      </c>
      <c r="AG482" s="1">
        <v>100.35</v>
      </c>
      <c r="AH482" s="1">
        <v>100.35</v>
      </c>
      <c r="AI482" s="1">
        <v>100.35</v>
      </c>
      <c r="AJ482" s="1">
        <v>100.35</v>
      </c>
      <c r="AK482" s="1">
        <v>100.35</v>
      </c>
      <c r="AL482" s="1">
        <v>100.35</v>
      </c>
      <c r="AM482" s="1">
        <v>100.35</v>
      </c>
      <c r="AN482" s="1">
        <v>100.35</v>
      </c>
      <c r="AO482" s="1">
        <v>100.35</v>
      </c>
      <c r="AP482" s="1">
        <v>100.35</v>
      </c>
      <c r="AQ482" s="1">
        <v>100.35</v>
      </c>
      <c r="AR482" s="1">
        <v>100.35</v>
      </c>
      <c r="AS482" s="1">
        <v>100.35</v>
      </c>
      <c r="AT482" s="1">
        <v>100.35</v>
      </c>
      <c r="AU482" s="1">
        <v>100.35</v>
      </c>
      <c r="AV482" s="1">
        <v>99.07</v>
      </c>
      <c r="AW482" s="1">
        <v>99.07</v>
      </c>
      <c r="AX482" s="1">
        <v>99.07</v>
      </c>
      <c r="AY482" s="1">
        <v>99.07</v>
      </c>
      <c r="AZ482" s="1">
        <v>99.07</v>
      </c>
      <c r="BA482" s="1">
        <v>99.07</v>
      </c>
      <c r="BB482" s="1">
        <v>99.07</v>
      </c>
      <c r="BC482" s="1">
        <v>99.07</v>
      </c>
      <c r="BD482" s="1">
        <v>99.07</v>
      </c>
      <c r="BE482" s="1">
        <v>99.07</v>
      </c>
      <c r="BF482" s="1">
        <v>99.07</v>
      </c>
      <c r="BG482" s="1">
        <v>97.06</v>
      </c>
      <c r="BH482" s="1">
        <v>97.06</v>
      </c>
      <c r="BI482" s="1">
        <v>97.06</v>
      </c>
      <c r="BJ482" s="1">
        <v>97.06</v>
      </c>
      <c r="BK482" s="1">
        <v>97.06</v>
      </c>
      <c r="BL482" s="1">
        <v>97.06</v>
      </c>
      <c r="BM482" s="4">
        <f t="shared" si="21"/>
        <v>91.668999999999997</v>
      </c>
      <c r="BN482" s="2">
        <f t="shared" si="22"/>
        <v>97.5625</v>
      </c>
      <c r="BO482" s="5">
        <f t="shared" si="23"/>
        <v>6.4291090772234924E-2</v>
      </c>
    </row>
    <row r="483" spans="1:67" ht="12" customHeight="1" x14ac:dyDescent="0.2">
      <c r="A483" s="1" t="s">
        <v>65</v>
      </c>
      <c r="B483" s="1" t="s">
        <v>546</v>
      </c>
      <c r="C483" s="1" t="s">
        <v>67</v>
      </c>
      <c r="D483" s="1" t="s">
        <v>68</v>
      </c>
      <c r="E483" s="1">
        <v>100.01</v>
      </c>
      <c r="F483" s="1">
        <v>100.01</v>
      </c>
      <c r="G483" s="1">
        <v>100.01</v>
      </c>
      <c r="H483" s="1">
        <v>100.01</v>
      </c>
      <c r="I483" s="1">
        <v>100.01</v>
      </c>
      <c r="J483" s="1">
        <v>100.01</v>
      </c>
      <c r="K483" s="1">
        <v>100.01</v>
      </c>
      <c r="L483" s="1">
        <v>100.01</v>
      </c>
      <c r="M483" s="1">
        <v>100.01</v>
      </c>
      <c r="N483" s="1">
        <v>100.01</v>
      </c>
      <c r="O483" s="1">
        <v>100.01</v>
      </c>
      <c r="P483" s="1">
        <v>100.01</v>
      </c>
      <c r="Q483" s="1">
        <v>100.01</v>
      </c>
      <c r="R483" s="1">
        <v>100.09</v>
      </c>
      <c r="S483" s="1">
        <v>100</v>
      </c>
      <c r="T483" s="1">
        <v>100.09</v>
      </c>
      <c r="U483" s="1">
        <v>100</v>
      </c>
      <c r="V483" s="1">
        <v>100</v>
      </c>
      <c r="W483" s="1">
        <v>100</v>
      </c>
      <c r="X483" s="1">
        <v>100</v>
      </c>
      <c r="Y483" s="1">
        <v>100</v>
      </c>
      <c r="Z483" s="1">
        <v>100</v>
      </c>
      <c r="AA483" s="1">
        <v>100</v>
      </c>
      <c r="AB483" s="1">
        <v>100</v>
      </c>
      <c r="AC483" s="1">
        <v>100</v>
      </c>
      <c r="AD483" s="1">
        <v>100</v>
      </c>
      <c r="AE483" s="1">
        <v>100</v>
      </c>
      <c r="AF483" s="1">
        <v>100</v>
      </c>
      <c r="AG483" s="1">
        <v>100</v>
      </c>
      <c r="AH483" s="1">
        <v>100</v>
      </c>
      <c r="AI483" s="1">
        <v>100</v>
      </c>
      <c r="AJ483" s="1">
        <v>100</v>
      </c>
      <c r="AK483" s="1">
        <v>100</v>
      </c>
      <c r="AL483" s="1">
        <v>100</v>
      </c>
      <c r="AM483" s="1">
        <v>100</v>
      </c>
      <c r="AN483" s="1">
        <v>100</v>
      </c>
      <c r="AO483" s="1">
        <v>100</v>
      </c>
      <c r="AP483" s="1">
        <v>100</v>
      </c>
      <c r="AQ483" s="1">
        <v>100</v>
      </c>
      <c r="AR483" s="1">
        <v>100</v>
      </c>
      <c r="AS483" s="1">
        <v>100</v>
      </c>
      <c r="AT483" s="1">
        <v>100</v>
      </c>
      <c r="AU483" s="1">
        <v>100</v>
      </c>
      <c r="AV483" s="1">
        <v>100</v>
      </c>
      <c r="AW483" s="1">
        <v>100</v>
      </c>
      <c r="AX483" s="1">
        <v>100</v>
      </c>
      <c r="AY483" s="1">
        <v>100</v>
      </c>
      <c r="AZ483" s="1">
        <v>100</v>
      </c>
      <c r="BA483" s="1">
        <v>100</v>
      </c>
      <c r="BB483" s="1">
        <v>100</v>
      </c>
      <c r="BC483" s="1">
        <v>100</v>
      </c>
      <c r="BD483" s="1">
        <v>100</v>
      </c>
      <c r="BE483" s="1">
        <v>100</v>
      </c>
      <c r="BF483" s="1">
        <v>100</v>
      </c>
      <c r="BG483" s="1">
        <v>100</v>
      </c>
      <c r="BH483" s="1">
        <v>100</v>
      </c>
      <c r="BI483" s="1">
        <v>100</v>
      </c>
      <c r="BJ483" s="1">
        <v>100</v>
      </c>
      <c r="BK483" s="1">
        <v>100</v>
      </c>
      <c r="BL483" s="1">
        <v>100</v>
      </c>
      <c r="BM483" s="4">
        <f t="shared" si="21"/>
        <v>100.01</v>
      </c>
      <c r="BN483" s="2">
        <f t="shared" si="22"/>
        <v>100</v>
      </c>
      <c r="BO483" s="5">
        <f t="shared" si="23"/>
        <v>-9.9990000999951163E-5</v>
      </c>
    </row>
    <row r="484" spans="1:67" ht="12" customHeight="1" x14ac:dyDescent="0.2">
      <c r="A484" s="1" t="s">
        <v>65</v>
      </c>
      <c r="B484" s="1" t="s">
        <v>547</v>
      </c>
      <c r="C484" s="1" t="s">
        <v>67</v>
      </c>
      <c r="D484" s="1" t="s">
        <v>68</v>
      </c>
      <c r="E484" s="1">
        <v>100.36</v>
      </c>
      <c r="F484" s="1">
        <v>100.36</v>
      </c>
      <c r="G484" s="1">
        <v>100.36</v>
      </c>
      <c r="H484" s="1">
        <v>100.36</v>
      </c>
      <c r="I484" s="1">
        <v>99.884</v>
      </c>
      <c r="J484" s="1">
        <v>99.884</v>
      </c>
      <c r="K484" s="1">
        <v>99.884</v>
      </c>
      <c r="L484" s="1">
        <v>99.884</v>
      </c>
      <c r="M484" s="1">
        <v>99.884</v>
      </c>
      <c r="N484" s="1">
        <v>99.884</v>
      </c>
      <c r="O484" s="1">
        <v>99.884</v>
      </c>
      <c r="P484" s="1">
        <v>99.884</v>
      </c>
      <c r="Q484" s="1">
        <v>99.884</v>
      </c>
      <c r="R484" s="1">
        <v>99.884</v>
      </c>
      <c r="S484" s="1">
        <v>99.884</v>
      </c>
      <c r="T484" s="1">
        <v>99.884</v>
      </c>
      <c r="U484" s="1">
        <v>99.91</v>
      </c>
      <c r="V484" s="1">
        <v>99.91</v>
      </c>
      <c r="W484" s="1">
        <v>99.91</v>
      </c>
      <c r="X484" s="1">
        <v>99.91</v>
      </c>
      <c r="Y484" s="1">
        <v>99.91</v>
      </c>
      <c r="Z484" s="1">
        <v>99.91</v>
      </c>
      <c r="AA484" s="1">
        <v>99.91</v>
      </c>
      <c r="AB484" s="1">
        <v>99.91</v>
      </c>
      <c r="AC484" s="1">
        <v>100.17</v>
      </c>
      <c r="AD484" s="1">
        <v>100.17</v>
      </c>
      <c r="AE484" s="1">
        <v>100.17</v>
      </c>
      <c r="AF484" s="1">
        <v>100.17</v>
      </c>
      <c r="AG484" s="1">
        <v>100.22</v>
      </c>
      <c r="AH484" s="1">
        <v>100.22</v>
      </c>
      <c r="AI484" s="1">
        <v>100.22</v>
      </c>
      <c r="AJ484" s="1">
        <v>100.22</v>
      </c>
      <c r="AK484" s="1">
        <v>100.22</v>
      </c>
      <c r="AL484" s="1">
        <v>100.22</v>
      </c>
      <c r="AM484" s="1">
        <v>100.22</v>
      </c>
      <c r="AN484" s="1">
        <v>100.22</v>
      </c>
      <c r="AO484" s="1">
        <v>100.32</v>
      </c>
      <c r="AP484" s="1">
        <v>100.32</v>
      </c>
      <c r="AQ484" s="1">
        <v>100.32</v>
      </c>
      <c r="AR484" s="1">
        <v>100.32</v>
      </c>
      <c r="AS484" s="1">
        <v>100.3</v>
      </c>
      <c r="AT484" s="1">
        <v>100.3</v>
      </c>
      <c r="AU484" s="1">
        <v>100.3</v>
      </c>
      <c r="AV484" s="1">
        <v>100.3</v>
      </c>
      <c r="AW484" s="1">
        <v>100.3</v>
      </c>
      <c r="AX484" s="1">
        <v>100.3</v>
      </c>
      <c r="AY484" s="1">
        <v>100.3</v>
      </c>
      <c r="AZ484" s="1">
        <v>100.3</v>
      </c>
      <c r="BA484" s="1">
        <v>100.75</v>
      </c>
      <c r="BB484" s="1">
        <v>100.75</v>
      </c>
      <c r="BC484" s="1">
        <v>100.75</v>
      </c>
      <c r="BD484" s="1">
        <v>100.75</v>
      </c>
      <c r="BE484" s="1">
        <v>100.9</v>
      </c>
      <c r="BF484" s="1">
        <v>100.9</v>
      </c>
      <c r="BG484" s="1">
        <v>100.9</v>
      </c>
      <c r="BH484" s="1">
        <v>100.9</v>
      </c>
      <c r="BI484" s="1">
        <v>100.9</v>
      </c>
      <c r="BJ484" s="1">
        <v>100.9</v>
      </c>
      <c r="BK484" s="1">
        <v>100.9</v>
      </c>
      <c r="BL484" s="1">
        <v>100.9</v>
      </c>
      <c r="BM484" s="4">
        <f t="shared" si="21"/>
        <v>100.36</v>
      </c>
      <c r="BN484" s="2">
        <f t="shared" si="22"/>
        <v>100.89999999999999</v>
      </c>
      <c r="BO484" s="5">
        <f t="shared" si="23"/>
        <v>5.3806297329612599E-3</v>
      </c>
    </row>
    <row r="485" spans="1:67" ht="12" customHeight="1" x14ac:dyDescent="0.2">
      <c r="A485" s="1" t="s">
        <v>65</v>
      </c>
      <c r="B485" s="1" t="s">
        <v>548</v>
      </c>
      <c r="C485" s="1" t="s">
        <v>67</v>
      </c>
      <c r="D485" s="1" t="s">
        <v>68</v>
      </c>
      <c r="E485" s="1">
        <v>95.245999999999995</v>
      </c>
      <c r="F485" s="1">
        <v>95.245999999999995</v>
      </c>
      <c r="G485" s="1">
        <v>95.245999999999995</v>
      </c>
      <c r="H485" s="1">
        <v>95.245999999999995</v>
      </c>
      <c r="I485" s="1">
        <v>95.646000000000001</v>
      </c>
      <c r="J485" s="1">
        <v>95.646000000000001</v>
      </c>
      <c r="K485" s="1">
        <v>95.646000000000001</v>
      </c>
      <c r="L485" s="1">
        <v>95.646000000000001</v>
      </c>
      <c r="M485" s="1">
        <v>95.646000000000001</v>
      </c>
      <c r="N485" s="1">
        <v>95.646000000000001</v>
      </c>
      <c r="O485" s="1">
        <v>95.646000000000001</v>
      </c>
      <c r="P485" s="1">
        <v>95.646000000000001</v>
      </c>
      <c r="Q485" s="1">
        <v>95.646000000000001</v>
      </c>
      <c r="R485" s="1">
        <v>100</v>
      </c>
      <c r="S485" s="1">
        <v>100</v>
      </c>
      <c r="T485" s="1">
        <v>100</v>
      </c>
      <c r="U485" s="1">
        <v>100</v>
      </c>
      <c r="V485" s="1">
        <v>100</v>
      </c>
      <c r="W485" s="1">
        <v>100</v>
      </c>
      <c r="X485" s="1">
        <v>100</v>
      </c>
      <c r="Y485" s="1">
        <v>100</v>
      </c>
      <c r="Z485" s="1">
        <v>100</v>
      </c>
      <c r="AA485" s="1">
        <v>100</v>
      </c>
      <c r="AB485" s="1">
        <v>100</v>
      </c>
      <c r="AC485" s="1">
        <v>100</v>
      </c>
      <c r="AD485" s="1">
        <v>100</v>
      </c>
      <c r="AE485" s="1">
        <v>100</v>
      </c>
      <c r="AF485" s="1">
        <v>100</v>
      </c>
      <c r="AG485" s="1">
        <v>100</v>
      </c>
      <c r="AH485" s="1">
        <v>100</v>
      </c>
      <c r="AI485" s="1">
        <v>101.49</v>
      </c>
      <c r="AJ485" s="1">
        <v>101.49</v>
      </c>
      <c r="AK485" s="1">
        <v>104.87</v>
      </c>
      <c r="AL485" s="1">
        <v>104.87</v>
      </c>
      <c r="AM485" s="1">
        <v>104.87</v>
      </c>
      <c r="AN485" s="1">
        <v>104.87</v>
      </c>
      <c r="AO485" s="1">
        <v>104.87</v>
      </c>
      <c r="AP485" s="1">
        <v>104.87</v>
      </c>
      <c r="AQ485" s="1">
        <v>104.87</v>
      </c>
      <c r="AR485" s="1">
        <v>104.87</v>
      </c>
      <c r="AS485" s="1">
        <v>104.87</v>
      </c>
      <c r="AT485" s="1">
        <v>104.87</v>
      </c>
      <c r="AU485" s="1">
        <v>104.87</v>
      </c>
      <c r="AV485" s="1">
        <v>104.87</v>
      </c>
      <c r="AW485" s="1">
        <v>104.87</v>
      </c>
      <c r="AX485" s="1">
        <v>104.87</v>
      </c>
      <c r="AY485" s="1">
        <v>104.87</v>
      </c>
      <c r="AZ485" s="1">
        <v>104.87</v>
      </c>
      <c r="BA485" s="1">
        <v>104.87</v>
      </c>
      <c r="BB485" s="1">
        <v>104.87</v>
      </c>
      <c r="BC485" s="1">
        <v>104.87</v>
      </c>
      <c r="BD485" s="1">
        <v>104.87</v>
      </c>
      <c r="BE485" s="1">
        <v>104.87</v>
      </c>
      <c r="BF485" s="1">
        <v>104.87</v>
      </c>
      <c r="BG485" s="1">
        <v>104.87</v>
      </c>
      <c r="BH485" s="1">
        <v>104.87</v>
      </c>
      <c r="BI485" s="1">
        <v>104.87</v>
      </c>
      <c r="BJ485" s="1">
        <v>104.87</v>
      </c>
      <c r="BK485" s="1">
        <v>104.87</v>
      </c>
      <c r="BL485" s="1">
        <v>109.62</v>
      </c>
      <c r="BM485" s="4">
        <f t="shared" si="21"/>
        <v>95.245999999999995</v>
      </c>
      <c r="BN485" s="2">
        <f t="shared" si="22"/>
        <v>105.46375</v>
      </c>
      <c r="BO485" s="5">
        <f t="shared" si="23"/>
        <v>0.1072774709699096</v>
      </c>
    </row>
    <row r="486" spans="1:67" ht="12" customHeight="1" x14ac:dyDescent="0.2">
      <c r="A486" s="1" t="s">
        <v>65</v>
      </c>
      <c r="B486" s="1" t="s">
        <v>549</v>
      </c>
      <c r="C486" s="1" t="s">
        <v>67</v>
      </c>
      <c r="D486" s="1" t="s">
        <v>68</v>
      </c>
      <c r="E486" s="1">
        <v>98.539000000000001</v>
      </c>
      <c r="F486" s="1">
        <v>98.53</v>
      </c>
      <c r="G486" s="1">
        <v>98.558000000000007</v>
      </c>
      <c r="H486" s="1">
        <v>98.558000000000007</v>
      </c>
      <c r="I486" s="1">
        <v>98.707999999999998</v>
      </c>
      <c r="J486" s="1">
        <v>99.194000000000003</v>
      </c>
      <c r="K486" s="1">
        <v>99.474999999999994</v>
      </c>
      <c r="L486" s="1">
        <v>99.503</v>
      </c>
      <c r="M486" s="1">
        <v>99.531000000000006</v>
      </c>
      <c r="N486" s="1">
        <v>99.503</v>
      </c>
      <c r="O486" s="1">
        <v>99.503</v>
      </c>
      <c r="P486" s="1">
        <v>99.503</v>
      </c>
      <c r="Q486" s="1">
        <v>99.503</v>
      </c>
      <c r="R486" s="1">
        <v>99.522000000000006</v>
      </c>
      <c r="S486" s="1">
        <v>99.558999999999997</v>
      </c>
      <c r="T486" s="1">
        <v>99.578000000000003</v>
      </c>
      <c r="U486" s="1">
        <v>99.68</v>
      </c>
      <c r="V486" s="1">
        <v>99.79</v>
      </c>
      <c r="W486" s="1">
        <v>99.75</v>
      </c>
      <c r="X486" s="1">
        <v>99.92</v>
      </c>
      <c r="Y486" s="1">
        <v>99.95</v>
      </c>
      <c r="Z486" s="1">
        <v>100.03</v>
      </c>
      <c r="AA486" s="1">
        <v>100.05</v>
      </c>
      <c r="AB486" s="1">
        <v>100.08</v>
      </c>
      <c r="AC486" s="1">
        <v>100.08</v>
      </c>
      <c r="AD486" s="1">
        <v>100.28</v>
      </c>
      <c r="AE486" s="1">
        <v>100.19</v>
      </c>
      <c r="AF486" s="1">
        <v>100.22</v>
      </c>
      <c r="AG486" s="1">
        <v>100.4</v>
      </c>
      <c r="AH486" s="1">
        <v>100.7</v>
      </c>
      <c r="AI486" s="1">
        <v>100.95</v>
      </c>
      <c r="AJ486" s="1">
        <v>100.99</v>
      </c>
      <c r="AK486" s="1">
        <v>100.99</v>
      </c>
      <c r="AL486" s="1">
        <v>101.49</v>
      </c>
      <c r="AM486" s="1">
        <v>101.55</v>
      </c>
      <c r="AN486" s="1">
        <v>101.6</v>
      </c>
      <c r="AO486" s="1">
        <v>101.6</v>
      </c>
      <c r="AP486" s="1">
        <v>101.63</v>
      </c>
      <c r="AQ486" s="1">
        <v>101.63</v>
      </c>
      <c r="AR486" s="1">
        <v>101.63</v>
      </c>
      <c r="AS486" s="1">
        <v>103.82</v>
      </c>
      <c r="AT486" s="1">
        <v>104.05</v>
      </c>
      <c r="AU486" s="1">
        <v>104.35</v>
      </c>
      <c r="AV486" s="1">
        <v>104.54</v>
      </c>
      <c r="AW486" s="1">
        <v>104.68</v>
      </c>
      <c r="AX486" s="1">
        <v>104.74</v>
      </c>
      <c r="AY486" s="1">
        <v>104.76</v>
      </c>
      <c r="AZ486" s="1">
        <v>104.9</v>
      </c>
      <c r="BA486" s="1">
        <v>104.93</v>
      </c>
      <c r="BB486" s="1">
        <v>105.07</v>
      </c>
      <c r="BC486" s="1">
        <v>105.18</v>
      </c>
      <c r="BD486" s="1">
        <v>105.2</v>
      </c>
      <c r="BE486" s="1">
        <v>105.38</v>
      </c>
      <c r="BF486" s="1">
        <v>105.65</v>
      </c>
      <c r="BG486" s="1">
        <v>106.33</v>
      </c>
      <c r="BH486" s="1">
        <v>106.63</v>
      </c>
      <c r="BI486" s="1">
        <v>106.72</v>
      </c>
      <c r="BJ486" s="1">
        <v>106.83</v>
      </c>
      <c r="BK486" s="1">
        <v>107.08</v>
      </c>
      <c r="BL486" s="1">
        <v>107.33</v>
      </c>
      <c r="BM486" s="4">
        <f t="shared" si="21"/>
        <v>98.546250000000001</v>
      </c>
      <c r="BN486" s="2">
        <f t="shared" si="22"/>
        <v>106.49375000000002</v>
      </c>
      <c r="BO486" s="5">
        <f t="shared" si="23"/>
        <v>8.0647411748290973E-2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BK37"/>
  <sheetViews>
    <sheetView topLeftCell="A19" zoomScale="70" zoomScaleNormal="70" workbookViewId="0">
      <selection activeCell="C30" sqref="C30"/>
    </sheetView>
  </sheetViews>
  <sheetFormatPr defaultRowHeight="16.5" x14ac:dyDescent="0.3"/>
  <cols>
    <col min="3" max="3" width="23.125" customWidth="1"/>
  </cols>
  <sheetData>
    <row r="2" spans="1:63" x14ac:dyDescent="0.3">
      <c r="D2" t="str">
        <f>데이터!E2</f>
        <v>2018.09 월</v>
      </c>
      <c r="E2" t="str">
        <f>데이터!F2</f>
        <v>2018.10 월</v>
      </c>
      <c r="F2" t="str">
        <f>데이터!G2</f>
        <v>2018.11 월</v>
      </c>
      <c r="G2" t="str">
        <f>데이터!H2</f>
        <v>2018.12 월</v>
      </c>
      <c r="H2" t="str">
        <f>데이터!I2</f>
        <v>2019.01 월</v>
      </c>
      <c r="I2" t="str">
        <f>데이터!J2</f>
        <v>2019.02 월</v>
      </c>
      <c r="J2" t="str">
        <f>데이터!K2</f>
        <v>2019.03 월</v>
      </c>
      <c r="K2" t="str">
        <f>데이터!L2</f>
        <v>2019.04 월</v>
      </c>
      <c r="L2" t="str">
        <f>데이터!M2</f>
        <v>2019.05 월</v>
      </c>
      <c r="M2" t="str">
        <f>데이터!N2</f>
        <v>2019.06 월</v>
      </c>
      <c r="N2" t="str">
        <f>데이터!O2</f>
        <v>2019.07 월</v>
      </c>
      <c r="O2" t="str">
        <f>데이터!P2</f>
        <v>2019.08 월</v>
      </c>
      <c r="P2" t="str">
        <f>데이터!Q2</f>
        <v>2019.09 월</v>
      </c>
      <c r="Q2" t="str">
        <f>데이터!R2</f>
        <v>2019.10 월</v>
      </c>
      <c r="R2" t="str">
        <f>데이터!S2</f>
        <v>2019.11 월</v>
      </c>
      <c r="S2" t="str">
        <f>데이터!T2</f>
        <v>2019.12 월</v>
      </c>
      <c r="T2" t="str">
        <f>데이터!U2</f>
        <v>2020.01 월</v>
      </c>
      <c r="U2" t="str">
        <f>데이터!V2</f>
        <v>2020.02 월</v>
      </c>
      <c r="V2" t="str">
        <f>데이터!W2</f>
        <v>2020.03 월</v>
      </c>
      <c r="W2" t="str">
        <f>데이터!X2</f>
        <v>2020.04 월</v>
      </c>
      <c r="X2" t="str">
        <f>데이터!Y2</f>
        <v>2020.05 월</v>
      </c>
      <c r="Y2" t="str">
        <f>데이터!Z2</f>
        <v>2020.06 월</v>
      </c>
      <c r="Z2" t="str">
        <f>데이터!AA2</f>
        <v>2020.07 월</v>
      </c>
      <c r="AA2" t="str">
        <f>데이터!AB2</f>
        <v>2020.08 월</v>
      </c>
      <c r="AB2" t="str">
        <f>데이터!AC2</f>
        <v>2020.09 월</v>
      </c>
      <c r="AC2" t="str">
        <f>데이터!AD2</f>
        <v>2020.10 월</v>
      </c>
      <c r="AD2" t="str">
        <f>데이터!AE2</f>
        <v>2020.11 월</v>
      </c>
      <c r="AE2" t="str">
        <f>데이터!AF2</f>
        <v>2020.12 월</v>
      </c>
      <c r="AF2" t="str">
        <f>데이터!AG2</f>
        <v>2021.01 월</v>
      </c>
      <c r="AG2" t="str">
        <f>데이터!AH2</f>
        <v>2021.02 월</v>
      </c>
      <c r="AH2" t="str">
        <f>데이터!AI2</f>
        <v>2021.03 월</v>
      </c>
      <c r="AI2" t="str">
        <f>데이터!AJ2</f>
        <v>2021.04 월</v>
      </c>
      <c r="AJ2" t="str">
        <f>데이터!AK2</f>
        <v>2021.05 월</v>
      </c>
      <c r="AK2" t="str">
        <f>데이터!AL2</f>
        <v>2021.06 월</v>
      </c>
      <c r="AL2" t="str">
        <f>데이터!AM2</f>
        <v>2021.07 월</v>
      </c>
      <c r="AM2" t="str">
        <f>데이터!AN2</f>
        <v>2021.08 월</v>
      </c>
      <c r="AN2" t="str">
        <f>데이터!AO2</f>
        <v>2021.09 월</v>
      </c>
      <c r="AO2" t="str">
        <f>데이터!AP2</f>
        <v>2021.10 월</v>
      </c>
      <c r="AP2" t="str">
        <f>데이터!AQ2</f>
        <v>2021.11 월</v>
      </c>
      <c r="AQ2" t="str">
        <f>데이터!AR2</f>
        <v>2021.12 월</v>
      </c>
      <c r="AR2" t="str">
        <f>데이터!AS2</f>
        <v>2022.01 월</v>
      </c>
      <c r="AS2" t="str">
        <f>데이터!AT2</f>
        <v>2022.02 월</v>
      </c>
      <c r="AT2" t="str">
        <f>데이터!AU2</f>
        <v>2022.03 월</v>
      </c>
      <c r="AU2" t="str">
        <f>데이터!AV2</f>
        <v>2022.04 월</v>
      </c>
      <c r="AV2" t="str">
        <f>데이터!AW2</f>
        <v>2022.05 월</v>
      </c>
      <c r="AW2" t="str">
        <f>데이터!AX2</f>
        <v>2022.06 월</v>
      </c>
      <c r="AX2" t="str">
        <f>데이터!AY2</f>
        <v>2022.07 월</v>
      </c>
      <c r="AY2" t="str">
        <f>데이터!AZ2</f>
        <v>2022.08 월</v>
      </c>
      <c r="AZ2" t="str">
        <f>데이터!BA2</f>
        <v>2022.09 월</v>
      </c>
      <c r="BA2" t="str">
        <f>데이터!BB2</f>
        <v>2022.10 월</v>
      </c>
      <c r="BB2" t="str">
        <f>데이터!BC2</f>
        <v>2022.11 월</v>
      </c>
      <c r="BC2" t="str">
        <f>데이터!BD2</f>
        <v>2022.12 월</v>
      </c>
      <c r="BD2" t="str">
        <f>데이터!BE2</f>
        <v>2023.01 월</v>
      </c>
      <c r="BE2" t="str">
        <f>데이터!BF2</f>
        <v>2023.02 월</v>
      </c>
      <c r="BF2" t="str">
        <f>데이터!BG2</f>
        <v>2023.03 월</v>
      </c>
      <c r="BG2" t="str">
        <f>데이터!BH2</f>
        <v>2023.04 월</v>
      </c>
      <c r="BH2" t="str">
        <f>데이터!BI2</f>
        <v>2023.05 월</v>
      </c>
      <c r="BI2" t="str">
        <f>데이터!BJ2</f>
        <v>2023.06 월</v>
      </c>
      <c r="BJ2" t="str">
        <f>데이터!BK2</f>
        <v>2023.07 월</v>
      </c>
      <c r="BK2" t="str">
        <f>데이터!BL2</f>
        <v>2023.08 월</v>
      </c>
    </row>
    <row r="3" spans="1:63" x14ac:dyDescent="0.3">
      <c r="A3" t="str">
        <f>데이터!B3</f>
        <v>총지수</v>
      </c>
      <c r="B3" t="str">
        <f>데이터!C3</f>
        <v>소비자물가지수[2020=100]</v>
      </c>
      <c r="C3" t="str">
        <f>데이터!D3</f>
        <v>2020=100</v>
      </c>
      <c r="D3">
        <f>데이터!E3</f>
        <v>100.221</v>
      </c>
      <c r="E3">
        <f>데이터!F3</f>
        <v>100.041</v>
      </c>
      <c r="F3">
        <f>데이터!G3</f>
        <v>99.33</v>
      </c>
      <c r="G3">
        <f>데이터!H3</f>
        <v>98.988</v>
      </c>
      <c r="H3">
        <f>데이터!I3</f>
        <v>98.884</v>
      </c>
      <c r="I3">
        <f>데이터!J3</f>
        <v>99.311000000000007</v>
      </c>
      <c r="J3">
        <f>데이터!K3</f>
        <v>99.120999999999995</v>
      </c>
      <c r="K3">
        <f>데이터!L3</f>
        <v>99.480999999999995</v>
      </c>
      <c r="L3">
        <f>데이터!M3</f>
        <v>99.652000000000001</v>
      </c>
      <c r="M3">
        <f>데이터!N3</f>
        <v>99.491</v>
      </c>
      <c r="N3">
        <f>데이터!O3</f>
        <v>99.186999999999998</v>
      </c>
      <c r="O3">
        <f>데이터!P3</f>
        <v>99.424999999999997</v>
      </c>
      <c r="P3">
        <f>데이터!Q3</f>
        <v>99.793999999999997</v>
      </c>
      <c r="Q3">
        <f>데이터!R3</f>
        <v>100.041</v>
      </c>
      <c r="R3">
        <f>데이터!S3</f>
        <v>99.480999999999995</v>
      </c>
      <c r="S3">
        <f>데이터!T3</f>
        <v>99.718999999999994</v>
      </c>
      <c r="T3">
        <f>데이터!U3</f>
        <v>100.09</v>
      </c>
      <c r="U3">
        <f>데이터!V3</f>
        <v>100.16</v>
      </c>
      <c r="V3">
        <f>데이터!W3</f>
        <v>99.94</v>
      </c>
      <c r="W3">
        <f>데이터!X3</f>
        <v>99.5</v>
      </c>
      <c r="X3">
        <f>데이터!Y3</f>
        <v>99.44</v>
      </c>
      <c r="Y3">
        <f>데이터!Z3</f>
        <v>99.71</v>
      </c>
      <c r="Z3">
        <f>데이터!AA3</f>
        <v>99.63</v>
      </c>
      <c r="AA3">
        <f>데이터!AB3</f>
        <v>100.19</v>
      </c>
      <c r="AB3">
        <f>데이터!AC3</f>
        <v>100.74</v>
      </c>
      <c r="AC3">
        <f>데이터!AD3</f>
        <v>100.18</v>
      </c>
      <c r="AD3">
        <f>데이터!AE3</f>
        <v>100.09</v>
      </c>
      <c r="AE3">
        <f>데이터!AF3</f>
        <v>100.33</v>
      </c>
      <c r="AF3">
        <f>데이터!AG3</f>
        <v>101.04</v>
      </c>
      <c r="AG3">
        <f>데이터!AH3</f>
        <v>101.58</v>
      </c>
      <c r="AH3">
        <f>데이터!AI3</f>
        <v>101.84</v>
      </c>
      <c r="AI3">
        <f>데이터!AJ3</f>
        <v>101.98</v>
      </c>
      <c r="AJ3">
        <f>데이터!AK3</f>
        <v>102.05</v>
      </c>
      <c r="AK3">
        <f>데이터!AL3</f>
        <v>102.05</v>
      </c>
      <c r="AL3">
        <f>데이터!AM3</f>
        <v>102.26</v>
      </c>
      <c r="AM3">
        <f>데이터!AN3</f>
        <v>102.75</v>
      </c>
      <c r="AN3">
        <f>데이터!AO3</f>
        <v>103.17</v>
      </c>
      <c r="AO3">
        <f>데이터!AP3</f>
        <v>103.35</v>
      </c>
      <c r="AP3">
        <f>데이터!AQ3</f>
        <v>103.87</v>
      </c>
      <c r="AQ3">
        <f>데이터!AR3</f>
        <v>104.04</v>
      </c>
      <c r="AR3">
        <f>데이터!AS3</f>
        <v>104.69</v>
      </c>
      <c r="AS3">
        <f>데이터!AT3</f>
        <v>105.3</v>
      </c>
      <c r="AT3">
        <f>데이터!AU3</f>
        <v>106.06</v>
      </c>
      <c r="AU3">
        <f>데이터!AV3</f>
        <v>106.85</v>
      </c>
      <c r="AV3">
        <f>데이터!AW3</f>
        <v>107.56</v>
      </c>
      <c r="AW3">
        <f>데이터!AX3</f>
        <v>108.22</v>
      </c>
      <c r="AX3">
        <f>데이터!AY3</f>
        <v>108.74</v>
      </c>
      <c r="AY3">
        <f>데이터!AZ3</f>
        <v>108.62</v>
      </c>
      <c r="AZ3">
        <f>데이터!BA3</f>
        <v>108.93</v>
      </c>
      <c r="BA3">
        <f>데이터!BB3</f>
        <v>109.21</v>
      </c>
      <c r="BB3">
        <f>데이터!BC3</f>
        <v>109.1</v>
      </c>
      <c r="BC3">
        <f>데이터!BD3</f>
        <v>109.28</v>
      </c>
      <c r="BD3">
        <f>데이터!BE3</f>
        <v>110.1</v>
      </c>
      <c r="BE3">
        <f>데이터!BF3</f>
        <v>110.38</v>
      </c>
      <c r="BF3">
        <f>데이터!BG3</f>
        <v>110.56</v>
      </c>
      <c r="BG3">
        <f>데이터!BH3</f>
        <v>110.8</v>
      </c>
      <c r="BH3">
        <f>데이터!BI3</f>
        <v>111.13</v>
      </c>
      <c r="BI3">
        <f>데이터!BJ3</f>
        <v>111.12</v>
      </c>
      <c r="BJ3">
        <f>데이터!BK3</f>
        <v>111.2</v>
      </c>
      <c r="BK3">
        <f>데이터!BL3</f>
        <v>112.33</v>
      </c>
    </row>
    <row r="4" spans="1:63" x14ac:dyDescent="0.3">
      <c r="A4" t="str">
        <f>데이터!B4</f>
        <v>농축수산물</v>
      </c>
      <c r="B4" t="str">
        <f>데이터!C4</f>
        <v>소비자물가지수[2020=100]</v>
      </c>
      <c r="C4" t="str">
        <f>데이터!D4</f>
        <v>2020=100</v>
      </c>
      <c r="D4">
        <f>데이터!E4</f>
        <v>104.874</v>
      </c>
      <c r="E4">
        <f>데이터!F4</f>
        <v>100.20699999999999</v>
      </c>
      <c r="F4">
        <f>데이터!G4</f>
        <v>94.641000000000005</v>
      </c>
      <c r="G4">
        <f>데이터!H4</f>
        <v>94.7</v>
      </c>
      <c r="H4">
        <f>데이터!I4</f>
        <v>94.406000000000006</v>
      </c>
      <c r="I4">
        <f>데이터!J4</f>
        <v>95.397000000000006</v>
      </c>
      <c r="J4">
        <f>데이터!K4</f>
        <v>93.525000000000006</v>
      </c>
      <c r="K4">
        <f>데이터!L4</f>
        <v>94.801000000000002</v>
      </c>
      <c r="L4">
        <f>데이터!M4</f>
        <v>93.634</v>
      </c>
      <c r="M4">
        <f>데이터!N4</f>
        <v>91.804000000000002</v>
      </c>
      <c r="N4">
        <f>데이터!O4</f>
        <v>90.510999999999996</v>
      </c>
      <c r="O4">
        <f>데이터!P4</f>
        <v>91.954999999999998</v>
      </c>
      <c r="P4">
        <f>데이터!Q4</f>
        <v>96.32</v>
      </c>
      <c r="Q4">
        <f>데이터!R4</f>
        <v>96.421000000000006</v>
      </c>
      <c r="R4">
        <f>데이터!S4</f>
        <v>92.063999999999993</v>
      </c>
      <c r="S4">
        <f>데이터!T4</f>
        <v>93.953000000000003</v>
      </c>
      <c r="T4">
        <f>데이터!U4</f>
        <v>95.63</v>
      </c>
      <c r="U4">
        <f>데이터!V4</f>
        <v>94.73</v>
      </c>
      <c r="V4">
        <f>데이터!W4</f>
        <v>96.57</v>
      </c>
      <c r="W4">
        <f>데이터!X4</f>
        <v>95.78</v>
      </c>
      <c r="X4">
        <f>데이터!Y4</f>
        <v>96.98</v>
      </c>
      <c r="Y4">
        <f>데이터!Z4</f>
        <v>97.4</v>
      </c>
      <c r="Z4">
        <f>데이터!AA4</f>
        <v>98.45</v>
      </c>
      <c r="AA4">
        <f>데이터!AB4</f>
        <v>103.3</v>
      </c>
      <c r="AB4">
        <f>데이터!AC4</f>
        <v>108.68</v>
      </c>
      <c r="AC4">
        <f>데이터!AD4</f>
        <v>108.45</v>
      </c>
      <c r="AD4">
        <f>데이터!AE4</f>
        <v>101.74</v>
      </c>
      <c r="AE4">
        <f>데이터!AF4</f>
        <v>102.3</v>
      </c>
      <c r="AF4">
        <f>데이터!AG4</f>
        <v>105.7</v>
      </c>
      <c r="AG4">
        <f>데이터!AH4</f>
        <v>109.97</v>
      </c>
      <c r="AH4">
        <f>데이터!AI4</f>
        <v>109.41</v>
      </c>
      <c r="AI4">
        <f>데이터!AJ4</f>
        <v>108.4</v>
      </c>
      <c r="AJ4">
        <f>데이터!AK4</f>
        <v>107.94</v>
      </c>
      <c r="AK4">
        <f>데이터!AL4</f>
        <v>106.63</v>
      </c>
      <c r="AL4">
        <f>데이터!AM4</f>
        <v>106.81</v>
      </c>
      <c r="AM4">
        <f>데이터!AN4</f>
        <v>109.06</v>
      </c>
      <c r="AN4">
        <f>데이터!AO4</f>
        <v>112.01</v>
      </c>
      <c r="AO4">
        <f>데이터!AP4</f>
        <v>109.01</v>
      </c>
      <c r="AP4">
        <f>데이터!AQ4</f>
        <v>109.47</v>
      </c>
      <c r="AQ4">
        <f>데이터!AR4</f>
        <v>110.3</v>
      </c>
      <c r="AR4">
        <f>데이터!AS4</f>
        <v>112.31</v>
      </c>
      <c r="AS4">
        <f>데이터!AT4</f>
        <v>111.72</v>
      </c>
      <c r="AT4">
        <f>데이터!AU4</f>
        <v>109.89</v>
      </c>
      <c r="AU4">
        <f>데이터!AV4</f>
        <v>110.42</v>
      </c>
      <c r="AV4">
        <f>데이터!AW4</f>
        <v>112.45</v>
      </c>
      <c r="AW4">
        <f>데이터!AX4</f>
        <v>111.8</v>
      </c>
      <c r="AX4">
        <f>데이터!AY4</f>
        <v>114.4</v>
      </c>
      <c r="AY4">
        <f>데이터!AZ4</f>
        <v>116.74</v>
      </c>
      <c r="AZ4">
        <f>데이터!BA4</f>
        <v>118.99</v>
      </c>
      <c r="BA4">
        <f>데이터!BB4</f>
        <v>114.68</v>
      </c>
      <c r="BB4">
        <f>데이터!BC4</f>
        <v>109.78</v>
      </c>
      <c r="BC4">
        <f>데이터!BD4</f>
        <v>110.64</v>
      </c>
      <c r="BD4">
        <f>데이터!BE4</f>
        <v>113.6</v>
      </c>
      <c r="BE4">
        <f>데이터!BF4</f>
        <v>112.96</v>
      </c>
      <c r="BF4">
        <f>데이터!BG4</f>
        <v>113.15</v>
      </c>
      <c r="BG4">
        <f>데이터!BH4</f>
        <v>111.53</v>
      </c>
      <c r="BH4">
        <f>데이터!BI4</f>
        <v>112.07</v>
      </c>
      <c r="BI4">
        <f>데이터!BJ4</f>
        <v>111.99</v>
      </c>
      <c r="BJ4">
        <f>데이터!BK4</f>
        <v>113.85</v>
      </c>
      <c r="BK4">
        <f>데이터!BL4</f>
        <v>119.93</v>
      </c>
    </row>
    <row r="5" spans="1:63" x14ac:dyDescent="0.3">
      <c r="A5" t="str">
        <f>데이터!B89</f>
        <v>공업제품</v>
      </c>
      <c r="B5" t="str">
        <f>데이터!C89</f>
        <v>소비자물가지수[2020=100]</v>
      </c>
      <c r="C5" t="str">
        <f>데이터!D89</f>
        <v>2020=100</v>
      </c>
      <c r="D5">
        <f>데이터!E89</f>
        <v>100.804</v>
      </c>
      <c r="E5">
        <f>데이터!F89</f>
        <v>101.265</v>
      </c>
      <c r="F5">
        <f>데이터!G89</f>
        <v>100.813</v>
      </c>
      <c r="G5">
        <f>데이터!H89</f>
        <v>99.772999999999996</v>
      </c>
      <c r="H5">
        <f>데이터!I89</f>
        <v>98.966999999999999</v>
      </c>
      <c r="I5">
        <f>데이터!J89</f>
        <v>99.212999999999994</v>
      </c>
      <c r="J5">
        <f>데이터!K89</f>
        <v>99.35</v>
      </c>
      <c r="K5">
        <f>데이터!L89</f>
        <v>99.968999999999994</v>
      </c>
      <c r="L5">
        <f>데이터!M89</f>
        <v>100.72499999999999</v>
      </c>
      <c r="M5">
        <f>데이터!N89</f>
        <v>100.72499999999999</v>
      </c>
      <c r="N5">
        <f>데이터!O89</f>
        <v>100.39100000000001</v>
      </c>
      <c r="O5">
        <f>데이터!P89</f>
        <v>100.36199999999999</v>
      </c>
      <c r="P5">
        <f>데이터!Q89</f>
        <v>100.568</v>
      </c>
      <c r="Q5">
        <f>데이터!R89</f>
        <v>100.91200000000001</v>
      </c>
      <c r="R5">
        <f>데이터!S89</f>
        <v>100.637</v>
      </c>
      <c r="S5">
        <f>데이터!T89</f>
        <v>100.872</v>
      </c>
      <c r="T5">
        <f>데이터!U89</f>
        <v>101.24</v>
      </c>
      <c r="U5">
        <f>데이터!V89</f>
        <v>101.4</v>
      </c>
      <c r="V5">
        <f>데이터!W89</f>
        <v>100.61</v>
      </c>
      <c r="W5">
        <f>데이터!X89</f>
        <v>99.42</v>
      </c>
      <c r="X5">
        <f>데이터!Y89</f>
        <v>98.93</v>
      </c>
      <c r="Y5">
        <f>데이터!Z89</f>
        <v>99.54</v>
      </c>
      <c r="Z5">
        <f>데이터!AA89</f>
        <v>99.92</v>
      </c>
      <c r="AA5">
        <f>데이터!AB89</f>
        <v>99.89</v>
      </c>
      <c r="AB5">
        <f>데이터!AC89</f>
        <v>99.77</v>
      </c>
      <c r="AC5">
        <f>데이터!AD89</f>
        <v>99.81</v>
      </c>
      <c r="AD5">
        <f>데이터!AE89</f>
        <v>99.61</v>
      </c>
      <c r="AE5">
        <f>데이터!AF89</f>
        <v>99.86</v>
      </c>
      <c r="AF5">
        <f>데이터!AG89</f>
        <v>100.42</v>
      </c>
      <c r="AG5">
        <f>데이터!AH89</f>
        <v>100.55</v>
      </c>
      <c r="AH5">
        <f>데이터!AI89</f>
        <v>101.13</v>
      </c>
      <c r="AI5">
        <f>데이터!AJ89</f>
        <v>101.41</v>
      </c>
      <c r="AJ5">
        <f>데이터!AK89</f>
        <v>101.47</v>
      </c>
      <c r="AK5">
        <f>데이터!AL89</f>
        <v>101.7</v>
      </c>
      <c r="AL5">
        <f>데이터!AM89</f>
        <v>102.34</v>
      </c>
      <c r="AM5">
        <f>데이터!AN89</f>
        <v>102.74</v>
      </c>
      <c r="AN5">
        <f>데이터!AO89</f>
        <v>102.8</v>
      </c>
      <c r="AO5">
        <f>데이터!AP89</f>
        <v>103.63</v>
      </c>
      <c r="AP5">
        <f>데이터!AQ89</f>
        <v>104.79</v>
      </c>
      <c r="AQ5">
        <f>데이터!AR89</f>
        <v>104.51</v>
      </c>
      <c r="AR5">
        <f>데이터!AS89</f>
        <v>104.61</v>
      </c>
      <c r="AS5">
        <f>데이터!AT89</f>
        <v>105.73</v>
      </c>
      <c r="AT5">
        <f>데이터!AU89</f>
        <v>108.08</v>
      </c>
      <c r="AU5">
        <f>데이터!AV89</f>
        <v>109.32</v>
      </c>
      <c r="AV5">
        <f>데이터!AW89</f>
        <v>109.86</v>
      </c>
      <c r="AW5">
        <f>데이터!AX89</f>
        <v>111.19</v>
      </c>
      <c r="AX5">
        <f>데이터!AY89</f>
        <v>111.46</v>
      </c>
      <c r="AY5">
        <f>데이터!AZ89</f>
        <v>109.95</v>
      </c>
      <c r="AZ5">
        <f>데이터!BA89</f>
        <v>109.68</v>
      </c>
      <c r="BA5">
        <f>데이터!BB89</f>
        <v>110.15</v>
      </c>
      <c r="BB5">
        <f>데이터!BC89</f>
        <v>110.99</v>
      </c>
      <c r="BC5">
        <f>데이터!BD89</f>
        <v>110.91</v>
      </c>
      <c r="BD5">
        <f>데이터!BE89</f>
        <v>110.9</v>
      </c>
      <c r="BE5">
        <f>데이터!BF89</f>
        <v>111.13</v>
      </c>
      <c r="BF5">
        <f>데이터!BG89</f>
        <v>111.24</v>
      </c>
      <c r="BG5">
        <f>데이터!BH89</f>
        <v>111.56</v>
      </c>
      <c r="BH5">
        <f>데이터!BI89</f>
        <v>111.83</v>
      </c>
      <c r="BI5">
        <f>데이터!BJ89</f>
        <v>111.41</v>
      </c>
      <c r="BJ5">
        <f>데이터!BK89</f>
        <v>111.42</v>
      </c>
      <c r="BK5">
        <f>데이터!BL89</f>
        <v>112.79</v>
      </c>
    </row>
    <row r="6" spans="1:63" x14ac:dyDescent="0.3">
      <c r="A6" t="str">
        <f>데이터!B164</f>
        <v>내구재</v>
      </c>
      <c r="B6" t="str">
        <f>데이터!C164</f>
        <v>소비자물가지수[2020=100]</v>
      </c>
      <c r="C6" t="str">
        <f>데이터!D164</f>
        <v>2020=100</v>
      </c>
      <c r="D6">
        <f>데이터!E164</f>
        <v>99.548000000000002</v>
      </c>
      <c r="E6">
        <f>데이터!F164</f>
        <v>99.626000000000005</v>
      </c>
      <c r="F6">
        <f>데이터!G164</f>
        <v>99.251999999999995</v>
      </c>
      <c r="G6">
        <f>데이터!H164</f>
        <v>99.144000000000005</v>
      </c>
      <c r="H6">
        <f>데이터!I164</f>
        <v>99.902000000000001</v>
      </c>
      <c r="I6">
        <f>데이터!J164</f>
        <v>99.873000000000005</v>
      </c>
      <c r="J6">
        <f>데이터!K164</f>
        <v>99.763999999999996</v>
      </c>
      <c r="K6">
        <f>데이터!L164</f>
        <v>100.523</v>
      </c>
      <c r="L6">
        <f>데이터!M164</f>
        <v>99.873000000000005</v>
      </c>
      <c r="M6">
        <f>데이터!N164</f>
        <v>99.617000000000004</v>
      </c>
      <c r="N6">
        <f>데이터!O164</f>
        <v>99.991</v>
      </c>
      <c r="O6">
        <f>데이터!P164</f>
        <v>99.804000000000002</v>
      </c>
      <c r="P6">
        <f>데이터!Q164</f>
        <v>99.754999999999995</v>
      </c>
      <c r="Q6">
        <f>데이터!R164</f>
        <v>100.001</v>
      </c>
      <c r="R6">
        <f>데이터!S164</f>
        <v>98.975999999999999</v>
      </c>
      <c r="S6">
        <f>데이터!T164</f>
        <v>99.084999999999994</v>
      </c>
      <c r="T6">
        <f>데이터!U164</f>
        <v>99.68</v>
      </c>
      <c r="U6">
        <f>데이터!V164</f>
        <v>100.21</v>
      </c>
      <c r="V6">
        <f>데이터!W164</f>
        <v>98.77</v>
      </c>
      <c r="W6">
        <f>데이터!X164</f>
        <v>99.17</v>
      </c>
      <c r="X6">
        <f>데이터!Y164</f>
        <v>99.57</v>
      </c>
      <c r="Y6">
        <f>데이터!Z164</f>
        <v>99.87</v>
      </c>
      <c r="Z6">
        <f>데이터!AA164</f>
        <v>100.59</v>
      </c>
      <c r="AA6">
        <f>데이터!AB164</f>
        <v>100.42</v>
      </c>
      <c r="AB6">
        <f>데이터!AC164</f>
        <v>100.32</v>
      </c>
      <c r="AC6">
        <f>데이터!AD164</f>
        <v>100.59</v>
      </c>
      <c r="AD6">
        <f>데이터!AE164</f>
        <v>100.56</v>
      </c>
      <c r="AE6">
        <f>데이터!AF164</f>
        <v>100.25</v>
      </c>
      <c r="AF6">
        <f>데이터!AG164</f>
        <v>99.71</v>
      </c>
      <c r="AG6">
        <f>데이터!AH164</f>
        <v>99.44</v>
      </c>
      <c r="AH6">
        <f>데이터!AI164</f>
        <v>99.33</v>
      </c>
      <c r="AI6">
        <f>데이터!AJ164</f>
        <v>99.5</v>
      </c>
      <c r="AJ6">
        <f>데이터!AK164</f>
        <v>99.16</v>
      </c>
      <c r="AK6">
        <f>데이터!AL164</f>
        <v>99.22</v>
      </c>
      <c r="AL6">
        <f>데이터!AM164</f>
        <v>99.74</v>
      </c>
      <c r="AM6">
        <f>데이터!AN164</f>
        <v>99.84</v>
      </c>
      <c r="AN6">
        <f>데이터!AO164</f>
        <v>100.14</v>
      </c>
      <c r="AO6">
        <f>데이터!AP164</f>
        <v>100.54</v>
      </c>
      <c r="AP6">
        <f>데이터!AQ164</f>
        <v>101.4</v>
      </c>
      <c r="AQ6">
        <f>데이터!AR164</f>
        <v>101.96</v>
      </c>
      <c r="AR6">
        <f>데이터!AS164</f>
        <v>102.47</v>
      </c>
      <c r="AS6">
        <f>데이터!AT164</f>
        <v>102.43</v>
      </c>
      <c r="AT6">
        <f>데이터!AU164</f>
        <v>102.16</v>
      </c>
      <c r="AU6">
        <f>데이터!AV164</f>
        <v>102.71</v>
      </c>
      <c r="AV6">
        <f>데이터!AW164</f>
        <v>102.5</v>
      </c>
      <c r="AW6">
        <f>데이터!AX164</f>
        <v>102.45</v>
      </c>
      <c r="AX6">
        <f>데이터!AY164</f>
        <v>102.88</v>
      </c>
      <c r="AY6">
        <f>데이터!AZ164</f>
        <v>102.89</v>
      </c>
      <c r="AZ6">
        <f>데이터!BA164</f>
        <v>103.31</v>
      </c>
      <c r="BA6">
        <f>데이터!BB164</f>
        <v>103.93</v>
      </c>
      <c r="BB6">
        <f>데이터!BC164</f>
        <v>104.43</v>
      </c>
      <c r="BC6">
        <f>데이터!BD164</f>
        <v>104.58</v>
      </c>
      <c r="BD6">
        <f>데이터!BE164</f>
        <v>105.42</v>
      </c>
      <c r="BE6">
        <f>데이터!BF164</f>
        <v>105.04</v>
      </c>
      <c r="BF6">
        <f>데이터!BG164</f>
        <v>105.09</v>
      </c>
      <c r="BG6">
        <f>데이터!BH164</f>
        <v>105.84</v>
      </c>
      <c r="BH6">
        <f>데이터!BI164</f>
        <v>105.91</v>
      </c>
      <c r="BI6">
        <f>데이터!BJ164</f>
        <v>105.86</v>
      </c>
      <c r="BJ6">
        <f>데이터!BK164</f>
        <v>106</v>
      </c>
      <c r="BK6">
        <f>데이터!BL164</f>
        <v>106.6</v>
      </c>
    </row>
    <row r="7" spans="1:63" x14ac:dyDescent="0.3">
      <c r="A7" t="str">
        <f>데이터!B210</f>
        <v>섬유제품</v>
      </c>
      <c r="B7" t="str">
        <f>데이터!C210</f>
        <v>소비자물가지수[2020=100]</v>
      </c>
      <c r="C7" t="str">
        <f>데이터!D210</f>
        <v>2020=100</v>
      </c>
      <c r="D7">
        <f>데이터!E210</f>
        <v>99.281999999999996</v>
      </c>
      <c r="E7">
        <f>데이터!F210</f>
        <v>99.349000000000004</v>
      </c>
      <c r="F7">
        <f>데이터!G210</f>
        <v>99.656000000000006</v>
      </c>
      <c r="G7">
        <f>데이터!H210</f>
        <v>99.637</v>
      </c>
      <c r="H7">
        <f>데이터!I210</f>
        <v>99.578999999999994</v>
      </c>
      <c r="I7">
        <f>데이터!J210</f>
        <v>99.551000000000002</v>
      </c>
      <c r="J7">
        <f>데이터!K210</f>
        <v>99.263000000000005</v>
      </c>
      <c r="K7">
        <f>데이터!L210</f>
        <v>98.956999999999994</v>
      </c>
      <c r="L7">
        <f>데이터!M210</f>
        <v>99.070999999999998</v>
      </c>
      <c r="M7">
        <f>데이터!N210</f>
        <v>99.013999999999996</v>
      </c>
      <c r="N7">
        <f>데이터!O210</f>
        <v>99.013999999999996</v>
      </c>
      <c r="O7">
        <f>데이터!P210</f>
        <v>99.013999999999996</v>
      </c>
      <c r="P7">
        <f>데이터!Q210</f>
        <v>99.024000000000001</v>
      </c>
      <c r="Q7">
        <f>데이터!R210</f>
        <v>99.206000000000003</v>
      </c>
      <c r="R7">
        <f>데이터!S210</f>
        <v>99.942999999999998</v>
      </c>
      <c r="S7">
        <f>데이터!T210</f>
        <v>99.953000000000003</v>
      </c>
      <c r="T7">
        <f>데이터!U210</f>
        <v>99.82</v>
      </c>
      <c r="U7">
        <f>데이터!V210</f>
        <v>99.82</v>
      </c>
      <c r="V7">
        <f>데이터!W210</f>
        <v>99.83</v>
      </c>
      <c r="W7">
        <f>데이터!X210</f>
        <v>99.81</v>
      </c>
      <c r="X7">
        <f>데이터!Y210</f>
        <v>99.95</v>
      </c>
      <c r="Y7">
        <f>데이터!Z210</f>
        <v>100.13</v>
      </c>
      <c r="Z7">
        <f>데이터!AA210</f>
        <v>100.12</v>
      </c>
      <c r="AA7">
        <f>데이터!AB210</f>
        <v>100.1</v>
      </c>
      <c r="AB7">
        <f>데이터!AC210</f>
        <v>100.11</v>
      </c>
      <c r="AC7">
        <f>데이터!AD210</f>
        <v>100</v>
      </c>
      <c r="AD7">
        <f>데이터!AE210</f>
        <v>100.12</v>
      </c>
      <c r="AE7">
        <f>데이터!AF210</f>
        <v>100.18</v>
      </c>
      <c r="AF7">
        <f>데이터!AG210</f>
        <v>100.17</v>
      </c>
      <c r="AG7">
        <f>데이터!AH210</f>
        <v>100.08</v>
      </c>
      <c r="AH7">
        <f>데이터!AI210</f>
        <v>100.07</v>
      </c>
      <c r="AI7">
        <f>데이터!AJ210</f>
        <v>100.19</v>
      </c>
      <c r="AJ7">
        <f>데이터!AK210</f>
        <v>100.17</v>
      </c>
      <c r="AK7">
        <f>데이터!AL210</f>
        <v>100.17</v>
      </c>
      <c r="AL7">
        <f>데이터!AM210</f>
        <v>100.18</v>
      </c>
      <c r="AM7">
        <f>데이터!AN210</f>
        <v>100.18</v>
      </c>
      <c r="AN7">
        <f>데이터!AO210</f>
        <v>100.18</v>
      </c>
      <c r="AO7">
        <f>데이터!AP210</f>
        <v>100.5</v>
      </c>
      <c r="AP7">
        <f>데이터!AQ210</f>
        <v>101.59</v>
      </c>
      <c r="AQ7">
        <f>데이터!AR210</f>
        <v>101.58</v>
      </c>
      <c r="AR7">
        <f>데이터!AS210</f>
        <v>101.63</v>
      </c>
      <c r="AS7">
        <f>데이터!AT210</f>
        <v>101.66</v>
      </c>
      <c r="AT7">
        <f>데이터!AU210</f>
        <v>101.19</v>
      </c>
      <c r="AU7">
        <f>데이터!AV210</f>
        <v>101.67</v>
      </c>
      <c r="AV7">
        <f>데이터!AW210</f>
        <v>103.03</v>
      </c>
      <c r="AW7">
        <f>데이터!AX210</f>
        <v>103.55</v>
      </c>
      <c r="AX7">
        <f>데이터!AY210</f>
        <v>103.56</v>
      </c>
      <c r="AY7">
        <f>데이터!AZ210</f>
        <v>103.84</v>
      </c>
      <c r="AZ7">
        <f>데이터!BA210</f>
        <v>103.85</v>
      </c>
      <c r="BA7">
        <f>데이터!BB210</f>
        <v>104.16</v>
      </c>
      <c r="BB7">
        <f>데이터!BC210</f>
        <v>107.56</v>
      </c>
      <c r="BC7">
        <f>데이터!BD210</f>
        <v>107.56</v>
      </c>
      <c r="BD7">
        <f>데이터!BE210</f>
        <v>107.88</v>
      </c>
      <c r="BE7">
        <f>데이터!BF210</f>
        <v>107.9</v>
      </c>
      <c r="BF7">
        <f>데이터!BG210</f>
        <v>107.92</v>
      </c>
      <c r="BG7">
        <f>데이터!BH210</f>
        <v>107.89</v>
      </c>
      <c r="BH7">
        <f>데이터!BI210</f>
        <v>111.6</v>
      </c>
      <c r="BI7">
        <f>데이터!BJ210</f>
        <v>111.49</v>
      </c>
      <c r="BJ7">
        <f>데이터!BK210</f>
        <v>111.59</v>
      </c>
      <c r="BK7">
        <f>데이터!BL210</f>
        <v>111.69</v>
      </c>
    </row>
    <row r="8" spans="1:63" x14ac:dyDescent="0.3">
      <c r="A8" t="str">
        <f>데이터!B232</f>
        <v>출판물</v>
      </c>
      <c r="B8" t="str">
        <f>데이터!C232</f>
        <v>소비자물가지수[2020=100]</v>
      </c>
      <c r="C8" t="str">
        <f>데이터!D232</f>
        <v>2020=100</v>
      </c>
      <c r="D8">
        <f>데이터!E232</f>
        <v>100.191</v>
      </c>
      <c r="E8">
        <f>데이터!F232</f>
        <v>100.248</v>
      </c>
      <c r="F8">
        <f>데이터!G232</f>
        <v>100.604</v>
      </c>
      <c r="G8">
        <f>데이터!H232</f>
        <v>100.691</v>
      </c>
      <c r="H8">
        <f>데이터!I232</f>
        <v>100.729</v>
      </c>
      <c r="I8">
        <f>데이터!J232</f>
        <v>101.027</v>
      </c>
      <c r="J8">
        <f>데이터!K232</f>
        <v>100.748</v>
      </c>
      <c r="K8">
        <f>데이터!L232</f>
        <v>100.748</v>
      </c>
      <c r="L8">
        <f>데이터!M232</f>
        <v>100.748</v>
      </c>
      <c r="M8">
        <f>데이터!N232</f>
        <v>100.902</v>
      </c>
      <c r="N8">
        <f>데이터!O232</f>
        <v>101.04600000000001</v>
      </c>
      <c r="O8">
        <f>데이터!P232</f>
        <v>100.902</v>
      </c>
      <c r="P8">
        <f>데이터!Q232</f>
        <v>100.902</v>
      </c>
      <c r="Q8">
        <f>데이터!R232</f>
        <v>100.902</v>
      </c>
      <c r="R8">
        <f>데이터!S232</f>
        <v>100.902</v>
      </c>
      <c r="S8">
        <f>데이터!T232</f>
        <v>101.017</v>
      </c>
      <c r="T8">
        <f>데이터!U232</f>
        <v>99.91</v>
      </c>
      <c r="U8">
        <f>데이터!V232</f>
        <v>99.96</v>
      </c>
      <c r="V8">
        <f>데이터!W232</f>
        <v>100.15</v>
      </c>
      <c r="W8">
        <f>데이터!X232</f>
        <v>100.15</v>
      </c>
      <c r="X8">
        <f>데이터!Y232</f>
        <v>100.15</v>
      </c>
      <c r="Y8">
        <f>데이터!Z232</f>
        <v>100.15</v>
      </c>
      <c r="Z8">
        <f>데이터!AA232</f>
        <v>99.86</v>
      </c>
      <c r="AA8">
        <f>데이터!AB232</f>
        <v>99.86</v>
      </c>
      <c r="AB8">
        <f>데이터!AC232</f>
        <v>99.86</v>
      </c>
      <c r="AC8">
        <f>데이터!AD232</f>
        <v>99.86</v>
      </c>
      <c r="AD8">
        <f>데이터!AE232</f>
        <v>99.86</v>
      </c>
      <c r="AE8">
        <f>데이터!AF232</f>
        <v>100.24</v>
      </c>
      <c r="AF8">
        <f>데이터!AG232</f>
        <v>100.24</v>
      </c>
      <c r="AG8">
        <f>데이터!AH232</f>
        <v>100.24</v>
      </c>
      <c r="AH8">
        <f>데이터!AI232</f>
        <v>100.24</v>
      </c>
      <c r="AI8">
        <f>데이터!AJ232</f>
        <v>100.26</v>
      </c>
      <c r="AJ8">
        <f>데이터!AK232</f>
        <v>100.26</v>
      </c>
      <c r="AK8">
        <f>데이터!AL232</f>
        <v>100.26</v>
      </c>
      <c r="AL8">
        <f>데이터!AM232</f>
        <v>100.47</v>
      </c>
      <c r="AM8">
        <f>데이터!AN232</f>
        <v>100.47</v>
      </c>
      <c r="AN8">
        <f>데이터!AO232</f>
        <v>100.55</v>
      </c>
      <c r="AO8">
        <f>데이터!AP232</f>
        <v>100.79</v>
      </c>
      <c r="AP8">
        <f>데이터!AQ232</f>
        <v>100.79</v>
      </c>
      <c r="AQ8">
        <f>데이터!AR232</f>
        <v>101.35</v>
      </c>
      <c r="AR8">
        <f>데이터!AS232</f>
        <v>102.18</v>
      </c>
      <c r="AS8">
        <f>데이터!AT232</f>
        <v>102.34</v>
      </c>
      <c r="AT8">
        <f>데이터!AU232</f>
        <v>102.34</v>
      </c>
      <c r="AU8">
        <f>데이터!AV232</f>
        <v>102.34</v>
      </c>
      <c r="AV8">
        <f>데이터!AW232</f>
        <v>102.34</v>
      </c>
      <c r="AW8">
        <f>데이터!AX232</f>
        <v>103.72</v>
      </c>
      <c r="AX8">
        <f>데이터!AY232</f>
        <v>103.44</v>
      </c>
      <c r="AY8">
        <f>데이터!AZ232</f>
        <v>103.44</v>
      </c>
      <c r="AZ8">
        <f>데이터!BA232</f>
        <v>103.47</v>
      </c>
      <c r="BA8">
        <f>데이터!BB232</f>
        <v>103.68</v>
      </c>
      <c r="BB8">
        <f>데이터!BC232</f>
        <v>103.71</v>
      </c>
      <c r="BC8">
        <f>데이터!BD232</f>
        <v>104.1</v>
      </c>
      <c r="BD8">
        <f>데이터!BE232</f>
        <v>105.31</v>
      </c>
      <c r="BE8">
        <f>데이터!BF232</f>
        <v>105.31</v>
      </c>
      <c r="BF8">
        <f>데이터!BG232</f>
        <v>105.31</v>
      </c>
      <c r="BG8">
        <f>데이터!BH232</f>
        <v>105.31</v>
      </c>
      <c r="BH8">
        <f>데이터!BI232</f>
        <v>105.31</v>
      </c>
      <c r="BI8">
        <f>데이터!BJ232</f>
        <v>106.11</v>
      </c>
      <c r="BJ8">
        <f>데이터!BK232</f>
        <v>106.11</v>
      </c>
      <c r="BK8">
        <f>데이터!BL232</f>
        <v>106.11</v>
      </c>
    </row>
    <row r="9" spans="1:63" x14ac:dyDescent="0.3">
      <c r="A9" t="str">
        <f>데이터!B240</f>
        <v>석유류</v>
      </c>
      <c r="B9" t="str">
        <f>데이터!C240</f>
        <v>소비자물가지수[2020=100]</v>
      </c>
      <c r="C9" t="str">
        <f>데이터!D240</f>
        <v>2020=100</v>
      </c>
      <c r="D9">
        <f>데이터!E240</f>
        <v>117.53700000000001</v>
      </c>
      <c r="E9">
        <f>데이터!F240</f>
        <v>121.283</v>
      </c>
      <c r="F9">
        <f>데이터!G240</f>
        <v>117.104</v>
      </c>
      <c r="G9">
        <f>데이터!H240</f>
        <v>108.09699999999999</v>
      </c>
      <c r="H9">
        <f>데이터!I240</f>
        <v>101.02800000000001</v>
      </c>
      <c r="I9">
        <f>데이터!J240</f>
        <v>100.205</v>
      </c>
      <c r="J9">
        <f>데이터!K240</f>
        <v>101.43899999999999</v>
      </c>
      <c r="K9">
        <f>데이터!L240</f>
        <v>105.02200000000001</v>
      </c>
      <c r="L9">
        <f>데이터!M240</f>
        <v>111.074</v>
      </c>
      <c r="M9">
        <f>데이터!N240</f>
        <v>111.864</v>
      </c>
      <c r="N9">
        <f>데이터!O240</f>
        <v>108.985</v>
      </c>
      <c r="O9">
        <f>데이터!P240</f>
        <v>108.93</v>
      </c>
      <c r="P9">
        <f>데이터!Q240</f>
        <v>110.922</v>
      </c>
      <c r="Q9">
        <f>데이터!R240</f>
        <v>111.875</v>
      </c>
      <c r="R9">
        <f>데이터!S240</f>
        <v>111.54</v>
      </c>
      <c r="S9">
        <f>데이터!T240</f>
        <v>112.211</v>
      </c>
      <c r="T9">
        <f>데이터!U240</f>
        <v>113.76</v>
      </c>
      <c r="U9">
        <f>데이터!V240</f>
        <v>112.85</v>
      </c>
      <c r="V9">
        <f>데이터!W240</f>
        <v>108.13</v>
      </c>
      <c r="W9">
        <f>데이터!X240</f>
        <v>97.91</v>
      </c>
      <c r="X9">
        <f>데이터!Y240</f>
        <v>90.32</v>
      </c>
      <c r="Y9">
        <f>데이터!Z240</f>
        <v>94.56</v>
      </c>
      <c r="Z9">
        <f>데이터!AA240</f>
        <v>97.85</v>
      </c>
      <c r="AA9">
        <f>데이터!AB240</f>
        <v>97.95</v>
      </c>
      <c r="AB9">
        <f>데이터!AC240</f>
        <v>97.6</v>
      </c>
      <c r="AC9">
        <f>데이터!AD240</f>
        <v>96.16</v>
      </c>
      <c r="AD9">
        <f>데이터!AE240</f>
        <v>94.93</v>
      </c>
      <c r="AE9">
        <f>데이터!AF240</f>
        <v>97.97</v>
      </c>
      <c r="AF9">
        <f>데이터!AG240</f>
        <v>103.68</v>
      </c>
      <c r="AG9">
        <f>데이터!AH240</f>
        <v>105.69</v>
      </c>
      <c r="AH9">
        <f>데이터!AI240</f>
        <v>109.4</v>
      </c>
      <c r="AI9">
        <f>데이터!AJ240</f>
        <v>111.05</v>
      </c>
      <c r="AJ9">
        <f>데이터!AK240</f>
        <v>111.3</v>
      </c>
      <c r="AK9">
        <f>데이터!AL240</f>
        <v>113.4</v>
      </c>
      <c r="AL9">
        <f>데이터!AM240</f>
        <v>117.14</v>
      </c>
      <c r="AM9">
        <f>데이터!AN240</f>
        <v>119.05</v>
      </c>
      <c r="AN9">
        <f>데이터!AO240</f>
        <v>118.97</v>
      </c>
      <c r="AO9">
        <f>데이터!AP240</f>
        <v>122.34</v>
      </c>
      <c r="AP9">
        <f>데이터!AQ240</f>
        <v>128.66999999999999</v>
      </c>
      <c r="AQ9">
        <f>데이터!AR240</f>
        <v>122.1</v>
      </c>
      <c r="AR9">
        <f>데이터!AS240</f>
        <v>120.7</v>
      </c>
      <c r="AS9">
        <f>데이터!AT240</f>
        <v>126.18</v>
      </c>
      <c r="AT9">
        <f>데이터!AU240</f>
        <v>143.53</v>
      </c>
      <c r="AU9">
        <f>데이터!AV240</f>
        <v>149.29</v>
      </c>
      <c r="AV9">
        <f>데이터!AW240</f>
        <v>150.03</v>
      </c>
      <c r="AW9">
        <f>데이터!AX240</f>
        <v>158.36000000000001</v>
      </c>
      <c r="AX9">
        <f>데이터!AY240</f>
        <v>158.28</v>
      </c>
      <c r="AY9">
        <f>데이터!AZ240</f>
        <v>142.47999999999999</v>
      </c>
      <c r="AZ9">
        <f>데이터!BA240</f>
        <v>138.68</v>
      </c>
      <c r="BA9">
        <f>데이터!BB240</f>
        <v>135.37</v>
      </c>
      <c r="BB9">
        <f>데이터!BC240</f>
        <v>135.83000000000001</v>
      </c>
      <c r="BC9">
        <f>데이터!BD240</f>
        <v>130.44</v>
      </c>
      <c r="BD9">
        <f>데이터!BE240</f>
        <v>126.5</v>
      </c>
      <c r="BE9">
        <f>데이터!BF240</f>
        <v>124.8</v>
      </c>
      <c r="BF9">
        <f>데이터!BG240</f>
        <v>123.2</v>
      </c>
      <c r="BG9">
        <f>데이터!BH240</f>
        <v>124.84</v>
      </c>
      <c r="BH9">
        <f>데이터!BI240</f>
        <v>123.05</v>
      </c>
      <c r="BI9">
        <f>데이터!BJ240</f>
        <v>118.11</v>
      </c>
      <c r="BJ9">
        <f>데이터!BK240</f>
        <v>117.26</v>
      </c>
      <c r="BK9">
        <f>데이터!BL240</f>
        <v>126.76</v>
      </c>
    </row>
    <row r="10" spans="1:63" x14ac:dyDescent="0.3">
      <c r="A10" t="str">
        <f>데이터!B247</f>
        <v>의약품</v>
      </c>
      <c r="B10" t="str">
        <f>데이터!C247</f>
        <v>소비자물가지수[2020=100]</v>
      </c>
      <c r="C10" t="str">
        <f>데이터!D247</f>
        <v>2020=100</v>
      </c>
      <c r="D10">
        <f>데이터!E247</f>
        <v>96.688000000000002</v>
      </c>
      <c r="E10">
        <f>데이터!F247</f>
        <v>96.745999999999995</v>
      </c>
      <c r="F10">
        <f>데이터!G247</f>
        <v>96.832999999999998</v>
      </c>
      <c r="G10">
        <f>데이터!H247</f>
        <v>96.415999999999997</v>
      </c>
      <c r="H10">
        <f>데이터!I247</f>
        <v>96.716999999999999</v>
      </c>
      <c r="I10">
        <f>데이터!J247</f>
        <v>97.016999999999996</v>
      </c>
      <c r="J10">
        <f>데이터!K247</f>
        <v>97.376000000000005</v>
      </c>
      <c r="K10">
        <f>데이터!L247</f>
        <v>97.676000000000002</v>
      </c>
      <c r="L10">
        <f>데이터!M247</f>
        <v>98.150999999999996</v>
      </c>
      <c r="M10">
        <f>데이터!N247</f>
        <v>98.537999999999997</v>
      </c>
      <c r="N10">
        <f>데이터!O247</f>
        <v>98.867999999999995</v>
      </c>
      <c r="O10">
        <f>데이터!P247</f>
        <v>98.936000000000007</v>
      </c>
      <c r="P10">
        <f>데이터!Q247</f>
        <v>99.322999999999993</v>
      </c>
      <c r="Q10">
        <f>데이터!R247</f>
        <v>99.527000000000001</v>
      </c>
      <c r="R10">
        <f>데이터!S247</f>
        <v>99.372</v>
      </c>
      <c r="S10">
        <f>데이터!T247</f>
        <v>99.73</v>
      </c>
      <c r="T10">
        <f>데이터!U247</f>
        <v>99.88</v>
      </c>
      <c r="U10">
        <f>데이터!V247</f>
        <v>99.91</v>
      </c>
      <c r="V10">
        <f>데이터!W247</f>
        <v>99.98</v>
      </c>
      <c r="W10">
        <f>데이터!X247</f>
        <v>100.03</v>
      </c>
      <c r="X10">
        <f>데이터!Y247</f>
        <v>100.04</v>
      </c>
      <c r="Y10">
        <f>데이터!Z247</f>
        <v>100.06</v>
      </c>
      <c r="Z10">
        <f>데이터!AA247</f>
        <v>100.1</v>
      </c>
      <c r="AA10">
        <f>데이터!AB247</f>
        <v>100.11</v>
      </c>
      <c r="AB10">
        <f>데이터!AC247</f>
        <v>100.08</v>
      </c>
      <c r="AC10">
        <f>데이터!AD247</f>
        <v>99.92</v>
      </c>
      <c r="AD10">
        <f>데이터!AE247</f>
        <v>99.93</v>
      </c>
      <c r="AE10">
        <f>데이터!AF247</f>
        <v>99.95</v>
      </c>
      <c r="AF10">
        <f>데이터!AG247</f>
        <v>99.99</v>
      </c>
      <c r="AG10">
        <f>데이터!AH247</f>
        <v>100.02</v>
      </c>
      <c r="AH10">
        <f>데이터!AI247</f>
        <v>100.14</v>
      </c>
      <c r="AI10">
        <f>데이터!AJ247</f>
        <v>100.22</v>
      </c>
      <c r="AJ10">
        <f>데이터!AK247</f>
        <v>100.22</v>
      </c>
      <c r="AK10">
        <f>데이터!AL247</f>
        <v>100.35</v>
      </c>
      <c r="AL10">
        <f>데이터!AM247</f>
        <v>100.43</v>
      </c>
      <c r="AM10">
        <f>데이터!AN247</f>
        <v>100.49</v>
      </c>
      <c r="AN10">
        <f>데이터!AO247</f>
        <v>100.29</v>
      </c>
      <c r="AO10">
        <f>데이터!AP247</f>
        <v>100.21</v>
      </c>
      <c r="AP10">
        <f>데이터!AQ247</f>
        <v>100.27</v>
      </c>
      <c r="AQ10">
        <f>데이터!AR247</f>
        <v>100.24</v>
      </c>
      <c r="AR10">
        <f>데이터!AS247</f>
        <v>100.19</v>
      </c>
      <c r="AS10">
        <f>데이터!AT247</f>
        <v>100.27</v>
      </c>
      <c r="AT10">
        <f>데이터!AU247</f>
        <v>100.04</v>
      </c>
      <c r="AU10">
        <f>데이터!AV247</f>
        <v>100.2</v>
      </c>
      <c r="AV10">
        <f>데이터!AW247</f>
        <v>100.28</v>
      </c>
      <c r="AW10">
        <f>데이터!AX247</f>
        <v>100.42</v>
      </c>
      <c r="AX10">
        <f>데이터!AY247</f>
        <v>100.56</v>
      </c>
      <c r="AY10">
        <f>데이터!AZ247</f>
        <v>100.62</v>
      </c>
      <c r="AZ10">
        <f>데이터!BA247</f>
        <v>100.59</v>
      </c>
      <c r="BA10">
        <f>데이터!BB247</f>
        <v>100.69</v>
      </c>
      <c r="BB10">
        <f>데이터!BC247</f>
        <v>100.83</v>
      </c>
      <c r="BC10">
        <f>데이터!BD247</f>
        <v>100.97</v>
      </c>
      <c r="BD10">
        <f>데이터!BE247</f>
        <v>101.31</v>
      </c>
      <c r="BE10">
        <f>데이터!BF247</f>
        <v>101.69</v>
      </c>
      <c r="BF10">
        <f>데이터!BG247</f>
        <v>102.02</v>
      </c>
      <c r="BG10">
        <f>데이터!BH247</f>
        <v>102.31</v>
      </c>
      <c r="BH10">
        <f>데이터!BI247</f>
        <v>102.51</v>
      </c>
      <c r="BI10">
        <f>데이터!BJ247</f>
        <v>102.75</v>
      </c>
      <c r="BJ10">
        <f>데이터!BK247</f>
        <v>103.14</v>
      </c>
      <c r="BK10">
        <f>데이터!BL247</f>
        <v>103.29</v>
      </c>
    </row>
    <row r="11" spans="1:63" x14ac:dyDescent="0.3">
      <c r="A11" t="str">
        <f>데이터!B260</f>
        <v>화장품</v>
      </c>
      <c r="B11" t="str">
        <f>데이터!C260</f>
        <v>소비자물가지수[2020=100]</v>
      </c>
      <c r="C11" t="str">
        <f>데이터!D260</f>
        <v>2020=100</v>
      </c>
      <c r="D11">
        <f>데이터!E260</f>
        <v>98.945999999999998</v>
      </c>
      <c r="E11">
        <f>데이터!F260</f>
        <v>98.644999999999996</v>
      </c>
      <c r="F11">
        <f>데이터!G260</f>
        <v>98.718000000000004</v>
      </c>
      <c r="G11">
        <f>데이터!H260</f>
        <v>98.302999999999997</v>
      </c>
      <c r="H11">
        <f>데이터!I260</f>
        <v>98.759</v>
      </c>
      <c r="I11">
        <f>데이터!J260</f>
        <v>99.153000000000006</v>
      </c>
      <c r="J11">
        <f>데이터!K260</f>
        <v>100.181</v>
      </c>
      <c r="K11">
        <f>데이터!L260</f>
        <v>99.849000000000004</v>
      </c>
      <c r="L11">
        <f>데이터!M260</f>
        <v>100.58499999999999</v>
      </c>
      <c r="M11">
        <f>데이터!N260</f>
        <v>99.766000000000005</v>
      </c>
      <c r="N11">
        <f>데이터!O260</f>
        <v>99.724000000000004</v>
      </c>
      <c r="O11">
        <f>데이터!P260</f>
        <v>98.903999999999996</v>
      </c>
      <c r="P11">
        <f>데이터!Q260</f>
        <v>97.867000000000004</v>
      </c>
      <c r="Q11">
        <f>데이터!R260</f>
        <v>97.555999999999997</v>
      </c>
      <c r="R11">
        <f>데이터!S260</f>
        <v>97.772999999999996</v>
      </c>
      <c r="S11">
        <f>데이터!T260</f>
        <v>98.593000000000004</v>
      </c>
      <c r="T11">
        <f>데이터!U260</f>
        <v>98.78</v>
      </c>
      <c r="U11">
        <f>데이터!V260</f>
        <v>99.42</v>
      </c>
      <c r="V11">
        <f>데이터!W260</f>
        <v>99.19</v>
      </c>
      <c r="W11">
        <f>데이터!X260</f>
        <v>98.8</v>
      </c>
      <c r="X11">
        <f>데이터!Y260</f>
        <v>98.42</v>
      </c>
      <c r="Y11">
        <f>데이터!Z260</f>
        <v>99.76</v>
      </c>
      <c r="Z11">
        <f>데이터!AA260</f>
        <v>100.4</v>
      </c>
      <c r="AA11">
        <f>데이터!AB260</f>
        <v>100.31</v>
      </c>
      <c r="AB11">
        <f>데이터!AC260</f>
        <v>101.48</v>
      </c>
      <c r="AC11">
        <f>데이터!AD260</f>
        <v>100.77</v>
      </c>
      <c r="AD11">
        <f>데이터!AE260</f>
        <v>100.88</v>
      </c>
      <c r="AE11">
        <f>데이터!AF260</f>
        <v>101.79</v>
      </c>
      <c r="AF11">
        <f>데이터!AG260</f>
        <v>101.5</v>
      </c>
      <c r="AG11">
        <f>데이터!AH260</f>
        <v>101.19</v>
      </c>
      <c r="AH11">
        <f>데이터!AI260</f>
        <v>101.77</v>
      </c>
      <c r="AI11">
        <f>데이터!AJ260</f>
        <v>103.13</v>
      </c>
      <c r="AJ11">
        <f>데이터!AK260</f>
        <v>102.84</v>
      </c>
      <c r="AK11">
        <f>데이터!AL260</f>
        <v>101.06</v>
      </c>
      <c r="AL11">
        <f>데이터!AM260</f>
        <v>101.68</v>
      </c>
      <c r="AM11">
        <f>데이터!AN260</f>
        <v>101.84</v>
      </c>
      <c r="AN11">
        <f>데이터!AO260</f>
        <v>101.85</v>
      </c>
      <c r="AO11">
        <f>데이터!AP260</f>
        <v>102.8</v>
      </c>
      <c r="AP11">
        <f>데이터!AQ260</f>
        <v>100.31</v>
      </c>
      <c r="AQ11">
        <f>데이터!AR260</f>
        <v>104.37</v>
      </c>
      <c r="AR11">
        <f>데이터!AS260</f>
        <v>104.59</v>
      </c>
      <c r="AS11">
        <f>데이터!AT260</f>
        <v>107.16</v>
      </c>
      <c r="AT11">
        <f>데이터!AU260</f>
        <v>107.35</v>
      </c>
      <c r="AU11">
        <f>데이터!AV260</f>
        <v>106.23</v>
      </c>
      <c r="AV11">
        <f>데이터!AW260</f>
        <v>109.73</v>
      </c>
      <c r="AW11">
        <f>데이터!AX260</f>
        <v>112.12</v>
      </c>
      <c r="AX11">
        <f>데이터!AY260</f>
        <v>112.5</v>
      </c>
      <c r="AY11">
        <f>데이터!AZ260</f>
        <v>112.16</v>
      </c>
      <c r="AZ11">
        <f>데이터!BA260</f>
        <v>113.05</v>
      </c>
      <c r="BA11">
        <f>데이터!BB260</f>
        <v>113.6</v>
      </c>
      <c r="BB11">
        <f>데이터!BC260</f>
        <v>115.01</v>
      </c>
      <c r="BC11">
        <f>데이터!BD260</f>
        <v>115.72</v>
      </c>
      <c r="BD11">
        <f>데이터!BE260</f>
        <v>115.41</v>
      </c>
      <c r="BE11">
        <f>데이터!BF260</f>
        <v>114.87</v>
      </c>
      <c r="BF11">
        <f>데이터!BG260</f>
        <v>116.91</v>
      </c>
      <c r="BG11">
        <f>데이터!BH260</f>
        <v>115.97</v>
      </c>
      <c r="BH11">
        <f>데이터!BI260</f>
        <v>115.32</v>
      </c>
      <c r="BI11">
        <f>데이터!BJ260</f>
        <v>115</v>
      </c>
      <c r="BJ11">
        <f>데이터!BK260</f>
        <v>115.69</v>
      </c>
      <c r="BK11">
        <f>데이터!BL260</f>
        <v>117.24</v>
      </c>
    </row>
    <row r="12" spans="1:63" x14ac:dyDescent="0.3">
      <c r="A12" t="str">
        <f>데이터!B267</f>
        <v>기타</v>
      </c>
      <c r="B12" t="str">
        <f>데이터!C267</f>
        <v>소비자물가지수[2020=100]</v>
      </c>
      <c r="C12" t="str">
        <f>데이터!D267</f>
        <v>2020=100</v>
      </c>
      <c r="D12">
        <f>데이터!E267</f>
        <v>98.635999999999996</v>
      </c>
      <c r="E12">
        <f>데이터!F267</f>
        <v>98.694999999999993</v>
      </c>
      <c r="F12">
        <f>데이터!G267</f>
        <v>98.822000000000003</v>
      </c>
      <c r="G12">
        <f>데이터!H267</f>
        <v>98.929000000000002</v>
      </c>
      <c r="H12">
        <f>데이터!I267</f>
        <v>97.622</v>
      </c>
      <c r="I12">
        <f>데이터!J267</f>
        <v>99.260999999999996</v>
      </c>
      <c r="J12">
        <f>데이터!K267</f>
        <v>99.055999999999997</v>
      </c>
      <c r="K12">
        <f>데이터!L267</f>
        <v>99.201999999999998</v>
      </c>
      <c r="L12">
        <f>데이터!M267</f>
        <v>99.3</v>
      </c>
      <c r="M12">
        <f>데이터!N267</f>
        <v>98.977999999999994</v>
      </c>
      <c r="N12">
        <f>데이터!O267</f>
        <v>99.114000000000004</v>
      </c>
      <c r="O12">
        <f>데이터!P267</f>
        <v>99.162999999999997</v>
      </c>
      <c r="P12">
        <f>데이터!Q267</f>
        <v>98.997</v>
      </c>
      <c r="Q12">
        <f>데이터!R267</f>
        <v>99.563000000000002</v>
      </c>
      <c r="R12">
        <f>데이터!S267</f>
        <v>98.947999999999993</v>
      </c>
      <c r="S12">
        <f>데이터!T267</f>
        <v>99.513999999999996</v>
      </c>
      <c r="T12">
        <f>데이터!U267</f>
        <v>100.03</v>
      </c>
      <c r="U12">
        <f>데이터!V267</f>
        <v>100.71</v>
      </c>
      <c r="V12">
        <f>데이터!W267</f>
        <v>100.42</v>
      </c>
      <c r="W12">
        <f>데이터!X267</f>
        <v>99.89</v>
      </c>
      <c r="X12">
        <f>데이터!Y267</f>
        <v>100.83</v>
      </c>
      <c r="Y12">
        <f>데이터!Z267</f>
        <v>100.56</v>
      </c>
      <c r="Z12">
        <f>데이터!AA267</f>
        <v>99.92</v>
      </c>
      <c r="AA12">
        <f>데이터!AB267</f>
        <v>99.99</v>
      </c>
      <c r="AB12">
        <f>데이터!AC267</f>
        <v>99.47</v>
      </c>
      <c r="AC12">
        <f>데이터!AD267</f>
        <v>99.72</v>
      </c>
      <c r="AD12">
        <f>데이터!AE267</f>
        <v>99.31</v>
      </c>
      <c r="AE12">
        <f>데이터!AF267</f>
        <v>99.14</v>
      </c>
      <c r="AF12">
        <f>데이터!AG267</f>
        <v>99.29</v>
      </c>
      <c r="AG12">
        <f>데이터!AH267</f>
        <v>99.24</v>
      </c>
      <c r="AH12">
        <f>데이터!AI267</f>
        <v>99.02</v>
      </c>
      <c r="AI12">
        <f>데이터!AJ267</f>
        <v>98.79</v>
      </c>
      <c r="AJ12">
        <f>데이터!AK267</f>
        <v>99.43</v>
      </c>
      <c r="AK12">
        <f>데이터!AL267</f>
        <v>99.46</v>
      </c>
      <c r="AL12">
        <f>데이터!AM267</f>
        <v>99.52</v>
      </c>
      <c r="AM12">
        <f>데이터!AN267</f>
        <v>99.74</v>
      </c>
      <c r="AN12">
        <f>데이터!AO267</f>
        <v>99.43</v>
      </c>
      <c r="AO12">
        <f>데이터!AP267</f>
        <v>99.81</v>
      </c>
      <c r="AP12">
        <f>데이터!AQ267</f>
        <v>99.91</v>
      </c>
      <c r="AQ12">
        <f>데이터!AR267</f>
        <v>100.68</v>
      </c>
      <c r="AR12">
        <f>데이터!AS267</f>
        <v>100.58</v>
      </c>
      <c r="AS12">
        <f>데이터!AT267</f>
        <v>101.23</v>
      </c>
      <c r="AT12">
        <f>데이터!AU267</f>
        <v>101.56</v>
      </c>
      <c r="AU12">
        <f>데이터!AV267</f>
        <v>102.5</v>
      </c>
      <c r="AV12">
        <f>데이터!AW267</f>
        <v>103.21</v>
      </c>
      <c r="AW12">
        <f>데이터!AX267</f>
        <v>103.95</v>
      </c>
      <c r="AX12">
        <f>데이터!AY267</f>
        <v>104.15</v>
      </c>
      <c r="AY12">
        <f>데이터!AZ267</f>
        <v>104.51</v>
      </c>
      <c r="AZ12">
        <f>데이터!BA267</f>
        <v>103.87</v>
      </c>
      <c r="BA12">
        <f>데이터!BB267</f>
        <v>104.94</v>
      </c>
      <c r="BB12">
        <f>데이터!BC267</f>
        <v>105.29</v>
      </c>
      <c r="BC12">
        <f>데이터!BD267</f>
        <v>106.15</v>
      </c>
      <c r="BD12">
        <f>데이터!BE267</f>
        <v>106.27</v>
      </c>
      <c r="BE12">
        <f>데이터!BF267</f>
        <v>107.12</v>
      </c>
      <c r="BF12">
        <f>데이터!BG267</f>
        <v>107.37</v>
      </c>
      <c r="BG12">
        <f>데이터!BH267</f>
        <v>107.53</v>
      </c>
      <c r="BH12">
        <f>데이터!BI267</f>
        <v>107.81</v>
      </c>
      <c r="BI12">
        <f>데이터!BJ267</f>
        <v>107.76</v>
      </c>
      <c r="BJ12">
        <f>데이터!BK267</f>
        <v>108.2</v>
      </c>
      <c r="BK12">
        <f>데이터!BL267</f>
        <v>108.37</v>
      </c>
    </row>
    <row r="13" spans="1:63" x14ac:dyDescent="0.3">
      <c r="A13" t="str">
        <f>데이터!B326</f>
        <v>전기 · 가스 · 수도</v>
      </c>
      <c r="B13" t="str">
        <f>데이터!C326</f>
        <v>소비자물가지수[2020=100]</v>
      </c>
      <c r="C13" t="str">
        <f>데이터!D326</f>
        <v>2020=100</v>
      </c>
      <c r="D13">
        <f>데이터!E326</f>
        <v>101.89700000000001</v>
      </c>
      <c r="E13">
        <f>데이터!F326</f>
        <v>101.886</v>
      </c>
      <c r="F13">
        <f>데이터!G326</f>
        <v>101.886</v>
      </c>
      <c r="G13">
        <f>데이터!H326</f>
        <v>101.886</v>
      </c>
      <c r="H13">
        <f>데이터!I326</f>
        <v>101.874</v>
      </c>
      <c r="I13">
        <f>데이터!J326</f>
        <v>101.84</v>
      </c>
      <c r="J13">
        <f>데이터!K326</f>
        <v>101.851</v>
      </c>
      <c r="K13">
        <f>데이터!L326</f>
        <v>101.851</v>
      </c>
      <c r="L13">
        <f>데이터!M326</f>
        <v>101.851</v>
      </c>
      <c r="M13">
        <f>데이터!N326</f>
        <v>101.851</v>
      </c>
      <c r="N13">
        <f>데이터!O326</f>
        <v>95.863</v>
      </c>
      <c r="O13">
        <f>데이터!P326</f>
        <v>96.013000000000005</v>
      </c>
      <c r="P13">
        <f>데이터!Q326</f>
        <v>103.40300000000001</v>
      </c>
      <c r="Q13">
        <f>데이터!R326</f>
        <v>103.414</v>
      </c>
      <c r="R13">
        <f>데이터!S326</f>
        <v>103.426</v>
      </c>
      <c r="S13">
        <f>데이터!T326</f>
        <v>103.40300000000001</v>
      </c>
      <c r="T13">
        <f>데이터!U326</f>
        <v>103.39</v>
      </c>
      <c r="U13">
        <f>데이터!V326</f>
        <v>103.39</v>
      </c>
      <c r="V13">
        <f>데이터!W326</f>
        <v>103.22</v>
      </c>
      <c r="W13">
        <f>데이터!X326</f>
        <v>103.13</v>
      </c>
      <c r="X13">
        <f>데이터!Y326</f>
        <v>103.13</v>
      </c>
      <c r="Y13">
        <f>데이터!Z326</f>
        <v>103.05</v>
      </c>
      <c r="Z13">
        <f>데이터!AA326</f>
        <v>91.6</v>
      </c>
      <c r="AA13">
        <f>데이터!AB326</f>
        <v>91.82</v>
      </c>
      <c r="AB13">
        <f>데이터!AC326</f>
        <v>99.32</v>
      </c>
      <c r="AC13">
        <f>데이터!AD326</f>
        <v>99.33</v>
      </c>
      <c r="AD13">
        <f>데이터!AE326</f>
        <v>99.33</v>
      </c>
      <c r="AE13">
        <f>데이터!AF326</f>
        <v>99.27</v>
      </c>
      <c r="AF13">
        <f>데이터!AG326</f>
        <v>98.21</v>
      </c>
      <c r="AG13">
        <f>데이터!AH326</f>
        <v>98.2</v>
      </c>
      <c r="AH13">
        <f>데이터!AI326</f>
        <v>98.2</v>
      </c>
      <c r="AI13">
        <f>데이터!AJ326</f>
        <v>98.2</v>
      </c>
      <c r="AJ13">
        <f>데이터!AK326</f>
        <v>98.2</v>
      </c>
      <c r="AK13">
        <f>데이터!AL326</f>
        <v>98.21</v>
      </c>
      <c r="AL13">
        <f>데이터!AM326</f>
        <v>92.06</v>
      </c>
      <c r="AM13">
        <f>데이터!AN326</f>
        <v>92.06</v>
      </c>
      <c r="AN13">
        <f>데이터!AO326</f>
        <v>99.46</v>
      </c>
      <c r="AO13">
        <f>데이터!AP326</f>
        <v>100.67</v>
      </c>
      <c r="AP13">
        <f>데이터!AQ326</f>
        <v>100.67</v>
      </c>
      <c r="AQ13">
        <f>데이터!AR326</f>
        <v>100.69</v>
      </c>
      <c r="AR13">
        <f>데이터!AS326</f>
        <v>101.1</v>
      </c>
      <c r="AS13">
        <f>데이터!AT326</f>
        <v>101.07</v>
      </c>
      <c r="AT13">
        <f>데이터!AU326</f>
        <v>101.07</v>
      </c>
      <c r="AU13">
        <f>데이터!AV326</f>
        <v>104.88</v>
      </c>
      <c r="AV13">
        <f>데이터!AW326</f>
        <v>107.62</v>
      </c>
      <c r="AW13">
        <f>데이터!AX326</f>
        <v>107.66</v>
      </c>
      <c r="AX13">
        <f>데이터!AY326</f>
        <v>106.48</v>
      </c>
      <c r="AY13">
        <f>데이터!AZ326</f>
        <v>106.55</v>
      </c>
      <c r="AZ13">
        <f>데이터!BA326</f>
        <v>113.96</v>
      </c>
      <c r="BA13">
        <f>데이터!BB326</f>
        <v>123.94</v>
      </c>
      <c r="BB13">
        <f>데이터!BC326</f>
        <v>123.94</v>
      </c>
      <c r="BC13">
        <f>데이터!BD326</f>
        <v>124.02</v>
      </c>
      <c r="BD13">
        <f>데이터!BE326</f>
        <v>129.72</v>
      </c>
      <c r="BE13">
        <f>데이터!BF326</f>
        <v>129.78</v>
      </c>
      <c r="BF13">
        <f>데이터!BG326</f>
        <v>129.79</v>
      </c>
      <c r="BG13">
        <f>데이터!BH326</f>
        <v>129.76</v>
      </c>
      <c r="BH13">
        <f>데이터!BI326</f>
        <v>132.6</v>
      </c>
      <c r="BI13">
        <f>데이터!BJ326</f>
        <v>135.58000000000001</v>
      </c>
      <c r="BJ13">
        <f>데이터!BK326</f>
        <v>128.9</v>
      </c>
      <c r="BK13">
        <f>데이터!BL326</f>
        <v>129</v>
      </c>
    </row>
    <row r="14" spans="1:63" x14ac:dyDescent="0.3">
      <c r="A14" t="str">
        <f>데이터!B332</f>
        <v>집세</v>
      </c>
      <c r="B14" t="str">
        <f>데이터!C332</f>
        <v>소비자물가지수[2020=100]</v>
      </c>
      <c r="C14" t="str">
        <f>데이터!D332</f>
        <v>2020=100</v>
      </c>
      <c r="D14">
        <f>데이터!E332</f>
        <v>99.936000000000007</v>
      </c>
      <c r="E14">
        <f>데이터!F332</f>
        <v>99.945999999999998</v>
      </c>
      <c r="F14">
        <f>데이터!G332</f>
        <v>99.954999999999998</v>
      </c>
      <c r="G14">
        <f>데이터!H332</f>
        <v>99.936000000000007</v>
      </c>
      <c r="H14">
        <f>데이터!I332</f>
        <v>99.926000000000002</v>
      </c>
      <c r="I14">
        <f>데이터!J332</f>
        <v>99.917000000000002</v>
      </c>
      <c r="J14">
        <f>데이터!K332</f>
        <v>99.879000000000005</v>
      </c>
      <c r="K14">
        <f>데이터!L332</f>
        <v>99.84</v>
      </c>
      <c r="L14">
        <f>데이터!M332</f>
        <v>99.811000000000007</v>
      </c>
      <c r="M14">
        <f>데이터!N332</f>
        <v>99.744</v>
      </c>
      <c r="N14">
        <f>데이터!O332</f>
        <v>99.724999999999994</v>
      </c>
      <c r="O14">
        <f>데이터!P332</f>
        <v>99.695999999999998</v>
      </c>
      <c r="P14">
        <f>데이터!Q332</f>
        <v>99.695999999999998</v>
      </c>
      <c r="Q14">
        <f>데이터!R332</f>
        <v>99.706000000000003</v>
      </c>
      <c r="R14">
        <f>데이터!S332</f>
        <v>99.715000000000003</v>
      </c>
      <c r="S14">
        <f>데이터!T332</f>
        <v>99.734999999999999</v>
      </c>
      <c r="T14">
        <f>데이터!U332</f>
        <v>99.79</v>
      </c>
      <c r="U14">
        <f>데이터!V332</f>
        <v>99.81</v>
      </c>
      <c r="V14">
        <f>데이터!W332</f>
        <v>99.83</v>
      </c>
      <c r="W14">
        <f>데이터!X332</f>
        <v>99.86</v>
      </c>
      <c r="X14">
        <f>데이터!Y332</f>
        <v>99.88</v>
      </c>
      <c r="Y14">
        <f>데이터!Z332</f>
        <v>99.91</v>
      </c>
      <c r="Z14">
        <f>데이터!AA332</f>
        <v>99.96</v>
      </c>
      <c r="AA14">
        <f>데이터!AB332</f>
        <v>100.03</v>
      </c>
      <c r="AB14">
        <f>데이터!AC332</f>
        <v>100.09</v>
      </c>
      <c r="AC14">
        <f>데이터!AD332</f>
        <v>100.19</v>
      </c>
      <c r="AD14">
        <f>데이터!AE332</f>
        <v>100.28</v>
      </c>
      <c r="AE14">
        <f>데이터!AF332</f>
        <v>100.37</v>
      </c>
      <c r="AF14">
        <f>데이터!AG332</f>
        <v>100.46</v>
      </c>
      <c r="AG14">
        <f>데이터!AH332</f>
        <v>100.64</v>
      </c>
      <c r="AH14">
        <f>데이터!AI332</f>
        <v>100.84</v>
      </c>
      <c r="AI14">
        <f>데이터!AJ332</f>
        <v>100.98</v>
      </c>
      <c r="AJ14">
        <f>데이터!AK332</f>
        <v>101.14</v>
      </c>
      <c r="AK14">
        <f>데이터!AL332</f>
        <v>101.25</v>
      </c>
      <c r="AL14">
        <f>데이터!AM332</f>
        <v>101.39</v>
      </c>
      <c r="AM14">
        <f>데이터!AN332</f>
        <v>101.58</v>
      </c>
      <c r="AN14">
        <f>데이터!AO332</f>
        <v>101.76</v>
      </c>
      <c r="AO14">
        <f>데이터!AP332</f>
        <v>101.93</v>
      </c>
      <c r="AP14">
        <f>데이터!AQ332</f>
        <v>102.18</v>
      </c>
      <c r="AQ14">
        <f>데이터!AR332</f>
        <v>102.42</v>
      </c>
      <c r="AR14">
        <f>데이터!AS332</f>
        <v>102.57</v>
      </c>
      <c r="AS14">
        <f>데이터!AT332</f>
        <v>102.73</v>
      </c>
      <c r="AT14">
        <f>데이터!AU332</f>
        <v>102.88</v>
      </c>
      <c r="AU14">
        <f>데이터!AV332</f>
        <v>102.99</v>
      </c>
      <c r="AV14">
        <f>데이터!AW332</f>
        <v>103.13</v>
      </c>
      <c r="AW14">
        <f>데이터!AX332</f>
        <v>103.22</v>
      </c>
      <c r="AX14">
        <f>데이터!AY332</f>
        <v>103.33</v>
      </c>
      <c r="AY14">
        <f>데이터!AZ332</f>
        <v>103.45</v>
      </c>
      <c r="AZ14">
        <f>데이터!BA332</f>
        <v>103.58</v>
      </c>
      <c r="BA14">
        <f>데이터!BB332</f>
        <v>103.65</v>
      </c>
      <c r="BB14">
        <f>데이터!BC332</f>
        <v>103.77</v>
      </c>
      <c r="BC14">
        <f>데이터!BD332</f>
        <v>103.84</v>
      </c>
      <c r="BD14">
        <f>데이터!BE332</f>
        <v>103.91</v>
      </c>
      <c r="BE14">
        <f>데이터!BF332</f>
        <v>103.9</v>
      </c>
      <c r="BF14">
        <f>데이터!BG332</f>
        <v>103.85</v>
      </c>
      <c r="BG14">
        <f>데이터!BH332</f>
        <v>103.82</v>
      </c>
      <c r="BH14">
        <f>데이터!BI332</f>
        <v>103.76</v>
      </c>
      <c r="BI14">
        <f>데이터!BJ332</f>
        <v>103.69</v>
      </c>
      <c r="BJ14">
        <f>데이터!BK332</f>
        <v>103.64</v>
      </c>
      <c r="BK14">
        <f>데이터!BL332</f>
        <v>103.64</v>
      </c>
    </row>
    <row r="15" spans="1:63" x14ac:dyDescent="0.3">
      <c r="A15" t="str">
        <f>데이터!B336</f>
        <v>공공서비스</v>
      </c>
      <c r="B15" t="str">
        <f>데이터!C336</f>
        <v>소비자물가지수[2020=100]</v>
      </c>
      <c r="C15" t="str">
        <f>데이터!D336</f>
        <v>2020=100</v>
      </c>
      <c r="D15">
        <f>데이터!E336</f>
        <v>102.238</v>
      </c>
      <c r="E15">
        <f>데이터!F336</f>
        <v>102.22799999999999</v>
      </c>
      <c r="F15">
        <f>데이터!G336</f>
        <v>102.13800000000001</v>
      </c>
      <c r="G15">
        <f>데이터!H336</f>
        <v>102.108</v>
      </c>
      <c r="H15">
        <f>데이터!I336</f>
        <v>102.497</v>
      </c>
      <c r="I15">
        <f>데이터!J336</f>
        <v>102.437</v>
      </c>
      <c r="J15">
        <f>데이터!K336</f>
        <v>102.268</v>
      </c>
      <c r="K15">
        <f>데이터!L336</f>
        <v>102.248</v>
      </c>
      <c r="L15">
        <f>데이터!M336</f>
        <v>102.31699999999999</v>
      </c>
      <c r="M15">
        <f>데이터!N336</f>
        <v>102.27800000000001</v>
      </c>
      <c r="N15">
        <f>데이터!O336</f>
        <v>102.31699999999999</v>
      </c>
      <c r="O15">
        <f>데이터!P336</f>
        <v>102.367</v>
      </c>
      <c r="P15">
        <f>데이터!Q336</f>
        <v>101.03</v>
      </c>
      <c r="Q15">
        <f>데이터!R336</f>
        <v>101.23</v>
      </c>
      <c r="R15">
        <f>데이터!S336</f>
        <v>101.17</v>
      </c>
      <c r="S15">
        <f>데이터!T336</f>
        <v>101.15</v>
      </c>
      <c r="T15">
        <f>데이터!U336</f>
        <v>100.83</v>
      </c>
      <c r="U15">
        <f>데이터!V336</f>
        <v>100.76</v>
      </c>
      <c r="V15">
        <f>데이터!W336</f>
        <v>100.61</v>
      </c>
      <c r="W15">
        <f>데이터!X336</f>
        <v>100.59</v>
      </c>
      <c r="X15">
        <f>데이터!Y336</f>
        <v>100.46</v>
      </c>
      <c r="Y15">
        <f>데이터!Z336</f>
        <v>100.42</v>
      </c>
      <c r="Z15">
        <f>데이터!AA336</f>
        <v>100.47</v>
      </c>
      <c r="AA15">
        <f>데이터!AB336</f>
        <v>100.6</v>
      </c>
      <c r="AB15">
        <f>데이터!AC336</f>
        <v>100.31</v>
      </c>
      <c r="AC15">
        <f>데이터!AD336</f>
        <v>95.11</v>
      </c>
      <c r="AD15">
        <f>데이터!AE336</f>
        <v>99.72</v>
      </c>
      <c r="AE15">
        <f>데이터!AF336</f>
        <v>100.12</v>
      </c>
      <c r="AF15">
        <f>데이터!AG336</f>
        <v>100.88</v>
      </c>
      <c r="AG15">
        <f>데이터!AH336</f>
        <v>100.84</v>
      </c>
      <c r="AH15">
        <f>데이터!AI336</f>
        <v>100.93</v>
      </c>
      <c r="AI15">
        <f>데이터!AJ336</f>
        <v>100.96</v>
      </c>
      <c r="AJ15">
        <f>데이터!AK336</f>
        <v>100.97</v>
      </c>
      <c r="AK15">
        <f>데이터!AL336</f>
        <v>100.98</v>
      </c>
      <c r="AL15">
        <f>데이터!AM336</f>
        <v>101.05</v>
      </c>
      <c r="AM15">
        <f>데이터!AN336</f>
        <v>101.06</v>
      </c>
      <c r="AN15">
        <f>데이터!AO336</f>
        <v>101.02</v>
      </c>
      <c r="AO15">
        <f>데이터!AP336</f>
        <v>100.89</v>
      </c>
      <c r="AP15">
        <f>데이터!AQ336</f>
        <v>100.92</v>
      </c>
      <c r="AQ15">
        <f>데이터!AR336</f>
        <v>101.01</v>
      </c>
      <c r="AR15">
        <f>데이터!AS336</f>
        <v>101.82</v>
      </c>
      <c r="AS15">
        <f>데이터!AT336</f>
        <v>101.78</v>
      </c>
      <c r="AT15">
        <f>데이터!AU336</f>
        <v>101.51</v>
      </c>
      <c r="AU15">
        <f>데이터!AV336</f>
        <v>101.64</v>
      </c>
      <c r="AV15">
        <f>데이터!AW336</f>
        <v>101.65</v>
      </c>
      <c r="AW15">
        <f>데이터!AX336</f>
        <v>101.71</v>
      </c>
      <c r="AX15">
        <f>데이터!AY336</f>
        <v>101.81</v>
      </c>
      <c r="AY15">
        <f>데이터!AZ336</f>
        <v>101.83</v>
      </c>
      <c r="AZ15">
        <f>데이터!BA336</f>
        <v>101.72</v>
      </c>
      <c r="BA15">
        <f>데이터!BB336</f>
        <v>101.71</v>
      </c>
      <c r="BB15">
        <f>데이터!BC336</f>
        <v>101.72</v>
      </c>
      <c r="BC15">
        <f>데이터!BD336</f>
        <v>101.82</v>
      </c>
      <c r="BD15">
        <f>데이터!BE336</f>
        <v>102.63</v>
      </c>
      <c r="BE15">
        <f>데이터!BF336</f>
        <v>102.73</v>
      </c>
      <c r="BF15">
        <f>데이터!BG336</f>
        <v>102.69</v>
      </c>
      <c r="BG15">
        <f>데이터!BH336</f>
        <v>102.66</v>
      </c>
      <c r="BH15">
        <f>데이터!BI336</f>
        <v>102.64</v>
      </c>
      <c r="BI15">
        <f>데이터!BJ336</f>
        <v>102.73</v>
      </c>
      <c r="BJ15">
        <f>데이터!BK336</f>
        <v>103.05</v>
      </c>
      <c r="BK15">
        <f>데이터!BL336</f>
        <v>103.57</v>
      </c>
    </row>
    <row r="16" spans="1:63" x14ac:dyDescent="0.3">
      <c r="A16" t="str">
        <f>데이터!B368</f>
        <v>개인서비스</v>
      </c>
      <c r="B16" t="str">
        <f>데이터!C368</f>
        <v>소비자물가지수[2020=100]</v>
      </c>
      <c r="C16" t="str">
        <f>데이터!D368</f>
        <v>2020=100</v>
      </c>
      <c r="D16">
        <f>데이터!E368</f>
        <v>97.53</v>
      </c>
      <c r="E16">
        <f>데이터!F368</f>
        <v>97.656000000000006</v>
      </c>
      <c r="F16">
        <f>데이터!G368</f>
        <v>97.403999999999996</v>
      </c>
      <c r="G16">
        <f>데이터!H368</f>
        <v>97.403999999999996</v>
      </c>
      <c r="H16">
        <f>데이터!I368</f>
        <v>97.799000000000007</v>
      </c>
      <c r="I16">
        <f>데이터!J368</f>
        <v>98.653000000000006</v>
      </c>
      <c r="J16">
        <f>데이터!K368</f>
        <v>98.472999999999999</v>
      </c>
      <c r="K16">
        <f>데이터!L368</f>
        <v>98.653000000000006</v>
      </c>
      <c r="L16">
        <f>데이터!M368</f>
        <v>98.706999999999994</v>
      </c>
      <c r="M16">
        <f>데이터!N368</f>
        <v>98.697999999999993</v>
      </c>
      <c r="N16">
        <f>데이터!O368</f>
        <v>99.075000000000003</v>
      </c>
      <c r="O16">
        <f>데이터!P368</f>
        <v>99.435000000000002</v>
      </c>
      <c r="P16">
        <f>데이터!Q368</f>
        <v>99.003</v>
      </c>
      <c r="Q16">
        <f>데이터!R368</f>
        <v>99.281999999999996</v>
      </c>
      <c r="R16">
        <f>데이터!S368</f>
        <v>98.984999999999999</v>
      </c>
      <c r="S16">
        <f>데이터!T368</f>
        <v>99.003</v>
      </c>
      <c r="T16">
        <f>데이터!U368</f>
        <v>99.42</v>
      </c>
      <c r="U16">
        <f>데이터!V368</f>
        <v>99.72</v>
      </c>
      <c r="V16">
        <f>데이터!W368</f>
        <v>99.49</v>
      </c>
      <c r="W16">
        <f>데이터!X368</f>
        <v>99.65</v>
      </c>
      <c r="X16">
        <f>데이터!Y368</f>
        <v>99.71</v>
      </c>
      <c r="Y16">
        <f>데이터!Z368</f>
        <v>99.81</v>
      </c>
      <c r="Z16">
        <f>데이터!AA368</f>
        <v>100.09</v>
      </c>
      <c r="AA16">
        <f>데이터!AB368</f>
        <v>100.51</v>
      </c>
      <c r="AB16">
        <f>데이터!AC368</f>
        <v>100.22</v>
      </c>
      <c r="AC16">
        <f>데이터!AD368</f>
        <v>100.53</v>
      </c>
      <c r="AD16">
        <f>데이터!AE368</f>
        <v>100.35</v>
      </c>
      <c r="AE16">
        <f>데이터!AF368</f>
        <v>100.51</v>
      </c>
      <c r="AF16">
        <f>데이터!AG368</f>
        <v>101.03</v>
      </c>
      <c r="AG16">
        <f>데이터!AH368</f>
        <v>101.46</v>
      </c>
      <c r="AH16">
        <f>데이터!AI368</f>
        <v>101.69</v>
      </c>
      <c r="AI16">
        <f>데이터!AJ368</f>
        <v>102.04</v>
      </c>
      <c r="AJ16">
        <f>데이터!AK368</f>
        <v>102.27</v>
      </c>
      <c r="AK16">
        <f>데이터!AL368</f>
        <v>102.34</v>
      </c>
      <c r="AL16">
        <f>데이터!AM368</f>
        <v>102.83</v>
      </c>
      <c r="AM16">
        <f>데이터!AN368</f>
        <v>103.3</v>
      </c>
      <c r="AN16">
        <f>데이터!AO368</f>
        <v>102.93</v>
      </c>
      <c r="AO16">
        <f>데이터!AP368</f>
        <v>103.28</v>
      </c>
      <c r="AP16">
        <f>데이터!AQ368</f>
        <v>103.41</v>
      </c>
      <c r="AQ16">
        <f>데이터!AR368</f>
        <v>103.96</v>
      </c>
      <c r="AR16">
        <f>데이터!AS368</f>
        <v>104.97</v>
      </c>
      <c r="AS16">
        <f>데이터!AT368</f>
        <v>105.82</v>
      </c>
      <c r="AT16">
        <f>데이터!AU368</f>
        <v>106.2</v>
      </c>
      <c r="AU16">
        <f>데이터!AV368</f>
        <v>106.68</v>
      </c>
      <c r="AV16">
        <f>데이터!AW368</f>
        <v>107.47</v>
      </c>
      <c r="AW16">
        <f>데이터!AX368</f>
        <v>108.23</v>
      </c>
      <c r="AX16">
        <f>데이터!AY368</f>
        <v>108.97</v>
      </c>
      <c r="AY16">
        <f>데이터!AZ368</f>
        <v>109.58</v>
      </c>
      <c r="AZ16">
        <f>데이터!BA368</f>
        <v>109.47</v>
      </c>
      <c r="BA16">
        <f>데이터!BB368</f>
        <v>109.88</v>
      </c>
      <c r="BB16">
        <f>데이터!BC368</f>
        <v>109.86</v>
      </c>
      <c r="BC16">
        <f>데이터!BD368</f>
        <v>110.24</v>
      </c>
      <c r="BD16">
        <f>데이터!BE368</f>
        <v>111.12</v>
      </c>
      <c r="BE16">
        <f>데이터!BF368</f>
        <v>111.88</v>
      </c>
      <c r="BF16">
        <f>데이터!BG368</f>
        <v>112.34</v>
      </c>
      <c r="BG16">
        <f>데이터!BH368</f>
        <v>113.2</v>
      </c>
      <c r="BH16">
        <f>데이터!BI368</f>
        <v>113.53</v>
      </c>
      <c r="BI16">
        <f>데이터!BJ368</f>
        <v>113.66</v>
      </c>
      <c r="BJ16">
        <f>데이터!BK368</f>
        <v>114.05</v>
      </c>
      <c r="BK16">
        <f>데이터!BL368</f>
        <v>114.26</v>
      </c>
    </row>
    <row r="19" spans="3:63" x14ac:dyDescent="0.3">
      <c r="C19" t="s">
        <v>582</v>
      </c>
      <c r="D19">
        <v>2018.09</v>
      </c>
      <c r="E19">
        <v>2018.1</v>
      </c>
      <c r="F19">
        <v>2018.11</v>
      </c>
      <c r="G19">
        <v>2018.12</v>
      </c>
      <c r="H19">
        <v>2019.01</v>
      </c>
      <c r="I19">
        <v>2019.02</v>
      </c>
      <c r="J19">
        <v>2019.03</v>
      </c>
      <c r="K19">
        <v>2019.04</v>
      </c>
      <c r="L19">
        <v>2019.05</v>
      </c>
      <c r="M19">
        <v>2019.06</v>
      </c>
      <c r="N19">
        <v>2019.07</v>
      </c>
      <c r="O19">
        <v>2019.08</v>
      </c>
      <c r="P19">
        <v>2019.09</v>
      </c>
      <c r="Q19">
        <v>2019.1</v>
      </c>
      <c r="R19">
        <v>2019.11</v>
      </c>
      <c r="S19">
        <v>2019.12</v>
      </c>
      <c r="T19">
        <v>2020.01</v>
      </c>
      <c r="U19">
        <v>2020.02</v>
      </c>
      <c r="V19">
        <v>2020.03</v>
      </c>
      <c r="W19">
        <v>2020.04</v>
      </c>
      <c r="X19">
        <v>2020.05</v>
      </c>
      <c r="Y19">
        <v>2020.06</v>
      </c>
      <c r="Z19">
        <v>2020.07</v>
      </c>
      <c r="AA19">
        <v>2020.08</v>
      </c>
      <c r="AB19">
        <v>2020.09</v>
      </c>
      <c r="AC19">
        <v>2020.1</v>
      </c>
      <c r="AD19">
        <v>2020.11</v>
      </c>
      <c r="AE19">
        <v>2020.12</v>
      </c>
      <c r="AF19">
        <v>2021.01</v>
      </c>
      <c r="AG19">
        <v>2021.02</v>
      </c>
      <c r="AH19">
        <v>2021.03</v>
      </c>
      <c r="AI19">
        <v>2021.04</v>
      </c>
      <c r="AJ19">
        <v>2021.05</v>
      </c>
      <c r="AK19">
        <v>2021.06</v>
      </c>
      <c r="AL19">
        <v>2021.07</v>
      </c>
      <c r="AM19">
        <v>2021.08</v>
      </c>
      <c r="AN19">
        <v>2021.09</v>
      </c>
      <c r="AO19">
        <v>2021.1</v>
      </c>
      <c r="AP19">
        <v>2021.11</v>
      </c>
      <c r="AQ19">
        <v>2021.12</v>
      </c>
      <c r="AR19">
        <v>2022.01</v>
      </c>
      <c r="AS19">
        <v>2022.02</v>
      </c>
      <c r="AT19">
        <v>2022.03</v>
      </c>
      <c r="AU19">
        <v>2022.04</v>
      </c>
      <c r="AV19">
        <v>2022.05</v>
      </c>
      <c r="AW19">
        <v>2022.06</v>
      </c>
      <c r="AX19">
        <v>2022.07</v>
      </c>
      <c r="AY19">
        <v>2022.08</v>
      </c>
      <c r="AZ19">
        <v>2022.09</v>
      </c>
      <c r="BA19">
        <v>2022.1</v>
      </c>
      <c r="BB19">
        <v>2022.11</v>
      </c>
      <c r="BC19">
        <v>2022.12</v>
      </c>
      <c r="BD19">
        <v>2023.01</v>
      </c>
      <c r="BE19">
        <v>2023.02</v>
      </c>
      <c r="BF19">
        <v>2023.03</v>
      </c>
      <c r="BG19">
        <v>2023.04</v>
      </c>
      <c r="BH19">
        <v>2023.05</v>
      </c>
      <c r="BI19">
        <v>2023.06</v>
      </c>
      <c r="BJ19">
        <v>2023.07</v>
      </c>
      <c r="BK19">
        <v>2023.08</v>
      </c>
    </row>
    <row r="20" spans="3:63" x14ac:dyDescent="0.3">
      <c r="C20" t="str">
        <f>A3</f>
        <v>총지수</v>
      </c>
      <c r="D20">
        <f>D3</f>
        <v>100.221</v>
      </c>
      <c r="E20">
        <f t="shared" ref="E20:BK24" si="0">E3</f>
        <v>100.041</v>
      </c>
      <c r="F20">
        <f t="shared" si="0"/>
        <v>99.33</v>
      </c>
      <c r="G20">
        <f t="shared" si="0"/>
        <v>98.988</v>
      </c>
      <c r="H20">
        <f t="shared" si="0"/>
        <v>98.884</v>
      </c>
      <c r="I20">
        <f t="shared" si="0"/>
        <v>99.311000000000007</v>
      </c>
      <c r="J20">
        <f t="shared" si="0"/>
        <v>99.120999999999995</v>
      </c>
      <c r="K20">
        <f t="shared" si="0"/>
        <v>99.480999999999995</v>
      </c>
      <c r="L20">
        <f t="shared" si="0"/>
        <v>99.652000000000001</v>
      </c>
      <c r="M20">
        <f t="shared" si="0"/>
        <v>99.491</v>
      </c>
      <c r="N20">
        <f t="shared" si="0"/>
        <v>99.186999999999998</v>
      </c>
      <c r="O20">
        <f t="shared" si="0"/>
        <v>99.424999999999997</v>
      </c>
      <c r="P20">
        <f t="shared" si="0"/>
        <v>99.793999999999997</v>
      </c>
      <c r="Q20">
        <f t="shared" si="0"/>
        <v>100.041</v>
      </c>
      <c r="R20">
        <f t="shared" si="0"/>
        <v>99.480999999999995</v>
      </c>
      <c r="S20">
        <f t="shared" si="0"/>
        <v>99.718999999999994</v>
      </c>
      <c r="T20">
        <f t="shared" si="0"/>
        <v>100.09</v>
      </c>
      <c r="U20">
        <f t="shared" si="0"/>
        <v>100.16</v>
      </c>
      <c r="V20">
        <f t="shared" si="0"/>
        <v>99.94</v>
      </c>
      <c r="W20">
        <f t="shared" si="0"/>
        <v>99.5</v>
      </c>
      <c r="X20">
        <f t="shared" si="0"/>
        <v>99.44</v>
      </c>
      <c r="Y20">
        <f t="shared" si="0"/>
        <v>99.71</v>
      </c>
      <c r="Z20">
        <f t="shared" si="0"/>
        <v>99.63</v>
      </c>
      <c r="AA20">
        <f t="shared" si="0"/>
        <v>100.19</v>
      </c>
      <c r="AB20">
        <f t="shared" si="0"/>
        <v>100.74</v>
      </c>
      <c r="AC20">
        <f t="shared" si="0"/>
        <v>100.18</v>
      </c>
      <c r="AD20">
        <f t="shared" si="0"/>
        <v>100.09</v>
      </c>
      <c r="AE20">
        <f t="shared" si="0"/>
        <v>100.33</v>
      </c>
      <c r="AF20">
        <f t="shared" si="0"/>
        <v>101.04</v>
      </c>
      <c r="AG20">
        <f t="shared" si="0"/>
        <v>101.58</v>
      </c>
      <c r="AH20">
        <f t="shared" si="0"/>
        <v>101.84</v>
      </c>
      <c r="AI20">
        <f t="shared" si="0"/>
        <v>101.98</v>
      </c>
      <c r="AJ20">
        <f t="shared" si="0"/>
        <v>102.05</v>
      </c>
      <c r="AK20">
        <f t="shared" si="0"/>
        <v>102.05</v>
      </c>
      <c r="AL20">
        <f t="shared" si="0"/>
        <v>102.26</v>
      </c>
      <c r="AM20">
        <f t="shared" si="0"/>
        <v>102.75</v>
      </c>
      <c r="AN20">
        <f t="shared" si="0"/>
        <v>103.17</v>
      </c>
      <c r="AO20">
        <f t="shared" si="0"/>
        <v>103.35</v>
      </c>
      <c r="AP20">
        <f t="shared" si="0"/>
        <v>103.87</v>
      </c>
      <c r="AQ20">
        <f t="shared" si="0"/>
        <v>104.04</v>
      </c>
      <c r="AR20">
        <f t="shared" si="0"/>
        <v>104.69</v>
      </c>
      <c r="AS20">
        <f t="shared" si="0"/>
        <v>105.3</v>
      </c>
      <c r="AT20">
        <f t="shared" si="0"/>
        <v>106.06</v>
      </c>
      <c r="AU20">
        <f t="shared" si="0"/>
        <v>106.85</v>
      </c>
      <c r="AV20">
        <f t="shared" si="0"/>
        <v>107.56</v>
      </c>
      <c r="AW20">
        <f t="shared" si="0"/>
        <v>108.22</v>
      </c>
      <c r="AX20">
        <f t="shared" si="0"/>
        <v>108.74</v>
      </c>
      <c r="AY20">
        <f t="shared" si="0"/>
        <v>108.62</v>
      </c>
      <c r="AZ20">
        <f t="shared" si="0"/>
        <v>108.93</v>
      </c>
      <c r="BA20">
        <f t="shared" si="0"/>
        <v>109.21</v>
      </c>
      <c r="BB20">
        <f t="shared" si="0"/>
        <v>109.1</v>
      </c>
      <c r="BC20">
        <f t="shared" si="0"/>
        <v>109.28</v>
      </c>
      <c r="BD20">
        <f t="shared" si="0"/>
        <v>110.1</v>
      </c>
      <c r="BE20">
        <f t="shared" si="0"/>
        <v>110.38</v>
      </c>
      <c r="BF20">
        <f t="shared" si="0"/>
        <v>110.56</v>
      </c>
      <c r="BG20">
        <f t="shared" si="0"/>
        <v>110.8</v>
      </c>
      <c r="BH20">
        <f t="shared" si="0"/>
        <v>111.13</v>
      </c>
      <c r="BI20">
        <f t="shared" si="0"/>
        <v>111.12</v>
      </c>
      <c r="BJ20">
        <f t="shared" si="0"/>
        <v>111.2</v>
      </c>
      <c r="BK20">
        <f t="shared" si="0"/>
        <v>112.33</v>
      </c>
    </row>
    <row r="21" spans="3:63" x14ac:dyDescent="0.3">
      <c r="C21" t="str">
        <f t="shared" ref="C21:C33" si="1">A4</f>
        <v>농축수산물</v>
      </c>
      <c r="D21">
        <f t="shared" ref="D21:S33" si="2">D4</f>
        <v>104.874</v>
      </c>
      <c r="E21">
        <f t="shared" si="2"/>
        <v>100.20699999999999</v>
      </c>
      <c r="F21">
        <f t="shared" si="2"/>
        <v>94.641000000000005</v>
      </c>
      <c r="G21">
        <f t="shared" si="2"/>
        <v>94.7</v>
      </c>
      <c r="H21">
        <f t="shared" si="2"/>
        <v>94.406000000000006</v>
      </c>
      <c r="I21">
        <f t="shared" si="2"/>
        <v>95.397000000000006</v>
      </c>
      <c r="J21">
        <f t="shared" si="2"/>
        <v>93.525000000000006</v>
      </c>
      <c r="K21">
        <f t="shared" si="2"/>
        <v>94.801000000000002</v>
      </c>
      <c r="L21">
        <f t="shared" si="2"/>
        <v>93.634</v>
      </c>
      <c r="M21">
        <f t="shared" si="2"/>
        <v>91.804000000000002</v>
      </c>
      <c r="N21">
        <f t="shared" si="2"/>
        <v>90.510999999999996</v>
      </c>
      <c r="O21">
        <f t="shared" si="2"/>
        <v>91.954999999999998</v>
      </c>
      <c r="P21">
        <f t="shared" si="2"/>
        <v>96.32</v>
      </c>
      <c r="Q21">
        <f t="shared" si="2"/>
        <v>96.421000000000006</v>
      </c>
      <c r="R21">
        <f t="shared" si="2"/>
        <v>92.063999999999993</v>
      </c>
      <c r="S21">
        <f t="shared" si="2"/>
        <v>93.953000000000003</v>
      </c>
      <c r="T21">
        <f t="shared" si="0"/>
        <v>95.63</v>
      </c>
      <c r="U21">
        <f t="shared" si="0"/>
        <v>94.73</v>
      </c>
      <c r="V21">
        <f t="shared" si="0"/>
        <v>96.57</v>
      </c>
      <c r="W21">
        <f t="shared" si="0"/>
        <v>95.78</v>
      </c>
      <c r="X21">
        <f t="shared" si="0"/>
        <v>96.98</v>
      </c>
      <c r="Y21">
        <f t="shared" si="0"/>
        <v>97.4</v>
      </c>
      <c r="Z21">
        <f t="shared" si="0"/>
        <v>98.45</v>
      </c>
      <c r="AA21">
        <f t="shared" si="0"/>
        <v>103.3</v>
      </c>
      <c r="AB21">
        <f t="shared" si="0"/>
        <v>108.68</v>
      </c>
      <c r="AC21">
        <f t="shared" si="0"/>
        <v>108.45</v>
      </c>
      <c r="AD21">
        <f t="shared" si="0"/>
        <v>101.74</v>
      </c>
      <c r="AE21">
        <f t="shared" si="0"/>
        <v>102.3</v>
      </c>
      <c r="AF21">
        <f t="shared" si="0"/>
        <v>105.7</v>
      </c>
      <c r="AG21">
        <f t="shared" si="0"/>
        <v>109.97</v>
      </c>
      <c r="AH21">
        <f t="shared" si="0"/>
        <v>109.41</v>
      </c>
      <c r="AI21">
        <f t="shared" si="0"/>
        <v>108.4</v>
      </c>
      <c r="AJ21">
        <f t="shared" si="0"/>
        <v>107.94</v>
      </c>
      <c r="AK21">
        <f t="shared" si="0"/>
        <v>106.63</v>
      </c>
      <c r="AL21">
        <f t="shared" si="0"/>
        <v>106.81</v>
      </c>
      <c r="AM21">
        <f t="shared" si="0"/>
        <v>109.06</v>
      </c>
      <c r="AN21">
        <f t="shared" si="0"/>
        <v>112.01</v>
      </c>
      <c r="AO21">
        <f t="shared" si="0"/>
        <v>109.01</v>
      </c>
      <c r="AP21">
        <f t="shared" si="0"/>
        <v>109.47</v>
      </c>
      <c r="AQ21">
        <f t="shared" si="0"/>
        <v>110.3</v>
      </c>
      <c r="AR21">
        <f t="shared" si="0"/>
        <v>112.31</v>
      </c>
      <c r="AS21">
        <f t="shared" si="0"/>
        <v>111.72</v>
      </c>
      <c r="AT21">
        <f t="shared" si="0"/>
        <v>109.89</v>
      </c>
      <c r="AU21">
        <f t="shared" si="0"/>
        <v>110.42</v>
      </c>
      <c r="AV21">
        <f t="shared" si="0"/>
        <v>112.45</v>
      </c>
      <c r="AW21">
        <f t="shared" si="0"/>
        <v>111.8</v>
      </c>
      <c r="AX21">
        <f t="shared" si="0"/>
        <v>114.4</v>
      </c>
      <c r="AY21">
        <f t="shared" si="0"/>
        <v>116.74</v>
      </c>
      <c r="AZ21">
        <f t="shared" si="0"/>
        <v>118.99</v>
      </c>
      <c r="BA21">
        <f t="shared" si="0"/>
        <v>114.68</v>
      </c>
      <c r="BB21">
        <f t="shared" si="0"/>
        <v>109.78</v>
      </c>
      <c r="BC21">
        <f t="shared" si="0"/>
        <v>110.64</v>
      </c>
      <c r="BD21">
        <f t="shared" si="0"/>
        <v>113.6</v>
      </c>
      <c r="BE21">
        <f t="shared" si="0"/>
        <v>112.96</v>
      </c>
      <c r="BF21">
        <f t="shared" si="0"/>
        <v>113.15</v>
      </c>
      <c r="BG21">
        <f t="shared" si="0"/>
        <v>111.53</v>
      </c>
      <c r="BH21">
        <f t="shared" si="0"/>
        <v>112.07</v>
      </c>
      <c r="BI21">
        <f t="shared" si="0"/>
        <v>111.99</v>
      </c>
      <c r="BJ21">
        <f t="shared" si="0"/>
        <v>113.85</v>
      </c>
      <c r="BK21">
        <f t="shared" si="0"/>
        <v>119.93</v>
      </c>
    </row>
    <row r="22" spans="3:63" x14ac:dyDescent="0.3">
      <c r="C22" t="str">
        <f t="shared" si="1"/>
        <v>공업제품</v>
      </c>
      <c r="D22">
        <f t="shared" si="2"/>
        <v>100.804</v>
      </c>
      <c r="E22">
        <f t="shared" si="0"/>
        <v>101.265</v>
      </c>
      <c r="F22">
        <f t="shared" si="0"/>
        <v>100.813</v>
      </c>
      <c r="G22">
        <f t="shared" si="0"/>
        <v>99.772999999999996</v>
      </c>
      <c r="H22">
        <f t="shared" si="0"/>
        <v>98.966999999999999</v>
      </c>
      <c r="I22">
        <f t="shared" si="0"/>
        <v>99.212999999999994</v>
      </c>
      <c r="J22">
        <f t="shared" si="0"/>
        <v>99.35</v>
      </c>
      <c r="K22">
        <f t="shared" si="0"/>
        <v>99.968999999999994</v>
      </c>
      <c r="L22">
        <f t="shared" si="0"/>
        <v>100.72499999999999</v>
      </c>
      <c r="M22">
        <f t="shared" si="0"/>
        <v>100.72499999999999</v>
      </c>
      <c r="N22">
        <f t="shared" si="0"/>
        <v>100.39100000000001</v>
      </c>
      <c r="O22">
        <f t="shared" si="0"/>
        <v>100.36199999999999</v>
      </c>
      <c r="P22">
        <f t="shared" si="0"/>
        <v>100.568</v>
      </c>
      <c r="Q22">
        <f t="shared" si="0"/>
        <v>100.91200000000001</v>
      </c>
      <c r="R22">
        <f t="shared" si="0"/>
        <v>100.637</v>
      </c>
      <c r="S22">
        <f t="shared" si="0"/>
        <v>100.872</v>
      </c>
      <c r="T22">
        <f t="shared" si="0"/>
        <v>101.24</v>
      </c>
      <c r="U22">
        <f t="shared" si="0"/>
        <v>101.4</v>
      </c>
      <c r="V22">
        <f t="shared" si="0"/>
        <v>100.61</v>
      </c>
      <c r="W22">
        <f t="shared" si="0"/>
        <v>99.42</v>
      </c>
      <c r="X22">
        <f t="shared" si="0"/>
        <v>98.93</v>
      </c>
      <c r="Y22">
        <f t="shared" si="0"/>
        <v>99.54</v>
      </c>
      <c r="Z22">
        <f t="shared" si="0"/>
        <v>99.92</v>
      </c>
      <c r="AA22">
        <f t="shared" si="0"/>
        <v>99.89</v>
      </c>
      <c r="AB22">
        <f t="shared" si="0"/>
        <v>99.77</v>
      </c>
      <c r="AC22">
        <f t="shared" si="0"/>
        <v>99.81</v>
      </c>
      <c r="AD22">
        <f t="shared" si="0"/>
        <v>99.61</v>
      </c>
      <c r="AE22">
        <f t="shared" si="0"/>
        <v>99.86</v>
      </c>
      <c r="AF22">
        <f t="shared" si="0"/>
        <v>100.42</v>
      </c>
      <c r="AG22">
        <f t="shared" si="0"/>
        <v>100.55</v>
      </c>
      <c r="AH22">
        <f t="shared" si="0"/>
        <v>101.13</v>
      </c>
      <c r="AI22">
        <f t="shared" si="0"/>
        <v>101.41</v>
      </c>
      <c r="AJ22">
        <f t="shared" si="0"/>
        <v>101.47</v>
      </c>
      <c r="AK22">
        <f t="shared" si="0"/>
        <v>101.7</v>
      </c>
      <c r="AL22">
        <f t="shared" si="0"/>
        <v>102.34</v>
      </c>
      <c r="AM22">
        <f t="shared" si="0"/>
        <v>102.74</v>
      </c>
      <c r="AN22">
        <f t="shared" si="0"/>
        <v>102.8</v>
      </c>
      <c r="AO22">
        <f t="shared" si="0"/>
        <v>103.63</v>
      </c>
      <c r="AP22">
        <f t="shared" si="0"/>
        <v>104.79</v>
      </c>
      <c r="AQ22">
        <f t="shared" si="0"/>
        <v>104.51</v>
      </c>
      <c r="AR22">
        <f t="shared" si="0"/>
        <v>104.61</v>
      </c>
      <c r="AS22">
        <f t="shared" si="0"/>
        <v>105.73</v>
      </c>
      <c r="AT22">
        <f t="shared" si="0"/>
        <v>108.08</v>
      </c>
      <c r="AU22">
        <f t="shared" si="0"/>
        <v>109.32</v>
      </c>
      <c r="AV22">
        <f t="shared" si="0"/>
        <v>109.86</v>
      </c>
      <c r="AW22">
        <f t="shared" si="0"/>
        <v>111.19</v>
      </c>
      <c r="AX22">
        <f t="shared" si="0"/>
        <v>111.46</v>
      </c>
      <c r="AY22">
        <f t="shared" si="0"/>
        <v>109.95</v>
      </c>
      <c r="AZ22">
        <f t="shared" si="0"/>
        <v>109.68</v>
      </c>
      <c r="BA22">
        <f t="shared" si="0"/>
        <v>110.15</v>
      </c>
      <c r="BB22">
        <f t="shared" si="0"/>
        <v>110.99</v>
      </c>
      <c r="BC22">
        <f t="shared" si="0"/>
        <v>110.91</v>
      </c>
      <c r="BD22">
        <f t="shared" si="0"/>
        <v>110.9</v>
      </c>
      <c r="BE22">
        <f t="shared" si="0"/>
        <v>111.13</v>
      </c>
      <c r="BF22">
        <f t="shared" si="0"/>
        <v>111.24</v>
      </c>
      <c r="BG22">
        <f t="shared" si="0"/>
        <v>111.56</v>
      </c>
      <c r="BH22">
        <f t="shared" si="0"/>
        <v>111.83</v>
      </c>
      <c r="BI22">
        <f t="shared" si="0"/>
        <v>111.41</v>
      </c>
      <c r="BJ22">
        <f t="shared" si="0"/>
        <v>111.42</v>
      </c>
      <c r="BK22">
        <f t="shared" si="0"/>
        <v>112.79</v>
      </c>
    </row>
    <row r="23" spans="3:63" x14ac:dyDescent="0.3">
      <c r="C23" t="str">
        <f t="shared" si="1"/>
        <v>내구재</v>
      </c>
      <c r="D23">
        <f t="shared" si="2"/>
        <v>99.548000000000002</v>
      </c>
      <c r="E23">
        <f t="shared" si="0"/>
        <v>99.626000000000005</v>
      </c>
      <c r="F23">
        <f t="shared" si="0"/>
        <v>99.251999999999995</v>
      </c>
      <c r="G23">
        <f t="shared" si="0"/>
        <v>99.144000000000005</v>
      </c>
      <c r="H23">
        <f t="shared" si="0"/>
        <v>99.902000000000001</v>
      </c>
      <c r="I23">
        <f t="shared" si="0"/>
        <v>99.873000000000005</v>
      </c>
      <c r="J23">
        <f t="shared" si="0"/>
        <v>99.763999999999996</v>
      </c>
      <c r="K23">
        <f t="shared" si="0"/>
        <v>100.523</v>
      </c>
      <c r="L23">
        <f t="shared" si="0"/>
        <v>99.873000000000005</v>
      </c>
      <c r="M23">
        <f t="shared" si="0"/>
        <v>99.617000000000004</v>
      </c>
      <c r="N23">
        <f t="shared" si="0"/>
        <v>99.991</v>
      </c>
      <c r="O23">
        <f t="shared" si="0"/>
        <v>99.804000000000002</v>
      </c>
      <c r="P23">
        <f t="shared" si="0"/>
        <v>99.754999999999995</v>
      </c>
      <c r="Q23">
        <f t="shared" si="0"/>
        <v>100.001</v>
      </c>
      <c r="R23">
        <f t="shared" si="0"/>
        <v>98.975999999999999</v>
      </c>
      <c r="S23">
        <f t="shared" si="0"/>
        <v>99.084999999999994</v>
      </c>
      <c r="T23">
        <f t="shared" si="0"/>
        <v>99.68</v>
      </c>
      <c r="U23">
        <f t="shared" si="0"/>
        <v>100.21</v>
      </c>
      <c r="V23">
        <f t="shared" si="0"/>
        <v>98.77</v>
      </c>
      <c r="W23">
        <f t="shared" si="0"/>
        <v>99.17</v>
      </c>
      <c r="X23">
        <f t="shared" si="0"/>
        <v>99.57</v>
      </c>
      <c r="Y23">
        <f t="shared" si="0"/>
        <v>99.87</v>
      </c>
      <c r="Z23">
        <f t="shared" si="0"/>
        <v>100.59</v>
      </c>
      <c r="AA23">
        <f t="shared" si="0"/>
        <v>100.42</v>
      </c>
      <c r="AB23">
        <f t="shared" si="0"/>
        <v>100.32</v>
      </c>
      <c r="AC23">
        <f t="shared" si="0"/>
        <v>100.59</v>
      </c>
      <c r="AD23">
        <f t="shared" si="0"/>
        <v>100.56</v>
      </c>
      <c r="AE23">
        <f t="shared" si="0"/>
        <v>100.25</v>
      </c>
      <c r="AF23">
        <f t="shared" si="0"/>
        <v>99.71</v>
      </c>
      <c r="AG23">
        <f t="shared" si="0"/>
        <v>99.44</v>
      </c>
      <c r="AH23">
        <f t="shared" si="0"/>
        <v>99.33</v>
      </c>
      <c r="AI23">
        <f t="shared" si="0"/>
        <v>99.5</v>
      </c>
      <c r="AJ23">
        <f t="shared" si="0"/>
        <v>99.16</v>
      </c>
      <c r="AK23">
        <f t="shared" si="0"/>
        <v>99.22</v>
      </c>
      <c r="AL23">
        <f t="shared" si="0"/>
        <v>99.74</v>
      </c>
      <c r="AM23">
        <f t="shared" si="0"/>
        <v>99.84</v>
      </c>
      <c r="AN23">
        <f t="shared" si="0"/>
        <v>100.14</v>
      </c>
      <c r="AO23">
        <f t="shared" si="0"/>
        <v>100.54</v>
      </c>
      <c r="AP23">
        <f t="shared" si="0"/>
        <v>101.4</v>
      </c>
      <c r="AQ23">
        <f t="shared" si="0"/>
        <v>101.96</v>
      </c>
      <c r="AR23">
        <f t="shared" si="0"/>
        <v>102.47</v>
      </c>
      <c r="AS23">
        <f t="shared" si="0"/>
        <v>102.43</v>
      </c>
      <c r="AT23">
        <f t="shared" si="0"/>
        <v>102.16</v>
      </c>
      <c r="AU23">
        <f t="shared" si="0"/>
        <v>102.71</v>
      </c>
      <c r="AV23">
        <f t="shared" si="0"/>
        <v>102.5</v>
      </c>
      <c r="AW23">
        <f t="shared" si="0"/>
        <v>102.45</v>
      </c>
      <c r="AX23">
        <f t="shared" si="0"/>
        <v>102.88</v>
      </c>
      <c r="AY23">
        <f t="shared" si="0"/>
        <v>102.89</v>
      </c>
      <c r="AZ23">
        <f t="shared" si="0"/>
        <v>103.31</v>
      </c>
      <c r="BA23">
        <f t="shared" si="0"/>
        <v>103.93</v>
      </c>
      <c r="BB23">
        <f t="shared" si="0"/>
        <v>104.43</v>
      </c>
      <c r="BC23">
        <f t="shared" si="0"/>
        <v>104.58</v>
      </c>
      <c r="BD23">
        <f t="shared" si="0"/>
        <v>105.42</v>
      </c>
      <c r="BE23">
        <f t="shared" si="0"/>
        <v>105.04</v>
      </c>
      <c r="BF23">
        <f t="shared" si="0"/>
        <v>105.09</v>
      </c>
      <c r="BG23">
        <f t="shared" si="0"/>
        <v>105.84</v>
      </c>
      <c r="BH23">
        <f t="shared" si="0"/>
        <v>105.91</v>
      </c>
      <c r="BI23">
        <f t="shared" si="0"/>
        <v>105.86</v>
      </c>
      <c r="BJ23">
        <f t="shared" si="0"/>
        <v>106</v>
      </c>
      <c r="BK23">
        <f t="shared" si="0"/>
        <v>106.6</v>
      </c>
    </row>
    <row r="24" spans="3:63" x14ac:dyDescent="0.3">
      <c r="C24" t="str">
        <f t="shared" si="1"/>
        <v>섬유제품</v>
      </c>
      <c r="D24">
        <f t="shared" si="2"/>
        <v>99.281999999999996</v>
      </c>
      <c r="E24">
        <f t="shared" si="0"/>
        <v>99.349000000000004</v>
      </c>
      <c r="F24">
        <f t="shared" si="0"/>
        <v>99.656000000000006</v>
      </c>
      <c r="G24">
        <f t="shared" si="0"/>
        <v>99.637</v>
      </c>
      <c r="H24">
        <f t="shared" si="0"/>
        <v>99.578999999999994</v>
      </c>
      <c r="I24">
        <f t="shared" si="0"/>
        <v>99.551000000000002</v>
      </c>
      <c r="J24">
        <f t="shared" si="0"/>
        <v>99.263000000000005</v>
      </c>
      <c r="K24">
        <f t="shared" si="0"/>
        <v>98.956999999999994</v>
      </c>
      <c r="L24">
        <f t="shared" si="0"/>
        <v>99.070999999999998</v>
      </c>
      <c r="M24">
        <f t="shared" si="0"/>
        <v>99.013999999999996</v>
      </c>
      <c r="N24">
        <f t="shared" si="0"/>
        <v>99.013999999999996</v>
      </c>
      <c r="O24">
        <f t="shared" si="0"/>
        <v>99.013999999999996</v>
      </c>
      <c r="P24">
        <f t="shared" si="0"/>
        <v>99.024000000000001</v>
      </c>
      <c r="Q24">
        <f t="shared" si="0"/>
        <v>99.206000000000003</v>
      </c>
      <c r="R24">
        <f t="shared" si="0"/>
        <v>99.942999999999998</v>
      </c>
      <c r="S24">
        <f t="shared" si="0"/>
        <v>99.953000000000003</v>
      </c>
      <c r="T24">
        <f t="shared" si="0"/>
        <v>99.82</v>
      </c>
      <c r="U24">
        <f t="shared" si="0"/>
        <v>99.82</v>
      </c>
      <c r="V24">
        <f t="shared" si="0"/>
        <v>99.83</v>
      </c>
      <c r="W24">
        <f t="shared" si="0"/>
        <v>99.81</v>
      </c>
      <c r="X24">
        <f t="shared" si="0"/>
        <v>99.95</v>
      </c>
      <c r="Y24">
        <f t="shared" si="0"/>
        <v>100.13</v>
      </c>
      <c r="Z24">
        <f t="shared" si="0"/>
        <v>100.12</v>
      </c>
      <c r="AA24">
        <f t="shared" si="0"/>
        <v>100.1</v>
      </c>
      <c r="AB24">
        <f t="shared" si="0"/>
        <v>100.11</v>
      </c>
      <c r="AC24">
        <f t="shared" si="0"/>
        <v>100</v>
      </c>
      <c r="AD24">
        <f t="shared" si="0"/>
        <v>100.12</v>
      </c>
      <c r="AE24">
        <f t="shared" si="0"/>
        <v>100.18</v>
      </c>
      <c r="AF24">
        <f t="shared" si="0"/>
        <v>100.17</v>
      </c>
      <c r="AG24">
        <f t="shared" si="0"/>
        <v>100.08</v>
      </c>
      <c r="AH24">
        <f t="shared" si="0"/>
        <v>100.07</v>
      </c>
      <c r="AI24">
        <f t="shared" si="0"/>
        <v>100.19</v>
      </c>
      <c r="AJ24">
        <f t="shared" si="0"/>
        <v>100.17</v>
      </c>
      <c r="AK24">
        <f t="shared" si="0"/>
        <v>100.17</v>
      </c>
      <c r="AL24">
        <f t="shared" si="0"/>
        <v>100.18</v>
      </c>
      <c r="AM24">
        <f t="shared" ref="E24:BK28" si="3">AM7</f>
        <v>100.18</v>
      </c>
      <c r="AN24">
        <f t="shared" si="3"/>
        <v>100.18</v>
      </c>
      <c r="AO24">
        <f t="shared" si="3"/>
        <v>100.5</v>
      </c>
      <c r="AP24">
        <f t="shared" si="3"/>
        <v>101.59</v>
      </c>
      <c r="AQ24">
        <f t="shared" si="3"/>
        <v>101.58</v>
      </c>
      <c r="AR24">
        <f t="shared" si="3"/>
        <v>101.63</v>
      </c>
      <c r="AS24">
        <f t="shared" si="3"/>
        <v>101.66</v>
      </c>
      <c r="AT24">
        <f t="shared" si="3"/>
        <v>101.19</v>
      </c>
      <c r="AU24">
        <f t="shared" si="3"/>
        <v>101.67</v>
      </c>
      <c r="AV24">
        <f t="shared" si="3"/>
        <v>103.03</v>
      </c>
      <c r="AW24">
        <f t="shared" si="3"/>
        <v>103.55</v>
      </c>
      <c r="AX24">
        <f t="shared" si="3"/>
        <v>103.56</v>
      </c>
      <c r="AY24">
        <f t="shared" si="3"/>
        <v>103.84</v>
      </c>
      <c r="AZ24">
        <f t="shared" si="3"/>
        <v>103.85</v>
      </c>
      <c r="BA24">
        <f t="shared" si="3"/>
        <v>104.16</v>
      </c>
      <c r="BB24">
        <f t="shared" si="3"/>
        <v>107.56</v>
      </c>
      <c r="BC24">
        <f t="shared" si="3"/>
        <v>107.56</v>
      </c>
      <c r="BD24">
        <f t="shared" si="3"/>
        <v>107.88</v>
      </c>
      <c r="BE24">
        <f t="shared" si="3"/>
        <v>107.9</v>
      </c>
      <c r="BF24">
        <f t="shared" si="3"/>
        <v>107.92</v>
      </c>
      <c r="BG24">
        <f t="shared" si="3"/>
        <v>107.89</v>
      </c>
      <c r="BH24">
        <f t="shared" si="3"/>
        <v>111.6</v>
      </c>
      <c r="BI24">
        <f t="shared" si="3"/>
        <v>111.49</v>
      </c>
      <c r="BJ24">
        <f t="shared" si="3"/>
        <v>111.59</v>
      </c>
      <c r="BK24">
        <f t="shared" si="3"/>
        <v>111.69</v>
      </c>
    </row>
    <row r="25" spans="3:63" x14ac:dyDescent="0.3">
      <c r="C25" t="str">
        <f t="shared" si="1"/>
        <v>출판물</v>
      </c>
      <c r="D25">
        <f t="shared" si="2"/>
        <v>100.191</v>
      </c>
      <c r="E25">
        <f t="shared" si="3"/>
        <v>100.248</v>
      </c>
      <c r="F25">
        <f t="shared" si="3"/>
        <v>100.604</v>
      </c>
      <c r="G25">
        <f t="shared" si="3"/>
        <v>100.691</v>
      </c>
      <c r="H25">
        <f t="shared" si="3"/>
        <v>100.729</v>
      </c>
      <c r="I25">
        <f t="shared" si="3"/>
        <v>101.027</v>
      </c>
      <c r="J25">
        <f t="shared" si="3"/>
        <v>100.748</v>
      </c>
      <c r="K25">
        <f t="shared" si="3"/>
        <v>100.748</v>
      </c>
      <c r="L25">
        <f t="shared" si="3"/>
        <v>100.748</v>
      </c>
      <c r="M25">
        <f t="shared" si="3"/>
        <v>100.902</v>
      </c>
      <c r="N25">
        <f t="shared" si="3"/>
        <v>101.04600000000001</v>
      </c>
      <c r="O25">
        <f t="shared" si="3"/>
        <v>100.902</v>
      </c>
      <c r="P25">
        <f t="shared" si="3"/>
        <v>100.902</v>
      </c>
      <c r="Q25">
        <f t="shared" si="3"/>
        <v>100.902</v>
      </c>
      <c r="R25">
        <f t="shared" si="3"/>
        <v>100.902</v>
      </c>
      <c r="S25">
        <f t="shared" si="3"/>
        <v>101.017</v>
      </c>
      <c r="T25">
        <f t="shared" si="3"/>
        <v>99.91</v>
      </c>
      <c r="U25">
        <f t="shared" si="3"/>
        <v>99.96</v>
      </c>
      <c r="V25">
        <f t="shared" si="3"/>
        <v>100.15</v>
      </c>
      <c r="W25">
        <f t="shared" si="3"/>
        <v>100.15</v>
      </c>
      <c r="X25">
        <f t="shared" si="3"/>
        <v>100.15</v>
      </c>
      <c r="Y25">
        <f t="shared" si="3"/>
        <v>100.15</v>
      </c>
      <c r="Z25">
        <f t="shared" si="3"/>
        <v>99.86</v>
      </c>
      <c r="AA25">
        <f t="shared" si="3"/>
        <v>99.86</v>
      </c>
      <c r="AB25">
        <f t="shared" si="3"/>
        <v>99.86</v>
      </c>
      <c r="AC25">
        <f t="shared" si="3"/>
        <v>99.86</v>
      </c>
      <c r="AD25">
        <f t="shared" si="3"/>
        <v>99.86</v>
      </c>
      <c r="AE25">
        <f t="shared" si="3"/>
        <v>100.24</v>
      </c>
      <c r="AF25">
        <f t="shared" si="3"/>
        <v>100.24</v>
      </c>
      <c r="AG25">
        <f t="shared" si="3"/>
        <v>100.24</v>
      </c>
      <c r="AH25">
        <f t="shared" si="3"/>
        <v>100.24</v>
      </c>
      <c r="AI25">
        <f t="shared" si="3"/>
        <v>100.26</v>
      </c>
      <c r="AJ25">
        <f t="shared" si="3"/>
        <v>100.26</v>
      </c>
      <c r="AK25">
        <f t="shared" si="3"/>
        <v>100.26</v>
      </c>
      <c r="AL25">
        <f t="shared" si="3"/>
        <v>100.47</v>
      </c>
      <c r="AM25">
        <f t="shared" si="3"/>
        <v>100.47</v>
      </c>
      <c r="AN25">
        <f t="shared" si="3"/>
        <v>100.55</v>
      </c>
      <c r="AO25">
        <f t="shared" si="3"/>
        <v>100.79</v>
      </c>
      <c r="AP25">
        <f t="shared" si="3"/>
        <v>100.79</v>
      </c>
      <c r="AQ25">
        <f t="shared" si="3"/>
        <v>101.35</v>
      </c>
      <c r="AR25">
        <f t="shared" si="3"/>
        <v>102.18</v>
      </c>
      <c r="AS25">
        <f t="shared" si="3"/>
        <v>102.34</v>
      </c>
      <c r="AT25">
        <f t="shared" si="3"/>
        <v>102.34</v>
      </c>
      <c r="AU25">
        <f t="shared" si="3"/>
        <v>102.34</v>
      </c>
      <c r="AV25">
        <f t="shared" si="3"/>
        <v>102.34</v>
      </c>
      <c r="AW25">
        <f t="shared" si="3"/>
        <v>103.72</v>
      </c>
      <c r="AX25">
        <f t="shared" si="3"/>
        <v>103.44</v>
      </c>
      <c r="AY25">
        <f t="shared" si="3"/>
        <v>103.44</v>
      </c>
      <c r="AZ25">
        <f t="shared" si="3"/>
        <v>103.47</v>
      </c>
      <c r="BA25">
        <f t="shared" si="3"/>
        <v>103.68</v>
      </c>
      <c r="BB25">
        <f t="shared" si="3"/>
        <v>103.71</v>
      </c>
      <c r="BC25">
        <f t="shared" si="3"/>
        <v>104.1</v>
      </c>
      <c r="BD25">
        <f t="shared" si="3"/>
        <v>105.31</v>
      </c>
      <c r="BE25">
        <f t="shared" si="3"/>
        <v>105.31</v>
      </c>
      <c r="BF25">
        <f t="shared" si="3"/>
        <v>105.31</v>
      </c>
      <c r="BG25">
        <f t="shared" si="3"/>
        <v>105.31</v>
      </c>
      <c r="BH25">
        <f t="shared" si="3"/>
        <v>105.31</v>
      </c>
      <c r="BI25">
        <f t="shared" si="3"/>
        <v>106.11</v>
      </c>
      <c r="BJ25">
        <f t="shared" si="3"/>
        <v>106.11</v>
      </c>
      <c r="BK25">
        <f t="shared" si="3"/>
        <v>106.11</v>
      </c>
    </row>
    <row r="26" spans="3:63" x14ac:dyDescent="0.3">
      <c r="C26" t="str">
        <f t="shared" si="1"/>
        <v>석유류</v>
      </c>
      <c r="D26">
        <f t="shared" si="2"/>
        <v>117.53700000000001</v>
      </c>
      <c r="E26">
        <f t="shared" si="3"/>
        <v>121.283</v>
      </c>
      <c r="F26">
        <f t="shared" si="3"/>
        <v>117.104</v>
      </c>
      <c r="G26">
        <f t="shared" si="3"/>
        <v>108.09699999999999</v>
      </c>
      <c r="H26">
        <f t="shared" si="3"/>
        <v>101.02800000000001</v>
      </c>
      <c r="I26">
        <f t="shared" si="3"/>
        <v>100.205</v>
      </c>
      <c r="J26">
        <f t="shared" si="3"/>
        <v>101.43899999999999</v>
      </c>
      <c r="K26">
        <f t="shared" si="3"/>
        <v>105.02200000000001</v>
      </c>
      <c r="L26">
        <f t="shared" si="3"/>
        <v>111.074</v>
      </c>
      <c r="M26">
        <f t="shared" si="3"/>
        <v>111.864</v>
      </c>
      <c r="N26">
        <f t="shared" si="3"/>
        <v>108.985</v>
      </c>
      <c r="O26">
        <f t="shared" si="3"/>
        <v>108.93</v>
      </c>
      <c r="P26">
        <f t="shared" si="3"/>
        <v>110.922</v>
      </c>
      <c r="Q26">
        <f t="shared" si="3"/>
        <v>111.875</v>
      </c>
      <c r="R26">
        <f t="shared" si="3"/>
        <v>111.54</v>
      </c>
      <c r="S26">
        <f t="shared" si="3"/>
        <v>112.211</v>
      </c>
      <c r="T26">
        <f t="shared" si="3"/>
        <v>113.76</v>
      </c>
      <c r="U26">
        <f t="shared" si="3"/>
        <v>112.85</v>
      </c>
      <c r="V26">
        <f t="shared" si="3"/>
        <v>108.13</v>
      </c>
      <c r="W26">
        <f t="shared" si="3"/>
        <v>97.91</v>
      </c>
      <c r="X26">
        <f t="shared" si="3"/>
        <v>90.32</v>
      </c>
      <c r="Y26">
        <f t="shared" si="3"/>
        <v>94.56</v>
      </c>
      <c r="Z26">
        <f t="shared" si="3"/>
        <v>97.85</v>
      </c>
      <c r="AA26">
        <f t="shared" si="3"/>
        <v>97.95</v>
      </c>
      <c r="AB26">
        <f t="shared" si="3"/>
        <v>97.6</v>
      </c>
      <c r="AC26">
        <f t="shared" si="3"/>
        <v>96.16</v>
      </c>
      <c r="AD26">
        <f t="shared" si="3"/>
        <v>94.93</v>
      </c>
      <c r="AE26">
        <f t="shared" si="3"/>
        <v>97.97</v>
      </c>
      <c r="AF26">
        <f t="shared" si="3"/>
        <v>103.68</v>
      </c>
      <c r="AG26">
        <f t="shared" si="3"/>
        <v>105.69</v>
      </c>
      <c r="AH26">
        <f t="shared" si="3"/>
        <v>109.4</v>
      </c>
      <c r="AI26">
        <f t="shared" si="3"/>
        <v>111.05</v>
      </c>
      <c r="AJ26">
        <f t="shared" si="3"/>
        <v>111.3</v>
      </c>
      <c r="AK26">
        <f t="shared" si="3"/>
        <v>113.4</v>
      </c>
      <c r="AL26">
        <f t="shared" si="3"/>
        <v>117.14</v>
      </c>
      <c r="AM26">
        <f t="shared" si="3"/>
        <v>119.05</v>
      </c>
      <c r="AN26">
        <f t="shared" si="3"/>
        <v>118.97</v>
      </c>
      <c r="AO26">
        <f t="shared" si="3"/>
        <v>122.34</v>
      </c>
      <c r="AP26">
        <f t="shared" si="3"/>
        <v>128.66999999999999</v>
      </c>
      <c r="AQ26">
        <f t="shared" si="3"/>
        <v>122.1</v>
      </c>
      <c r="AR26">
        <f t="shared" si="3"/>
        <v>120.7</v>
      </c>
      <c r="AS26">
        <f t="shared" si="3"/>
        <v>126.18</v>
      </c>
      <c r="AT26">
        <f t="shared" si="3"/>
        <v>143.53</v>
      </c>
      <c r="AU26">
        <f t="shared" si="3"/>
        <v>149.29</v>
      </c>
      <c r="AV26">
        <f t="shared" si="3"/>
        <v>150.03</v>
      </c>
      <c r="AW26">
        <f t="shared" si="3"/>
        <v>158.36000000000001</v>
      </c>
      <c r="AX26">
        <f t="shared" si="3"/>
        <v>158.28</v>
      </c>
      <c r="AY26">
        <f t="shared" si="3"/>
        <v>142.47999999999999</v>
      </c>
      <c r="AZ26">
        <f t="shared" si="3"/>
        <v>138.68</v>
      </c>
      <c r="BA26">
        <f t="shared" si="3"/>
        <v>135.37</v>
      </c>
      <c r="BB26">
        <f t="shared" si="3"/>
        <v>135.83000000000001</v>
      </c>
      <c r="BC26">
        <f t="shared" si="3"/>
        <v>130.44</v>
      </c>
      <c r="BD26">
        <f t="shared" si="3"/>
        <v>126.5</v>
      </c>
      <c r="BE26">
        <f t="shared" si="3"/>
        <v>124.8</v>
      </c>
      <c r="BF26">
        <f t="shared" si="3"/>
        <v>123.2</v>
      </c>
      <c r="BG26">
        <f t="shared" si="3"/>
        <v>124.84</v>
      </c>
      <c r="BH26">
        <f t="shared" si="3"/>
        <v>123.05</v>
      </c>
      <c r="BI26">
        <f t="shared" si="3"/>
        <v>118.11</v>
      </c>
      <c r="BJ26">
        <f t="shared" si="3"/>
        <v>117.26</v>
      </c>
      <c r="BK26">
        <f t="shared" si="3"/>
        <v>126.76</v>
      </c>
    </row>
    <row r="27" spans="3:63" x14ac:dyDescent="0.3">
      <c r="C27" t="str">
        <f t="shared" si="1"/>
        <v>의약품</v>
      </c>
      <c r="D27">
        <f t="shared" si="2"/>
        <v>96.688000000000002</v>
      </c>
      <c r="E27">
        <f t="shared" si="3"/>
        <v>96.745999999999995</v>
      </c>
      <c r="F27">
        <f t="shared" si="3"/>
        <v>96.832999999999998</v>
      </c>
      <c r="G27">
        <f t="shared" si="3"/>
        <v>96.415999999999997</v>
      </c>
      <c r="H27">
        <f t="shared" si="3"/>
        <v>96.716999999999999</v>
      </c>
      <c r="I27">
        <f t="shared" si="3"/>
        <v>97.016999999999996</v>
      </c>
      <c r="J27">
        <f t="shared" si="3"/>
        <v>97.376000000000005</v>
      </c>
      <c r="K27">
        <f t="shared" si="3"/>
        <v>97.676000000000002</v>
      </c>
      <c r="L27">
        <f t="shared" si="3"/>
        <v>98.150999999999996</v>
      </c>
      <c r="M27">
        <f t="shared" si="3"/>
        <v>98.537999999999997</v>
      </c>
      <c r="N27">
        <f t="shared" si="3"/>
        <v>98.867999999999995</v>
      </c>
      <c r="O27">
        <f t="shared" si="3"/>
        <v>98.936000000000007</v>
      </c>
      <c r="P27">
        <f t="shared" si="3"/>
        <v>99.322999999999993</v>
      </c>
      <c r="Q27">
        <f t="shared" si="3"/>
        <v>99.527000000000001</v>
      </c>
      <c r="R27">
        <f t="shared" si="3"/>
        <v>99.372</v>
      </c>
      <c r="S27">
        <f t="shared" si="3"/>
        <v>99.73</v>
      </c>
      <c r="T27">
        <f t="shared" si="3"/>
        <v>99.88</v>
      </c>
      <c r="U27">
        <f t="shared" si="3"/>
        <v>99.91</v>
      </c>
      <c r="V27">
        <f t="shared" si="3"/>
        <v>99.98</v>
      </c>
      <c r="W27">
        <f t="shared" si="3"/>
        <v>100.03</v>
      </c>
      <c r="X27">
        <f t="shared" si="3"/>
        <v>100.04</v>
      </c>
      <c r="Y27">
        <f t="shared" si="3"/>
        <v>100.06</v>
      </c>
      <c r="Z27">
        <f t="shared" si="3"/>
        <v>100.1</v>
      </c>
      <c r="AA27">
        <f t="shared" si="3"/>
        <v>100.11</v>
      </c>
      <c r="AB27">
        <f t="shared" si="3"/>
        <v>100.08</v>
      </c>
      <c r="AC27">
        <f t="shared" si="3"/>
        <v>99.92</v>
      </c>
      <c r="AD27">
        <f t="shared" si="3"/>
        <v>99.93</v>
      </c>
      <c r="AE27">
        <f t="shared" si="3"/>
        <v>99.95</v>
      </c>
      <c r="AF27">
        <f t="shared" si="3"/>
        <v>99.99</v>
      </c>
      <c r="AG27">
        <f t="shared" si="3"/>
        <v>100.02</v>
      </c>
      <c r="AH27">
        <f t="shared" si="3"/>
        <v>100.14</v>
      </c>
      <c r="AI27">
        <f t="shared" si="3"/>
        <v>100.22</v>
      </c>
      <c r="AJ27">
        <f t="shared" si="3"/>
        <v>100.22</v>
      </c>
      <c r="AK27">
        <f t="shared" si="3"/>
        <v>100.35</v>
      </c>
      <c r="AL27">
        <f t="shared" si="3"/>
        <v>100.43</v>
      </c>
      <c r="AM27">
        <f t="shared" si="3"/>
        <v>100.49</v>
      </c>
      <c r="AN27">
        <f t="shared" si="3"/>
        <v>100.29</v>
      </c>
      <c r="AO27">
        <f t="shared" si="3"/>
        <v>100.21</v>
      </c>
      <c r="AP27">
        <f t="shared" si="3"/>
        <v>100.27</v>
      </c>
      <c r="AQ27">
        <f t="shared" si="3"/>
        <v>100.24</v>
      </c>
      <c r="AR27">
        <f t="shared" si="3"/>
        <v>100.19</v>
      </c>
      <c r="AS27">
        <f t="shared" si="3"/>
        <v>100.27</v>
      </c>
      <c r="AT27">
        <f t="shared" si="3"/>
        <v>100.04</v>
      </c>
      <c r="AU27">
        <f t="shared" si="3"/>
        <v>100.2</v>
      </c>
      <c r="AV27">
        <f t="shared" si="3"/>
        <v>100.28</v>
      </c>
      <c r="AW27">
        <f t="shared" si="3"/>
        <v>100.42</v>
      </c>
      <c r="AX27">
        <f t="shared" si="3"/>
        <v>100.56</v>
      </c>
      <c r="AY27">
        <f t="shared" si="3"/>
        <v>100.62</v>
      </c>
      <c r="AZ27">
        <f t="shared" si="3"/>
        <v>100.59</v>
      </c>
      <c r="BA27">
        <f t="shared" si="3"/>
        <v>100.69</v>
      </c>
      <c r="BB27">
        <f t="shared" si="3"/>
        <v>100.83</v>
      </c>
      <c r="BC27">
        <f t="shared" si="3"/>
        <v>100.97</v>
      </c>
      <c r="BD27">
        <f t="shared" si="3"/>
        <v>101.31</v>
      </c>
      <c r="BE27">
        <f t="shared" si="3"/>
        <v>101.69</v>
      </c>
      <c r="BF27">
        <f t="shared" si="3"/>
        <v>102.02</v>
      </c>
      <c r="BG27">
        <f t="shared" si="3"/>
        <v>102.31</v>
      </c>
      <c r="BH27">
        <f t="shared" si="3"/>
        <v>102.51</v>
      </c>
      <c r="BI27">
        <f t="shared" si="3"/>
        <v>102.75</v>
      </c>
      <c r="BJ27">
        <f t="shared" si="3"/>
        <v>103.14</v>
      </c>
      <c r="BK27">
        <f t="shared" si="3"/>
        <v>103.29</v>
      </c>
    </row>
    <row r="28" spans="3:63" x14ac:dyDescent="0.3">
      <c r="C28" t="str">
        <f t="shared" si="1"/>
        <v>화장품</v>
      </c>
      <c r="D28">
        <f t="shared" si="2"/>
        <v>98.945999999999998</v>
      </c>
      <c r="E28">
        <f t="shared" si="3"/>
        <v>98.644999999999996</v>
      </c>
      <c r="F28">
        <f t="shared" si="3"/>
        <v>98.718000000000004</v>
      </c>
      <c r="G28">
        <f t="shared" si="3"/>
        <v>98.302999999999997</v>
      </c>
      <c r="H28">
        <f t="shared" si="3"/>
        <v>98.759</v>
      </c>
      <c r="I28">
        <f t="shared" si="3"/>
        <v>99.153000000000006</v>
      </c>
      <c r="J28">
        <f t="shared" si="3"/>
        <v>100.181</v>
      </c>
      <c r="K28">
        <f t="shared" si="3"/>
        <v>99.849000000000004</v>
      </c>
      <c r="L28">
        <f t="shared" si="3"/>
        <v>100.58499999999999</v>
      </c>
      <c r="M28">
        <f t="shared" si="3"/>
        <v>99.766000000000005</v>
      </c>
      <c r="N28">
        <f t="shared" si="3"/>
        <v>99.724000000000004</v>
      </c>
      <c r="O28">
        <f t="shared" si="3"/>
        <v>98.903999999999996</v>
      </c>
      <c r="P28">
        <f t="shared" si="3"/>
        <v>97.867000000000004</v>
      </c>
      <c r="Q28">
        <f t="shared" si="3"/>
        <v>97.555999999999997</v>
      </c>
      <c r="R28">
        <f t="shared" si="3"/>
        <v>97.772999999999996</v>
      </c>
      <c r="S28">
        <f t="shared" si="3"/>
        <v>98.593000000000004</v>
      </c>
      <c r="T28">
        <f t="shared" si="3"/>
        <v>98.78</v>
      </c>
      <c r="U28">
        <f t="shared" si="3"/>
        <v>99.42</v>
      </c>
      <c r="V28">
        <f t="shared" si="3"/>
        <v>99.19</v>
      </c>
      <c r="W28">
        <f t="shared" si="3"/>
        <v>98.8</v>
      </c>
      <c r="X28">
        <f t="shared" si="3"/>
        <v>98.42</v>
      </c>
      <c r="Y28">
        <f t="shared" si="3"/>
        <v>99.76</v>
      </c>
      <c r="Z28">
        <f t="shared" si="3"/>
        <v>100.4</v>
      </c>
      <c r="AA28">
        <f t="shared" si="3"/>
        <v>100.31</v>
      </c>
      <c r="AB28">
        <f t="shared" si="3"/>
        <v>101.48</v>
      </c>
      <c r="AC28">
        <f t="shared" si="3"/>
        <v>100.77</v>
      </c>
      <c r="AD28">
        <f t="shared" si="3"/>
        <v>100.88</v>
      </c>
      <c r="AE28">
        <f t="shared" si="3"/>
        <v>101.79</v>
      </c>
      <c r="AF28">
        <f t="shared" si="3"/>
        <v>101.5</v>
      </c>
      <c r="AG28">
        <f t="shared" si="3"/>
        <v>101.19</v>
      </c>
      <c r="AH28">
        <f t="shared" si="3"/>
        <v>101.77</v>
      </c>
      <c r="AI28">
        <f t="shared" si="3"/>
        <v>103.13</v>
      </c>
      <c r="AJ28">
        <f t="shared" si="3"/>
        <v>102.84</v>
      </c>
      <c r="AK28">
        <f t="shared" si="3"/>
        <v>101.06</v>
      </c>
      <c r="AL28">
        <f t="shared" si="3"/>
        <v>101.68</v>
      </c>
      <c r="AM28">
        <f t="shared" si="3"/>
        <v>101.84</v>
      </c>
      <c r="AN28">
        <f t="shared" si="3"/>
        <v>101.85</v>
      </c>
      <c r="AO28">
        <f t="shared" si="3"/>
        <v>102.8</v>
      </c>
      <c r="AP28">
        <f t="shared" si="3"/>
        <v>100.31</v>
      </c>
      <c r="AQ28">
        <f t="shared" si="3"/>
        <v>104.37</v>
      </c>
      <c r="AR28">
        <f t="shared" si="3"/>
        <v>104.59</v>
      </c>
      <c r="AS28">
        <f t="shared" si="3"/>
        <v>107.16</v>
      </c>
      <c r="AT28">
        <f t="shared" si="3"/>
        <v>107.35</v>
      </c>
      <c r="AU28">
        <f t="shared" si="3"/>
        <v>106.23</v>
      </c>
      <c r="AV28">
        <f t="shared" si="3"/>
        <v>109.73</v>
      </c>
      <c r="AW28">
        <f t="shared" si="3"/>
        <v>112.12</v>
      </c>
      <c r="AX28">
        <f t="shared" si="3"/>
        <v>112.5</v>
      </c>
      <c r="AY28">
        <f t="shared" si="3"/>
        <v>112.16</v>
      </c>
      <c r="AZ28">
        <f t="shared" si="3"/>
        <v>113.05</v>
      </c>
      <c r="BA28">
        <f t="shared" si="3"/>
        <v>113.6</v>
      </c>
      <c r="BB28">
        <f t="shared" si="3"/>
        <v>115.01</v>
      </c>
      <c r="BC28">
        <f t="shared" si="3"/>
        <v>115.72</v>
      </c>
      <c r="BD28">
        <f t="shared" si="3"/>
        <v>115.41</v>
      </c>
      <c r="BE28">
        <f t="shared" si="3"/>
        <v>114.87</v>
      </c>
      <c r="BF28">
        <f t="shared" ref="E28:BK33" si="4">BF11</f>
        <v>116.91</v>
      </c>
      <c r="BG28">
        <f t="shared" si="4"/>
        <v>115.97</v>
      </c>
      <c r="BH28">
        <f t="shared" si="4"/>
        <v>115.32</v>
      </c>
      <c r="BI28">
        <f t="shared" si="4"/>
        <v>115</v>
      </c>
      <c r="BJ28">
        <f t="shared" si="4"/>
        <v>115.69</v>
      </c>
      <c r="BK28">
        <f t="shared" si="4"/>
        <v>117.24</v>
      </c>
    </row>
    <row r="29" spans="3:63" x14ac:dyDescent="0.3">
      <c r="C29" t="str">
        <f t="shared" si="1"/>
        <v>기타</v>
      </c>
      <c r="D29">
        <f t="shared" si="2"/>
        <v>98.635999999999996</v>
      </c>
      <c r="E29">
        <f t="shared" si="4"/>
        <v>98.694999999999993</v>
      </c>
      <c r="F29">
        <f t="shared" si="4"/>
        <v>98.822000000000003</v>
      </c>
      <c r="G29">
        <f t="shared" si="4"/>
        <v>98.929000000000002</v>
      </c>
      <c r="H29">
        <f t="shared" si="4"/>
        <v>97.622</v>
      </c>
      <c r="I29">
        <f t="shared" si="4"/>
        <v>99.260999999999996</v>
      </c>
      <c r="J29">
        <f t="shared" si="4"/>
        <v>99.055999999999997</v>
      </c>
      <c r="K29">
        <f t="shared" si="4"/>
        <v>99.201999999999998</v>
      </c>
      <c r="L29">
        <f t="shared" si="4"/>
        <v>99.3</v>
      </c>
      <c r="M29">
        <f t="shared" si="4"/>
        <v>98.977999999999994</v>
      </c>
      <c r="N29">
        <f t="shared" si="4"/>
        <v>99.114000000000004</v>
      </c>
      <c r="O29">
        <f t="shared" si="4"/>
        <v>99.162999999999997</v>
      </c>
      <c r="P29">
        <f t="shared" si="4"/>
        <v>98.997</v>
      </c>
      <c r="Q29">
        <f t="shared" si="4"/>
        <v>99.563000000000002</v>
      </c>
      <c r="R29">
        <f t="shared" si="4"/>
        <v>98.947999999999993</v>
      </c>
      <c r="S29">
        <f t="shared" si="4"/>
        <v>99.513999999999996</v>
      </c>
      <c r="T29">
        <f t="shared" si="4"/>
        <v>100.03</v>
      </c>
      <c r="U29">
        <f t="shared" si="4"/>
        <v>100.71</v>
      </c>
      <c r="V29">
        <f t="shared" si="4"/>
        <v>100.42</v>
      </c>
      <c r="W29">
        <f t="shared" si="4"/>
        <v>99.89</v>
      </c>
      <c r="X29">
        <f t="shared" si="4"/>
        <v>100.83</v>
      </c>
      <c r="Y29">
        <f t="shared" si="4"/>
        <v>100.56</v>
      </c>
      <c r="Z29">
        <f t="shared" si="4"/>
        <v>99.92</v>
      </c>
      <c r="AA29">
        <f t="shared" si="4"/>
        <v>99.99</v>
      </c>
      <c r="AB29">
        <f t="shared" si="4"/>
        <v>99.47</v>
      </c>
      <c r="AC29">
        <f t="shared" si="4"/>
        <v>99.72</v>
      </c>
      <c r="AD29">
        <f t="shared" si="4"/>
        <v>99.31</v>
      </c>
      <c r="AE29">
        <f t="shared" si="4"/>
        <v>99.14</v>
      </c>
      <c r="AF29">
        <f t="shared" si="4"/>
        <v>99.29</v>
      </c>
      <c r="AG29">
        <f t="shared" si="4"/>
        <v>99.24</v>
      </c>
      <c r="AH29">
        <f t="shared" si="4"/>
        <v>99.02</v>
      </c>
      <c r="AI29">
        <f t="shared" si="4"/>
        <v>98.79</v>
      </c>
      <c r="AJ29">
        <f t="shared" si="4"/>
        <v>99.43</v>
      </c>
      <c r="AK29">
        <f t="shared" si="4"/>
        <v>99.46</v>
      </c>
      <c r="AL29">
        <f t="shared" si="4"/>
        <v>99.52</v>
      </c>
      <c r="AM29">
        <f t="shared" si="4"/>
        <v>99.74</v>
      </c>
      <c r="AN29">
        <f t="shared" si="4"/>
        <v>99.43</v>
      </c>
      <c r="AO29">
        <f t="shared" si="4"/>
        <v>99.81</v>
      </c>
      <c r="AP29">
        <f t="shared" si="4"/>
        <v>99.91</v>
      </c>
      <c r="AQ29">
        <f t="shared" si="4"/>
        <v>100.68</v>
      </c>
      <c r="AR29">
        <f t="shared" si="4"/>
        <v>100.58</v>
      </c>
      <c r="AS29">
        <f t="shared" si="4"/>
        <v>101.23</v>
      </c>
      <c r="AT29">
        <f t="shared" si="4"/>
        <v>101.56</v>
      </c>
      <c r="AU29">
        <f t="shared" si="4"/>
        <v>102.5</v>
      </c>
      <c r="AV29">
        <f t="shared" si="4"/>
        <v>103.21</v>
      </c>
      <c r="AW29">
        <f t="shared" si="4"/>
        <v>103.95</v>
      </c>
      <c r="AX29">
        <f t="shared" si="4"/>
        <v>104.15</v>
      </c>
      <c r="AY29">
        <f t="shared" si="4"/>
        <v>104.51</v>
      </c>
      <c r="AZ29">
        <f t="shared" si="4"/>
        <v>103.87</v>
      </c>
      <c r="BA29">
        <f t="shared" si="4"/>
        <v>104.94</v>
      </c>
      <c r="BB29">
        <f t="shared" si="4"/>
        <v>105.29</v>
      </c>
      <c r="BC29">
        <f t="shared" si="4"/>
        <v>106.15</v>
      </c>
      <c r="BD29">
        <f t="shared" si="4"/>
        <v>106.27</v>
      </c>
      <c r="BE29">
        <f t="shared" si="4"/>
        <v>107.12</v>
      </c>
      <c r="BF29">
        <f t="shared" si="4"/>
        <v>107.37</v>
      </c>
      <c r="BG29">
        <f t="shared" si="4"/>
        <v>107.53</v>
      </c>
      <c r="BH29">
        <f t="shared" si="4"/>
        <v>107.81</v>
      </c>
      <c r="BI29">
        <f t="shared" si="4"/>
        <v>107.76</v>
      </c>
      <c r="BJ29">
        <f t="shared" si="4"/>
        <v>108.2</v>
      </c>
      <c r="BK29">
        <f t="shared" si="4"/>
        <v>108.37</v>
      </c>
    </row>
    <row r="30" spans="3:63" x14ac:dyDescent="0.3">
      <c r="C30" t="str">
        <f t="shared" si="1"/>
        <v>전기 · 가스 · 수도</v>
      </c>
      <c r="D30">
        <f t="shared" si="2"/>
        <v>101.89700000000001</v>
      </c>
      <c r="E30">
        <f t="shared" si="4"/>
        <v>101.886</v>
      </c>
      <c r="F30">
        <f t="shared" si="4"/>
        <v>101.886</v>
      </c>
      <c r="G30">
        <f t="shared" si="4"/>
        <v>101.886</v>
      </c>
      <c r="H30">
        <f t="shared" si="4"/>
        <v>101.874</v>
      </c>
      <c r="I30">
        <f t="shared" si="4"/>
        <v>101.84</v>
      </c>
      <c r="J30">
        <f t="shared" si="4"/>
        <v>101.851</v>
      </c>
      <c r="K30">
        <f t="shared" si="4"/>
        <v>101.851</v>
      </c>
      <c r="L30">
        <f t="shared" si="4"/>
        <v>101.851</v>
      </c>
      <c r="M30">
        <f t="shared" si="4"/>
        <v>101.851</v>
      </c>
      <c r="N30">
        <f t="shared" si="4"/>
        <v>95.863</v>
      </c>
      <c r="O30">
        <f t="shared" si="4"/>
        <v>96.013000000000005</v>
      </c>
      <c r="P30">
        <f t="shared" si="4"/>
        <v>103.40300000000001</v>
      </c>
      <c r="Q30">
        <f t="shared" si="4"/>
        <v>103.414</v>
      </c>
      <c r="R30">
        <f t="shared" si="4"/>
        <v>103.426</v>
      </c>
      <c r="S30">
        <f t="shared" si="4"/>
        <v>103.40300000000001</v>
      </c>
      <c r="T30">
        <f t="shared" si="4"/>
        <v>103.39</v>
      </c>
      <c r="U30">
        <f t="shared" si="4"/>
        <v>103.39</v>
      </c>
      <c r="V30">
        <f t="shared" si="4"/>
        <v>103.22</v>
      </c>
      <c r="W30">
        <f t="shared" si="4"/>
        <v>103.13</v>
      </c>
      <c r="X30">
        <f t="shared" si="4"/>
        <v>103.13</v>
      </c>
      <c r="Y30">
        <f t="shared" si="4"/>
        <v>103.05</v>
      </c>
      <c r="Z30">
        <f t="shared" si="4"/>
        <v>91.6</v>
      </c>
      <c r="AA30">
        <f t="shared" si="4"/>
        <v>91.82</v>
      </c>
      <c r="AB30">
        <f t="shared" si="4"/>
        <v>99.32</v>
      </c>
      <c r="AC30">
        <f t="shared" si="4"/>
        <v>99.33</v>
      </c>
      <c r="AD30">
        <f t="shared" si="4"/>
        <v>99.33</v>
      </c>
      <c r="AE30">
        <f t="shared" si="4"/>
        <v>99.27</v>
      </c>
      <c r="AF30">
        <f t="shared" si="4"/>
        <v>98.21</v>
      </c>
      <c r="AG30">
        <f t="shared" si="4"/>
        <v>98.2</v>
      </c>
      <c r="AH30">
        <f t="shared" si="4"/>
        <v>98.2</v>
      </c>
      <c r="AI30">
        <f t="shared" si="4"/>
        <v>98.2</v>
      </c>
      <c r="AJ30">
        <f t="shared" si="4"/>
        <v>98.2</v>
      </c>
      <c r="AK30">
        <f t="shared" si="4"/>
        <v>98.21</v>
      </c>
      <c r="AL30">
        <f t="shared" si="4"/>
        <v>92.06</v>
      </c>
      <c r="AM30">
        <f t="shared" si="4"/>
        <v>92.06</v>
      </c>
      <c r="AN30">
        <f t="shared" si="4"/>
        <v>99.46</v>
      </c>
      <c r="AO30">
        <f t="shared" si="4"/>
        <v>100.67</v>
      </c>
      <c r="AP30">
        <f t="shared" si="4"/>
        <v>100.67</v>
      </c>
      <c r="AQ30">
        <f t="shared" si="4"/>
        <v>100.69</v>
      </c>
      <c r="AR30">
        <f t="shared" si="4"/>
        <v>101.1</v>
      </c>
      <c r="AS30">
        <f t="shared" si="4"/>
        <v>101.07</v>
      </c>
      <c r="AT30">
        <f t="shared" si="4"/>
        <v>101.07</v>
      </c>
      <c r="AU30">
        <f t="shared" si="4"/>
        <v>104.88</v>
      </c>
      <c r="AV30">
        <f t="shared" si="4"/>
        <v>107.62</v>
      </c>
      <c r="AW30">
        <f t="shared" si="4"/>
        <v>107.66</v>
      </c>
      <c r="AX30">
        <f t="shared" si="4"/>
        <v>106.48</v>
      </c>
      <c r="AY30">
        <f t="shared" si="4"/>
        <v>106.55</v>
      </c>
      <c r="AZ30">
        <f t="shared" si="4"/>
        <v>113.96</v>
      </c>
      <c r="BA30">
        <f t="shared" si="4"/>
        <v>123.94</v>
      </c>
      <c r="BB30">
        <f t="shared" si="4"/>
        <v>123.94</v>
      </c>
      <c r="BC30">
        <f t="shared" si="4"/>
        <v>124.02</v>
      </c>
      <c r="BD30">
        <f t="shared" si="4"/>
        <v>129.72</v>
      </c>
      <c r="BE30">
        <f t="shared" si="4"/>
        <v>129.78</v>
      </c>
      <c r="BF30">
        <f t="shared" si="4"/>
        <v>129.79</v>
      </c>
      <c r="BG30">
        <f t="shared" si="4"/>
        <v>129.76</v>
      </c>
      <c r="BH30">
        <f t="shared" si="4"/>
        <v>132.6</v>
      </c>
      <c r="BI30">
        <f t="shared" si="4"/>
        <v>135.58000000000001</v>
      </c>
      <c r="BJ30">
        <f t="shared" si="4"/>
        <v>128.9</v>
      </c>
      <c r="BK30">
        <f t="shared" si="4"/>
        <v>129</v>
      </c>
    </row>
    <row r="31" spans="3:63" x14ac:dyDescent="0.3">
      <c r="C31" t="str">
        <f t="shared" si="1"/>
        <v>집세</v>
      </c>
      <c r="D31">
        <f t="shared" si="2"/>
        <v>99.936000000000007</v>
      </c>
      <c r="E31">
        <f t="shared" si="4"/>
        <v>99.945999999999998</v>
      </c>
      <c r="F31">
        <f t="shared" si="4"/>
        <v>99.954999999999998</v>
      </c>
      <c r="G31">
        <f t="shared" si="4"/>
        <v>99.936000000000007</v>
      </c>
      <c r="H31">
        <f t="shared" si="4"/>
        <v>99.926000000000002</v>
      </c>
      <c r="I31">
        <f t="shared" si="4"/>
        <v>99.917000000000002</v>
      </c>
      <c r="J31">
        <f t="shared" si="4"/>
        <v>99.879000000000005</v>
      </c>
      <c r="K31">
        <f t="shared" si="4"/>
        <v>99.84</v>
      </c>
      <c r="L31">
        <f t="shared" si="4"/>
        <v>99.811000000000007</v>
      </c>
      <c r="M31">
        <f t="shared" si="4"/>
        <v>99.744</v>
      </c>
      <c r="N31">
        <f t="shared" si="4"/>
        <v>99.724999999999994</v>
      </c>
      <c r="O31">
        <f t="shared" si="4"/>
        <v>99.695999999999998</v>
      </c>
      <c r="P31">
        <f t="shared" si="4"/>
        <v>99.695999999999998</v>
      </c>
      <c r="Q31">
        <f t="shared" si="4"/>
        <v>99.706000000000003</v>
      </c>
      <c r="R31">
        <f t="shared" si="4"/>
        <v>99.715000000000003</v>
      </c>
      <c r="S31">
        <f t="shared" si="4"/>
        <v>99.734999999999999</v>
      </c>
      <c r="T31">
        <f t="shared" si="4"/>
        <v>99.79</v>
      </c>
      <c r="U31">
        <f t="shared" si="4"/>
        <v>99.81</v>
      </c>
      <c r="V31">
        <f t="shared" si="4"/>
        <v>99.83</v>
      </c>
      <c r="W31">
        <f t="shared" si="4"/>
        <v>99.86</v>
      </c>
      <c r="X31">
        <f t="shared" si="4"/>
        <v>99.88</v>
      </c>
      <c r="Y31">
        <f t="shared" si="4"/>
        <v>99.91</v>
      </c>
      <c r="Z31">
        <f t="shared" si="4"/>
        <v>99.96</v>
      </c>
      <c r="AA31">
        <f t="shared" si="4"/>
        <v>100.03</v>
      </c>
      <c r="AB31">
        <f t="shared" si="4"/>
        <v>100.09</v>
      </c>
      <c r="AC31">
        <f t="shared" si="4"/>
        <v>100.19</v>
      </c>
      <c r="AD31">
        <f t="shared" si="4"/>
        <v>100.28</v>
      </c>
      <c r="AE31">
        <f t="shared" si="4"/>
        <v>100.37</v>
      </c>
      <c r="AF31">
        <f t="shared" si="4"/>
        <v>100.46</v>
      </c>
      <c r="AG31">
        <f t="shared" si="4"/>
        <v>100.64</v>
      </c>
      <c r="AH31">
        <f t="shared" si="4"/>
        <v>100.84</v>
      </c>
      <c r="AI31">
        <f t="shared" si="4"/>
        <v>100.98</v>
      </c>
      <c r="AJ31">
        <f t="shared" si="4"/>
        <v>101.14</v>
      </c>
      <c r="AK31">
        <f t="shared" si="4"/>
        <v>101.25</v>
      </c>
      <c r="AL31">
        <f t="shared" si="4"/>
        <v>101.39</v>
      </c>
      <c r="AM31">
        <f t="shared" si="4"/>
        <v>101.58</v>
      </c>
      <c r="AN31">
        <f t="shared" si="4"/>
        <v>101.76</v>
      </c>
      <c r="AO31">
        <f t="shared" si="4"/>
        <v>101.93</v>
      </c>
      <c r="AP31">
        <f t="shared" si="4"/>
        <v>102.18</v>
      </c>
      <c r="AQ31">
        <f t="shared" si="4"/>
        <v>102.42</v>
      </c>
      <c r="AR31">
        <f t="shared" si="4"/>
        <v>102.57</v>
      </c>
      <c r="AS31">
        <f t="shared" si="4"/>
        <v>102.73</v>
      </c>
      <c r="AT31">
        <f t="shared" si="4"/>
        <v>102.88</v>
      </c>
      <c r="AU31">
        <f t="shared" si="4"/>
        <v>102.99</v>
      </c>
      <c r="AV31">
        <f t="shared" si="4"/>
        <v>103.13</v>
      </c>
      <c r="AW31">
        <f t="shared" si="4"/>
        <v>103.22</v>
      </c>
      <c r="AX31">
        <f t="shared" si="4"/>
        <v>103.33</v>
      </c>
      <c r="AY31">
        <f t="shared" si="4"/>
        <v>103.45</v>
      </c>
      <c r="AZ31">
        <f t="shared" si="4"/>
        <v>103.58</v>
      </c>
      <c r="BA31">
        <f t="shared" si="4"/>
        <v>103.65</v>
      </c>
      <c r="BB31">
        <f t="shared" si="4"/>
        <v>103.77</v>
      </c>
      <c r="BC31">
        <f t="shared" si="4"/>
        <v>103.84</v>
      </c>
      <c r="BD31">
        <f t="shared" si="4"/>
        <v>103.91</v>
      </c>
      <c r="BE31">
        <f t="shared" si="4"/>
        <v>103.9</v>
      </c>
      <c r="BF31">
        <f t="shared" si="4"/>
        <v>103.85</v>
      </c>
      <c r="BG31">
        <f t="shared" si="4"/>
        <v>103.82</v>
      </c>
      <c r="BH31">
        <f t="shared" si="4"/>
        <v>103.76</v>
      </c>
      <c r="BI31">
        <f t="shared" si="4"/>
        <v>103.69</v>
      </c>
      <c r="BJ31">
        <f t="shared" si="4"/>
        <v>103.64</v>
      </c>
      <c r="BK31">
        <f t="shared" si="4"/>
        <v>103.64</v>
      </c>
    </row>
    <row r="32" spans="3:63" x14ac:dyDescent="0.3">
      <c r="C32" t="str">
        <f t="shared" si="1"/>
        <v>공공서비스</v>
      </c>
      <c r="D32">
        <f t="shared" si="2"/>
        <v>102.238</v>
      </c>
      <c r="E32">
        <f t="shared" si="4"/>
        <v>102.22799999999999</v>
      </c>
      <c r="F32">
        <f t="shared" si="4"/>
        <v>102.13800000000001</v>
      </c>
      <c r="G32">
        <f t="shared" si="4"/>
        <v>102.108</v>
      </c>
      <c r="H32">
        <f t="shared" si="4"/>
        <v>102.497</v>
      </c>
      <c r="I32">
        <f t="shared" si="4"/>
        <v>102.437</v>
      </c>
      <c r="J32">
        <f t="shared" si="4"/>
        <v>102.268</v>
      </c>
      <c r="K32">
        <f t="shared" si="4"/>
        <v>102.248</v>
      </c>
      <c r="L32">
        <f t="shared" si="4"/>
        <v>102.31699999999999</v>
      </c>
      <c r="M32">
        <f t="shared" si="4"/>
        <v>102.27800000000001</v>
      </c>
      <c r="N32">
        <f t="shared" si="4"/>
        <v>102.31699999999999</v>
      </c>
      <c r="O32">
        <f t="shared" si="4"/>
        <v>102.367</v>
      </c>
      <c r="P32">
        <f t="shared" si="4"/>
        <v>101.03</v>
      </c>
      <c r="Q32">
        <f t="shared" si="4"/>
        <v>101.23</v>
      </c>
      <c r="R32">
        <f t="shared" si="4"/>
        <v>101.17</v>
      </c>
      <c r="S32">
        <f t="shared" si="4"/>
        <v>101.15</v>
      </c>
      <c r="T32">
        <f t="shared" si="4"/>
        <v>100.83</v>
      </c>
      <c r="U32">
        <f t="shared" si="4"/>
        <v>100.76</v>
      </c>
      <c r="V32">
        <f t="shared" si="4"/>
        <v>100.61</v>
      </c>
      <c r="W32">
        <f t="shared" si="4"/>
        <v>100.59</v>
      </c>
      <c r="X32">
        <f t="shared" si="4"/>
        <v>100.46</v>
      </c>
      <c r="Y32">
        <f t="shared" si="4"/>
        <v>100.42</v>
      </c>
      <c r="Z32">
        <f t="shared" si="4"/>
        <v>100.47</v>
      </c>
      <c r="AA32">
        <f t="shared" si="4"/>
        <v>100.6</v>
      </c>
      <c r="AB32">
        <f t="shared" si="4"/>
        <v>100.31</v>
      </c>
      <c r="AC32">
        <f t="shared" si="4"/>
        <v>95.11</v>
      </c>
      <c r="AD32">
        <f t="shared" si="4"/>
        <v>99.72</v>
      </c>
      <c r="AE32">
        <f t="shared" si="4"/>
        <v>100.12</v>
      </c>
      <c r="AF32">
        <f t="shared" si="4"/>
        <v>100.88</v>
      </c>
      <c r="AG32">
        <f t="shared" si="4"/>
        <v>100.84</v>
      </c>
      <c r="AH32">
        <f t="shared" si="4"/>
        <v>100.93</v>
      </c>
      <c r="AI32">
        <f t="shared" si="4"/>
        <v>100.96</v>
      </c>
      <c r="AJ32">
        <f t="shared" si="4"/>
        <v>100.97</v>
      </c>
      <c r="AK32">
        <f t="shared" si="4"/>
        <v>100.98</v>
      </c>
      <c r="AL32">
        <f t="shared" si="4"/>
        <v>101.05</v>
      </c>
      <c r="AM32">
        <f t="shared" si="4"/>
        <v>101.06</v>
      </c>
      <c r="AN32">
        <f t="shared" si="4"/>
        <v>101.02</v>
      </c>
      <c r="AO32">
        <f t="shared" si="4"/>
        <v>100.89</v>
      </c>
      <c r="AP32">
        <f t="shared" si="4"/>
        <v>100.92</v>
      </c>
      <c r="AQ32">
        <f t="shared" si="4"/>
        <v>101.01</v>
      </c>
      <c r="AR32">
        <f t="shared" si="4"/>
        <v>101.82</v>
      </c>
      <c r="AS32">
        <f t="shared" si="4"/>
        <v>101.78</v>
      </c>
      <c r="AT32">
        <f t="shared" si="4"/>
        <v>101.51</v>
      </c>
      <c r="AU32">
        <f t="shared" si="4"/>
        <v>101.64</v>
      </c>
      <c r="AV32">
        <f t="shared" si="4"/>
        <v>101.65</v>
      </c>
      <c r="AW32">
        <f t="shared" si="4"/>
        <v>101.71</v>
      </c>
      <c r="AX32">
        <f t="shared" si="4"/>
        <v>101.81</v>
      </c>
      <c r="AY32">
        <f t="shared" si="4"/>
        <v>101.83</v>
      </c>
      <c r="AZ32">
        <f t="shared" si="4"/>
        <v>101.72</v>
      </c>
      <c r="BA32">
        <f t="shared" si="4"/>
        <v>101.71</v>
      </c>
      <c r="BB32">
        <f t="shared" si="4"/>
        <v>101.72</v>
      </c>
      <c r="BC32">
        <f t="shared" si="4"/>
        <v>101.82</v>
      </c>
      <c r="BD32">
        <f t="shared" si="4"/>
        <v>102.63</v>
      </c>
      <c r="BE32">
        <f t="shared" si="4"/>
        <v>102.73</v>
      </c>
      <c r="BF32">
        <f t="shared" si="4"/>
        <v>102.69</v>
      </c>
      <c r="BG32">
        <f t="shared" si="4"/>
        <v>102.66</v>
      </c>
      <c r="BH32">
        <f t="shared" si="4"/>
        <v>102.64</v>
      </c>
      <c r="BI32">
        <f t="shared" si="4"/>
        <v>102.73</v>
      </c>
      <c r="BJ32">
        <f t="shared" si="4"/>
        <v>103.05</v>
      </c>
      <c r="BK32">
        <f t="shared" si="4"/>
        <v>103.57</v>
      </c>
    </row>
    <row r="33" spans="3:63" x14ac:dyDescent="0.3">
      <c r="C33" t="str">
        <f t="shared" si="1"/>
        <v>개인서비스</v>
      </c>
      <c r="D33">
        <f t="shared" si="2"/>
        <v>97.53</v>
      </c>
      <c r="E33">
        <f t="shared" si="4"/>
        <v>97.656000000000006</v>
      </c>
      <c r="F33">
        <f t="shared" si="4"/>
        <v>97.403999999999996</v>
      </c>
      <c r="G33">
        <f t="shared" si="4"/>
        <v>97.403999999999996</v>
      </c>
      <c r="H33">
        <f t="shared" si="4"/>
        <v>97.799000000000007</v>
      </c>
      <c r="I33">
        <f t="shared" si="4"/>
        <v>98.653000000000006</v>
      </c>
      <c r="J33">
        <f t="shared" si="4"/>
        <v>98.472999999999999</v>
      </c>
      <c r="K33">
        <f t="shared" si="4"/>
        <v>98.653000000000006</v>
      </c>
      <c r="L33">
        <f t="shared" si="4"/>
        <v>98.706999999999994</v>
      </c>
      <c r="M33">
        <f t="shared" si="4"/>
        <v>98.697999999999993</v>
      </c>
      <c r="N33">
        <f t="shared" si="4"/>
        <v>99.075000000000003</v>
      </c>
      <c r="O33">
        <f t="shared" si="4"/>
        <v>99.435000000000002</v>
      </c>
      <c r="P33">
        <f t="shared" si="4"/>
        <v>99.003</v>
      </c>
      <c r="Q33">
        <f t="shared" si="4"/>
        <v>99.281999999999996</v>
      </c>
      <c r="R33">
        <f t="shared" ref="R33:BK33" si="5">R16</f>
        <v>98.984999999999999</v>
      </c>
      <c r="S33">
        <f t="shared" si="5"/>
        <v>99.003</v>
      </c>
      <c r="T33">
        <f t="shared" si="5"/>
        <v>99.42</v>
      </c>
      <c r="U33">
        <f t="shared" si="5"/>
        <v>99.72</v>
      </c>
      <c r="V33">
        <f t="shared" si="5"/>
        <v>99.49</v>
      </c>
      <c r="W33">
        <f t="shared" si="5"/>
        <v>99.65</v>
      </c>
      <c r="X33">
        <f t="shared" si="5"/>
        <v>99.71</v>
      </c>
      <c r="Y33">
        <f t="shared" si="5"/>
        <v>99.81</v>
      </c>
      <c r="Z33">
        <f t="shared" si="5"/>
        <v>100.09</v>
      </c>
      <c r="AA33">
        <f t="shared" si="5"/>
        <v>100.51</v>
      </c>
      <c r="AB33">
        <f t="shared" si="5"/>
        <v>100.22</v>
      </c>
      <c r="AC33">
        <f t="shared" si="5"/>
        <v>100.53</v>
      </c>
      <c r="AD33">
        <f t="shared" si="5"/>
        <v>100.35</v>
      </c>
      <c r="AE33">
        <f t="shared" si="5"/>
        <v>100.51</v>
      </c>
      <c r="AF33">
        <f t="shared" si="5"/>
        <v>101.03</v>
      </c>
      <c r="AG33">
        <f t="shared" si="5"/>
        <v>101.46</v>
      </c>
      <c r="AH33">
        <f t="shared" si="5"/>
        <v>101.69</v>
      </c>
      <c r="AI33">
        <f t="shared" si="5"/>
        <v>102.04</v>
      </c>
      <c r="AJ33">
        <f t="shared" si="5"/>
        <v>102.27</v>
      </c>
      <c r="AK33">
        <f t="shared" si="5"/>
        <v>102.34</v>
      </c>
      <c r="AL33">
        <f t="shared" si="5"/>
        <v>102.83</v>
      </c>
      <c r="AM33">
        <f t="shared" si="5"/>
        <v>103.3</v>
      </c>
      <c r="AN33">
        <f t="shared" si="5"/>
        <v>102.93</v>
      </c>
      <c r="AO33">
        <f t="shared" si="5"/>
        <v>103.28</v>
      </c>
      <c r="AP33">
        <f t="shared" si="5"/>
        <v>103.41</v>
      </c>
      <c r="AQ33">
        <f t="shared" si="5"/>
        <v>103.96</v>
      </c>
      <c r="AR33">
        <f t="shared" si="5"/>
        <v>104.97</v>
      </c>
      <c r="AS33">
        <f t="shared" si="5"/>
        <v>105.82</v>
      </c>
      <c r="AT33">
        <f t="shared" si="5"/>
        <v>106.2</v>
      </c>
      <c r="AU33">
        <f t="shared" si="5"/>
        <v>106.68</v>
      </c>
      <c r="AV33">
        <f t="shared" si="5"/>
        <v>107.47</v>
      </c>
      <c r="AW33">
        <f t="shared" si="5"/>
        <v>108.23</v>
      </c>
      <c r="AX33">
        <f t="shared" si="5"/>
        <v>108.97</v>
      </c>
      <c r="AY33">
        <f t="shared" si="5"/>
        <v>109.58</v>
      </c>
      <c r="AZ33">
        <f t="shared" si="5"/>
        <v>109.47</v>
      </c>
      <c r="BA33">
        <f t="shared" si="5"/>
        <v>109.88</v>
      </c>
      <c r="BB33">
        <f t="shared" si="5"/>
        <v>109.86</v>
      </c>
      <c r="BC33">
        <f t="shared" si="5"/>
        <v>110.24</v>
      </c>
      <c r="BD33">
        <f t="shared" si="5"/>
        <v>111.12</v>
      </c>
      <c r="BE33">
        <f t="shared" si="5"/>
        <v>111.88</v>
      </c>
      <c r="BF33">
        <f t="shared" si="5"/>
        <v>112.34</v>
      </c>
      <c r="BG33">
        <f t="shared" si="5"/>
        <v>113.2</v>
      </c>
      <c r="BH33">
        <f t="shared" si="5"/>
        <v>113.53</v>
      </c>
      <c r="BI33">
        <f t="shared" si="5"/>
        <v>113.66</v>
      </c>
      <c r="BJ33">
        <f t="shared" si="5"/>
        <v>114.05</v>
      </c>
      <c r="BK33">
        <f t="shared" si="5"/>
        <v>114.26</v>
      </c>
    </row>
    <row r="37" spans="3:63" x14ac:dyDescent="0.3">
      <c r="R37" s="7"/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BBFEA-EEA3-4AF2-B50D-493F72D38F9F}">
  <dimension ref="A2:BK24"/>
  <sheetViews>
    <sheetView topLeftCell="A4" workbookViewId="0">
      <selection activeCell="D13" sqref="D13"/>
    </sheetView>
  </sheetViews>
  <sheetFormatPr defaultRowHeight="16.5" x14ac:dyDescent="0.3"/>
  <sheetData>
    <row r="2" spans="1:63" x14ac:dyDescent="0.3">
      <c r="D2" t="str">
        <f>데이터!E2</f>
        <v>2018.09 월</v>
      </c>
      <c r="E2" t="str">
        <f>데이터!F2</f>
        <v>2018.10 월</v>
      </c>
      <c r="F2" t="str">
        <f>데이터!G2</f>
        <v>2018.11 월</v>
      </c>
      <c r="G2" t="str">
        <f>데이터!H2</f>
        <v>2018.12 월</v>
      </c>
      <c r="H2" t="str">
        <f>데이터!I2</f>
        <v>2019.01 월</v>
      </c>
      <c r="I2" t="str">
        <f>데이터!J2</f>
        <v>2019.02 월</v>
      </c>
      <c r="J2" t="str">
        <f>데이터!K2</f>
        <v>2019.03 월</v>
      </c>
      <c r="K2" t="str">
        <f>데이터!L2</f>
        <v>2019.04 월</v>
      </c>
      <c r="L2" t="str">
        <f>데이터!M2</f>
        <v>2019.05 월</v>
      </c>
      <c r="M2" t="str">
        <f>데이터!N2</f>
        <v>2019.06 월</v>
      </c>
      <c r="N2" t="str">
        <f>데이터!O2</f>
        <v>2019.07 월</v>
      </c>
      <c r="O2" t="str">
        <f>데이터!P2</f>
        <v>2019.08 월</v>
      </c>
      <c r="P2" t="str">
        <f>데이터!Q2</f>
        <v>2019.09 월</v>
      </c>
      <c r="Q2" t="str">
        <f>데이터!R2</f>
        <v>2019.10 월</v>
      </c>
      <c r="R2" t="str">
        <f>데이터!S2</f>
        <v>2019.11 월</v>
      </c>
      <c r="S2" t="str">
        <f>데이터!T2</f>
        <v>2019.12 월</v>
      </c>
      <c r="T2" t="str">
        <f>데이터!U2</f>
        <v>2020.01 월</v>
      </c>
      <c r="U2" t="str">
        <f>데이터!V2</f>
        <v>2020.02 월</v>
      </c>
      <c r="V2" t="str">
        <f>데이터!W2</f>
        <v>2020.03 월</v>
      </c>
      <c r="W2" t="str">
        <f>데이터!X2</f>
        <v>2020.04 월</v>
      </c>
      <c r="X2" t="str">
        <f>데이터!Y2</f>
        <v>2020.05 월</v>
      </c>
      <c r="Y2" t="str">
        <f>데이터!Z2</f>
        <v>2020.06 월</v>
      </c>
      <c r="Z2" t="str">
        <f>데이터!AA2</f>
        <v>2020.07 월</v>
      </c>
      <c r="AA2" t="str">
        <f>데이터!AB2</f>
        <v>2020.08 월</v>
      </c>
      <c r="AB2" t="str">
        <f>데이터!AC2</f>
        <v>2020.09 월</v>
      </c>
      <c r="AC2" t="str">
        <f>데이터!AD2</f>
        <v>2020.10 월</v>
      </c>
      <c r="AD2" t="str">
        <f>데이터!AE2</f>
        <v>2020.11 월</v>
      </c>
      <c r="AE2" t="str">
        <f>데이터!AF2</f>
        <v>2020.12 월</v>
      </c>
      <c r="AF2" t="str">
        <f>데이터!AG2</f>
        <v>2021.01 월</v>
      </c>
      <c r="AG2" t="str">
        <f>데이터!AH2</f>
        <v>2021.02 월</v>
      </c>
      <c r="AH2" t="str">
        <f>데이터!AI2</f>
        <v>2021.03 월</v>
      </c>
      <c r="AI2" t="str">
        <f>데이터!AJ2</f>
        <v>2021.04 월</v>
      </c>
      <c r="AJ2" t="str">
        <f>데이터!AK2</f>
        <v>2021.05 월</v>
      </c>
      <c r="AK2" t="str">
        <f>데이터!AL2</f>
        <v>2021.06 월</v>
      </c>
      <c r="AL2" t="str">
        <f>데이터!AM2</f>
        <v>2021.07 월</v>
      </c>
      <c r="AM2" t="str">
        <f>데이터!AN2</f>
        <v>2021.08 월</v>
      </c>
      <c r="AN2" t="str">
        <f>데이터!AO2</f>
        <v>2021.09 월</v>
      </c>
      <c r="AO2" t="str">
        <f>데이터!AP2</f>
        <v>2021.10 월</v>
      </c>
      <c r="AP2" t="str">
        <f>데이터!AQ2</f>
        <v>2021.11 월</v>
      </c>
      <c r="AQ2" t="str">
        <f>데이터!AR2</f>
        <v>2021.12 월</v>
      </c>
      <c r="AR2" t="str">
        <f>데이터!AS2</f>
        <v>2022.01 월</v>
      </c>
      <c r="AS2" t="str">
        <f>데이터!AT2</f>
        <v>2022.02 월</v>
      </c>
      <c r="AT2" t="str">
        <f>데이터!AU2</f>
        <v>2022.03 월</v>
      </c>
      <c r="AU2" t="str">
        <f>데이터!AV2</f>
        <v>2022.04 월</v>
      </c>
      <c r="AV2" t="str">
        <f>데이터!AW2</f>
        <v>2022.05 월</v>
      </c>
      <c r="AW2" t="str">
        <f>데이터!AX2</f>
        <v>2022.06 월</v>
      </c>
      <c r="AX2" t="str">
        <f>데이터!AY2</f>
        <v>2022.07 월</v>
      </c>
      <c r="AY2" t="str">
        <f>데이터!AZ2</f>
        <v>2022.08 월</v>
      </c>
      <c r="AZ2" t="str">
        <f>데이터!BA2</f>
        <v>2022.09 월</v>
      </c>
      <c r="BA2" t="str">
        <f>데이터!BB2</f>
        <v>2022.10 월</v>
      </c>
      <c r="BB2" t="str">
        <f>데이터!BC2</f>
        <v>2022.11 월</v>
      </c>
      <c r="BC2" t="str">
        <f>데이터!BD2</f>
        <v>2022.12 월</v>
      </c>
      <c r="BD2" t="str">
        <f>데이터!BE2</f>
        <v>2023.01 월</v>
      </c>
      <c r="BE2" t="str">
        <f>데이터!BF2</f>
        <v>2023.02 월</v>
      </c>
      <c r="BF2" t="str">
        <f>데이터!BG2</f>
        <v>2023.03 월</v>
      </c>
      <c r="BG2" t="str">
        <f>데이터!BH2</f>
        <v>2023.04 월</v>
      </c>
      <c r="BH2" t="str">
        <f>데이터!BI2</f>
        <v>2023.05 월</v>
      </c>
      <c r="BI2" t="str">
        <f>데이터!BJ2</f>
        <v>2023.06 월</v>
      </c>
      <c r="BJ2" t="str">
        <f>데이터!BK2</f>
        <v>2023.07 월</v>
      </c>
      <c r="BK2" t="str">
        <f>데이터!BL2</f>
        <v>2023.08 월</v>
      </c>
    </row>
    <row r="3" spans="1:63" x14ac:dyDescent="0.3">
      <c r="A3" t="str">
        <f>데이터!B3</f>
        <v>총지수</v>
      </c>
      <c r="B3" t="str">
        <f>데이터!C3</f>
        <v>소비자물가지수[2020=100]</v>
      </c>
      <c r="C3" t="str">
        <f>데이터!D3</f>
        <v>2020=100</v>
      </c>
      <c r="D3">
        <f>데이터!E3</f>
        <v>100.221</v>
      </c>
      <c r="E3">
        <f>데이터!F3</f>
        <v>100.041</v>
      </c>
      <c r="F3">
        <f>데이터!G3</f>
        <v>99.33</v>
      </c>
      <c r="G3">
        <f>데이터!H3</f>
        <v>98.988</v>
      </c>
      <c r="H3">
        <f>데이터!I3</f>
        <v>98.884</v>
      </c>
      <c r="I3">
        <f>데이터!J3</f>
        <v>99.311000000000007</v>
      </c>
      <c r="J3">
        <f>데이터!K3</f>
        <v>99.120999999999995</v>
      </c>
      <c r="K3">
        <f>데이터!L3</f>
        <v>99.480999999999995</v>
      </c>
      <c r="L3">
        <f>데이터!M3</f>
        <v>99.652000000000001</v>
      </c>
      <c r="M3">
        <f>데이터!N3</f>
        <v>99.491</v>
      </c>
      <c r="N3">
        <f>데이터!O3</f>
        <v>99.186999999999998</v>
      </c>
      <c r="O3">
        <f>데이터!P3</f>
        <v>99.424999999999997</v>
      </c>
      <c r="P3">
        <f>데이터!Q3</f>
        <v>99.793999999999997</v>
      </c>
      <c r="Q3">
        <f>데이터!R3</f>
        <v>100.041</v>
      </c>
      <c r="R3">
        <f>데이터!S3</f>
        <v>99.480999999999995</v>
      </c>
      <c r="S3">
        <f>데이터!T3</f>
        <v>99.718999999999994</v>
      </c>
      <c r="T3">
        <f>데이터!U3</f>
        <v>100.09</v>
      </c>
      <c r="U3">
        <f>데이터!V3</f>
        <v>100.16</v>
      </c>
      <c r="V3">
        <f>데이터!W3</f>
        <v>99.94</v>
      </c>
      <c r="W3">
        <f>데이터!X3</f>
        <v>99.5</v>
      </c>
      <c r="X3">
        <f>데이터!Y3</f>
        <v>99.44</v>
      </c>
      <c r="Y3">
        <f>데이터!Z3</f>
        <v>99.71</v>
      </c>
      <c r="Z3">
        <f>데이터!AA3</f>
        <v>99.63</v>
      </c>
      <c r="AA3">
        <f>데이터!AB3</f>
        <v>100.19</v>
      </c>
      <c r="AB3">
        <f>데이터!AC3</f>
        <v>100.74</v>
      </c>
      <c r="AC3">
        <f>데이터!AD3</f>
        <v>100.18</v>
      </c>
      <c r="AD3">
        <f>데이터!AE3</f>
        <v>100.09</v>
      </c>
      <c r="AE3">
        <f>데이터!AF3</f>
        <v>100.33</v>
      </c>
      <c r="AF3">
        <f>데이터!AG3</f>
        <v>101.04</v>
      </c>
      <c r="AG3">
        <f>데이터!AH3</f>
        <v>101.58</v>
      </c>
      <c r="AH3">
        <f>데이터!AI3</f>
        <v>101.84</v>
      </c>
      <c r="AI3">
        <f>데이터!AJ3</f>
        <v>101.98</v>
      </c>
      <c r="AJ3">
        <f>데이터!AK3</f>
        <v>102.05</v>
      </c>
      <c r="AK3">
        <f>데이터!AL3</f>
        <v>102.05</v>
      </c>
      <c r="AL3">
        <f>데이터!AM3</f>
        <v>102.26</v>
      </c>
      <c r="AM3">
        <f>데이터!AN3</f>
        <v>102.75</v>
      </c>
      <c r="AN3">
        <f>데이터!AO3</f>
        <v>103.17</v>
      </c>
      <c r="AO3">
        <f>데이터!AP3</f>
        <v>103.35</v>
      </c>
      <c r="AP3">
        <f>데이터!AQ3</f>
        <v>103.87</v>
      </c>
      <c r="AQ3">
        <f>데이터!AR3</f>
        <v>104.04</v>
      </c>
      <c r="AR3">
        <f>데이터!AS3</f>
        <v>104.69</v>
      </c>
      <c r="AS3">
        <f>데이터!AT3</f>
        <v>105.3</v>
      </c>
      <c r="AT3">
        <f>데이터!AU3</f>
        <v>106.06</v>
      </c>
      <c r="AU3">
        <f>데이터!AV3</f>
        <v>106.85</v>
      </c>
      <c r="AV3">
        <f>데이터!AW3</f>
        <v>107.56</v>
      </c>
      <c r="AW3">
        <f>데이터!AX3</f>
        <v>108.22</v>
      </c>
      <c r="AX3">
        <f>데이터!AY3</f>
        <v>108.74</v>
      </c>
      <c r="AY3">
        <f>데이터!AZ3</f>
        <v>108.62</v>
      </c>
      <c r="AZ3">
        <f>데이터!BA3</f>
        <v>108.93</v>
      </c>
      <c r="BA3">
        <f>데이터!BB3</f>
        <v>109.21</v>
      </c>
      <c r="BB3">
        <f>데이터!BC3</f>
        <v>109.1</v>
      </c>
      <c r="BC3">
        <f>데이터!BD3</f>
        <v>109.28</v>
      </c>
      <c r="BD3">
        <f>데이터!BE3</f>
        <v>110.1</v>
      </c>
      <c r="BE3">
        <f>데이터!BF3</f>
        <v>110.38</v>
      </c>
      <c r="BF3">
        <f>데이터!BG3</f>
        <v>110.56</v>
      </c>
      <c r="BG3">
        <f>데이터!BH3</f>
        <v>110.8</v>
      </c>
      <c r="BH3">
        <f>데이터!BI3</f>
        <v>111.13</v>
      </c>
      <c r="BI3">
        <f>데이터!BJ3</f>
        <v>111.12</v>
      </c>
      <c r="BJ3">
        <f>데이터!BK3</f>
        <v>111.2</v>
      </c>
      <c r="BK3">
        <f>데이터!BL3</f>
        <v>112.33</v>
      </c>
    </row>
    <row r="4" spans="1:63" x14ac:dyDescent="0.3">
      <c r="A4" t="str">
        <f>데이터!B240</f>
        <v>석유류</v>
      </c>
      <c r="B4" t="str">
        <f>데이터!C240</f>
        <v>소비자물가지수[2020=100]</v>
      </c>
      <c r="C4" t="str">
        <f>데이터!D240</f>
        <v>2020=100</v>
      </c>
      <c r="D4">
        <f>데이터!E240</f>
        <v>117.53700000000001</v>
      </c>
      <c r="E4">
        <f>데이터!F240</f>
        <v>121.283</v>
      </c>
      <c r="F4">
        <f>데이터!G240</f>
        <v>117.104</v>
      </c>
      <c r="G4">
        <f>데이터!H240</f>
        <v>108.09699999999999</v>
      </c>
      <c r="H4">
        <f>데이터!I240</f>
        <v>101.02800000000001</v>
      </c>
      <c r="I4">
        <f>데이터!J240</f>
        <v>100.205</v>
      </c>
      <c r="J4">
        <f>데이터!K240</f>
        <v>101.43899999999999</v>
      </c>
      <c r="K4">
        <f>데이터!L240</f>
        <v>105.02200000000001</v>
      </c>
      <c r="L4">
        <f>데이터!M240</f>
        <v>111.074</v>
      </c>
      <c r="M4">
        <f>데이터!N240</f>
        <v>111.864</v>
      </c>
      <c r="N4">
        <f>데이터!O240</f>
        <v>108.985</v>
      </c>
      <c r="O4">
        <f>데이터!P240</f>
        <v>108.93</v>
      </c>
      <c r="P4">
        <f>데이터!Q240</f>
        <v>110.922</v>
      </c>
      <c r="Q4">
        <f>데이터!R240</f>
        <v>111.875</v>
      </c>
      <c r="R4">
        <f>데이터!S240</f>
        <v>111.54</v>
      </c>
      <c r="S4">
        <f>데이터!T240</f>
        <v>112.211</v>
      </c>
      <c r="T4">
        <f>데이터!U240</f>
        <v>113.76</v>
      </c>
      <c r="U4">
        <f>데이터!V240</f>
        <v>112.85</v>
      </c>
      <c r="V4">
        <f>데이터!W240</f>
        <v>108.13</v>
      </c>
      <c r="W4">
        <f>데이터!X240</f>
        <v>97.91</v>
      </c>
      <c r="X4">
        <f>데이터!Y240</f>
        <v>90.32</v>
      </c>
      <c r="Y4">
        <f>데이터!Z240</f>
        <v>94.56</v>
      </c>
      <c r="Z4">
        <f>데이터!AA240</f>
        <v>97.85</v>
      </c>
      <c r="AA4">
        <f>데이터!AB240</f>
        <v>97.95</v>
      </c>
      <c r="AB4">
        <f>데이터!AC240</f>
        <v>97.6</v>
      </c>
      <c r="AC4">
        <f>데이터!AD240</f>
        <v>96.16</v>
      </c>
      <c r="AD4">
        <f>데이터!AE240</f>
        <v>94.93</v>
      </c>
      <c r="AE4">
        <f>데이터!AF240</f>
        <v>97.97</v>
      </c>
      <c r="AF4">
        <f>데이터!AG240</f>
        <v>103.68</v>
      </c>
      <c r="AG4">
        <f>데이터!AH240</f>
        <v>105.69</v>
      </c>
      <c r="AH4">
        <f>데이터!AI240</f>
        <v>109.4</v>
      </c>
      <c r="AI4">
        <f>데이터!AJ240</f>
        <v>111.05</v>
      </c>
      <c r="AJ4">
        <f>데이터!AK240</f>
        <v>111.3</v>
      </c>
      <c r="AK4">
        <f>데이터!AL240</f>
        <v>113.4</v>
      </c>
      <c r="AL4">
        <f>데이터!AM240</f>
        <v>117.14</v>
      </c>
      <c r="AM4">
        <f>데이터!AN240</f>
        <v>119.05</v>
      </c>
      <c r="AN4">
        <f>데이터!AO240</f>
        <v>118.97</v>
      </c>
      <c r="AO4">
        <f>데이터!AP240</f>
        <v>122.34</v>
      </c>
      <c r="AP4">
        <f>데이터!AQ240</f>
        <v>128.66999999999999</v>
      </c>
      <c r="AQ4">
        <f>데이터!AR240</f>
        <v>122.1</v>
      </c>
      <c r="AR4">
        <f>데이터!AS240</f>
        <v>120.7</v>
      </c>
      <c r="AS4">
        <f>데이터!AT240</f>
        <v>126.18</v>
      </c>
      <c r="AT4">
        <f>데이터!AU240</f>
        <v>143.53</v>
      </c>
      <c r="AU4">
        <f>데이터!AV240</f>
        <v>149.29</v>
      </c>
      <c r="AV4">
        <f>데이터!AW240</f>
        <v>150.03</v>
      </c>
      <c r="AW4">
        <f>데이터!AX240</f>
        <v>158.36000000000001</v>
      </c>
      <c r="AX4">
        <f>데이터!AY240</f>
        <v>158.28</v>
      </c>
      <c r="AY4">
        <f>데이터!AZ240</f>
        <v>142.47999999999999</v>
      </c>
      <c r="AZ4">
        <f>데이터!BA240</f>
        <v>138.68</v>
      </c>
      <c r="BA4">
        <f>데이터!BB240</f>
        <v>135.37</v>
      </c>
      <c r="BB4">
        <f>데이터!BC240</f>
        <v>135.83000000000001</v>
      </c>
      <c r="BC4">
        <f>데이터!BD240</f>
        <v>130.44</v>
      </c>
      <c r="BD4">
        <f>데이터!BE240</f>
        <v>126.5</v>
      </c>
      <c r="BE4">
        <f>데이터!BF240</f>
        <v>124.8</v>
      </c>
      <c r="BF4">
        <f>데이터!BG240</f>
        <v>123.2</v>
      </c>
      <c r="BG4">
        <f>데이터!BH240</f>
        <v>124.84</v>
      </c>
      <c r="BH4">
        <f>데이터!BI240</f>
        <v>123.05</v>
      </c>
      <c r="BI4">
        <f>데이터!BJ240</f>
        <v>118.11</v>
      </c>
      <c r="BJ4">
        <f>데이터!BK240</f>
        <v>117.26</v>
      </c>
      <c r="BK4">
        <f>데이터!BL240</f>
        <v>126.76</v>
      </c>
    </row>
    <row r="5" spans="1:63" x14ac:dyDescent="0.3">
      <c r="A5" t="str">
        <f>데이터!B241</f>
        <v>취사용LPG</v>
      </c>
      <c r="B5" t="str">
        <f>데이터!C241</f>
        <v>소비자물가지수[2020=100]</v>
      </c>
      <c r="C5" t="str">
        <f>데이터!D241</f>
        <v>2020=100</v>
      </c>
      <c r="D5">
        <f>데이터!E241</f>
        <v>105.068</v>
      </c>
      <c r="E5">
        <f>데이터!F241</f>
        <v>108.339</v>
      </c>
      <c r="F5">
        <f>데이터!G241</f>
        <v>108.40600000000001</v>
      </c>
      <c r="G5">
        <f>데이터!H241</f>
        <v>105.30800000000001</v>
      </c>
      <c r="H5">
        <f>데이터!I241</f>
        <v>100.44</v>
      </c>
      <c r="I5">
        <f>데이터!J241</f>
        <v>100.527</v>
      </c>
      <c r="J5">
        <f>데이터!K241</f>
        <v>100.354</v>
      </c>
      <c r="K5">
        <f>데이터!L241</f>
        <v>100.479</v>
      </c>
      <c r="L5">
        <f>데이터!M241</f>
        <v>103.673</v>
      </c>
      <c r="M5">
        <f>데이터!N241</f>
        <v>104.038</v>
      </c>
      <c r="N5">
        <f>데이터!O241</f>
        <v>99.977999999999994</v>
      </c>
      <c r="O5">
        <f>데이터!P241</f>
        <v>99.468000000000004</v>
      </c>
      <c r="P5">
        <f>데이터!Q241</f>
        <v>98.698999999999998</v>
      </c>
      <c r="Q5">
        <f>데이터!R241</f>
        <v>98.93</v>
      </c>
      <c r="R5">
        <f>데이터!S241</f>
        <v>101.34399999999999</v>
      </c>
      <c r="S5">
        <f>데이터!T241</f>
        <v>101.941</v>
      </c>
      <c r="T5">
        <f>데이터!U241</f>
        <v>102.07</v>
      </c>
      <c r="U5">
        <f>데이터!V241</f>
        <v>106.68</v>
      </c>
      <c r="V5">
        <f>데이터!W241</f>
        <v>106.9</v>
      </c>
      <c r="W5">
        <f>데이터!X241</f>
        <v>101.92</v>
      </c>
      <c r="X5">
        <f>데이터!Y241</f>
        <v>94.41</v>
      </c>
      <c r="Y5">
        <f>데이터!Z241</f>
        <v>96.65</v>
      </c>
      <c r="Z5">
        <f>데이터!AA241</f>
        <v>97.41</v>
      </c>
      <c r="AA5">
        <f>데이터!AB241</f>
        <v>97.48</v>
      </c>
      <c r="AB5">
        <f>데이터!AC241</f>
        <v>98.08</v>
      </c>
      <c r="AC5">
        <f>데이터!AD241</f>
        <v>98.53</v>
      </c>
      <c r="AD5">
        <f>데이터!AE241</f>
        <v>98.64</v>
      </c>
      <c r="AE5">
        <f>데이터!AF241</f>
        <v>101.22</v>
      </c>
      <c r="AF5">
        <f>데이터!AG241</f>
        <v>100.96</v>
      </c>
      <c r="AG5">
        <f>데이터!AH241</f>
        <v>105.73</v>
      </c>
      <c r="AH5">
        <f>데이터!AI241</f>
        <v>110.26</v>
      </c>
      <c r="AI5">
        <f>데이터!AJ241</f>
        <v>110.16</v>
      </c>
      <c r="AJ5">
        <f>데이터!AK241</f>
        <v>110.1</v>
      </c>
      <c r="AK5">
        <f>데이터!AL241</f>
        <v>108.47</v>
      </c>
      <c r="AL5">
        <f>데이터!AM241</f>
        <v>110.11</v>
      </c>
      <c r="AM5">
        <f>데이터!AN241</f>
        <v>114.57</v>
      </c>
      <c r="AN5">
        <f>데이터!AO241</f>
        <v>117.01</v>
      </c>
      <c r="AO5">
        <f>데이터!AP241</f>
        <v>117.32</v>
      </c>
      <c r="AP5">
        <f>데이터!AQ241</f>
        <v>125.36</v>
      </c>
      <c r="AQ5">
        <f>데이터!AR241</f>
        <v>130.75</v>
      </c>
      <c r="AR5">
        <f>데이터!AS241</f>
        <v>130.05000000000001</v>
      </c>
      <c r="AS5">
        <f>데이터!AT241</f>
        <v>128.56</v>
      </c>
      <c r="AT5">
        <f>데이터!AU241</f>
        <v>131.12</v>
      </c>
      <c r="AU5">
        <f>데이터!AV241</f>
        <v>138.83000000000001</v>
      </c>
      <c r="AV5">
        <f>데이터!AW241</f>
        <v>138.82</v>
      </c>
      <c r="AW5">
        <f>데이터!AX241</f>
        <v>138.82</v>
      </c>
      <c r="AX5">
        <f>데이터!AY241</f>
        <v>137.5</v>
      </c>
      <c r="AY5">
        <f>데이터!AZ241</f>
        <v>136.99</v>
      </c>
      <c r="AZ5">
        <f>데이터!BA241</f>
        <v>134.11000000000001</v>
      </c>
      <c r="BA5">
        <f>데이터!BB241</f>
        <v>134.19</v>
      </c>
      <c r="BB5">
        <f>데이터!BC241</f>
        <v>133.51</v>
      </c>
      <c r="BC5">
        <f>데이터!BD241</f>
        <v>133.16999999999999</v>
      </c>
      <c r="BD5">
        <f>데이터!BE241</f>
        <v>132.80000000000001</v>
      </c>
      <c r="BE5">
        <f>데이터!BF241</f>
        <v>130.63</v>
      </c>
      <c r="BF5">
        <f>데이터!BG241</f>
        <v>130.72999999999999</v>
      </c>
      <c r="BG5">
        <f>데이터!BH241</f>
        <v>130.75</v>
      </c>
      <c r="BH5">
        <f>데이터!BI241</f>
        <v>130.76</v>
      </c>
      <c r="BI5">
        <f>데이터!BJ241</f>
        <v>128.66</v>
      </c>
      <c r="BJ5">
        <f>데이터!BK241</f>
        <v>123.73</v>
      </c>
      <c r="BK5">
        <f>데이터!BL241</f>
        <v>120.9</v>
      </c>
    </row>
    <row r="6" spans="1:63" x14ac:dyDescent="0.3">
      <c r="A6" t="str">
        <f>데이터!B242</f>
        <v>등유</v>
      </c>
      <c r="B6" t="str">
        <f>데이터!C242</f>
        <v>소비자물가지수[2020=100]</v>
      </c>
      <c r="C6" t="str">
        <f>데이터!D242</f>
        <v>2020=100</v>
      </c>
      <c r="D6">
        <f>데이터!E242</f>
        <v>109.893</v>
      </c>
      <c r="E6">
        <f>데이터!F242</f>
        <v>114.17700000000001</v>
      </c>
      <c r="F6">
        <f>데이터!G242</f>
        <v>116.247</v>
      </c>
      <c r="G6">
        <f>데이터!H242</f>
        <v>113.934</v>
      </c>
      <c r="H6">
        <f>데이터!I242</f>
        <v>109.63800000000001</v>
      </c>
      <c r="I6">
        <f>데이터!J242</f>
        <v>108.996</v>
      </c>
      <c r="J6">
        <f>데이터!K242</f>
        <v>109.63800000000001</v>
      </c>
      <c r="K6">
        <f>데이터!L242</f>
        <v>110.9</v>
      </c>
      <c r="L6">
        <f>데이터!M242</f>
        <v>112.52800000000001</v>
      </c>
      <c r="M6">
        <f>데이터!N242</f>
        <v>112.771</v>
      </c>
      <c r="N6">
        <f>데이터!O242</f>
        <v>112.16200000000001</v>
      </c>
      <c r="O6">
        <f>데이터!P242</f>
        <v>112.00700000000001</v>
      </c>
      <c r="P6">
        <f>데이터!Q242</f>
        <v>112.05200000000001</v>
      </c>
      <c r="Q6">
        <f>데이터!R242</f>
        <v>112.672</v>
      </c>
      <c r="R6">
        <f>데이터!S242</f>
        <v>112.43899999999999</v>
      </c>
      <c r="S6">
        <f>데이터!T242</f>
        <v>112.28400000000001</v>
      </c>
      <c r="T6">
        <f>데이터!U242</f>
        <v>113.22</v>
      </c>
      <c r="U6">
        <f>데이터!V242</f>
        <v>112.64</v>
      </c>
      <c r="V6">
        <f>데이터!W242</f>
        <v>109.47</v>
      </c>
      <c r="W6">
        <f>데이터!X242</f>
        <v>102.16</v>
      </c>
      <c r="X6">
        <f>데이터!Y242</f>
        <v>94.13</v>
      </c>
      <c r="Y6">
        <f>데이터!Z242</f>
        <v>94.35</v>
      </c>
      <c r="Z6">
        <f>데이터!AA242</f>
        <v>95.58</v>
      </c>
      <c r="AA6">
        <f>데이터!AB242</f>
        <v>96.09</v>
      </c>
      <c r="AB6">
        <f>데이터!AC242</f>
        <v>96.1</v>
      </c>
      <c r="AC6">
        <f>데이터!AD242</f>
        <v>95.87</v>
      </c>
      <c r="AD6">
        <f>데이터!AE242</f>
        <v>94.64</v>
      </c>
      <c r="AE6">
        <f>데이터!AF242</f>
        <v>95.74</v>
      </c>
      <c r="AF6">
        <f>데이터!AG242</f>
        <v>100.89</v>
      </c>
      <c r="AG6">
        <f>데이터!AH242</f>
        <v>102.67</v>
      </c>
      <c r="AH6">
        <f>데이터!AI242</f>
        <v>104.69</v>
      </c>
      <c r="AI6">
        <f>데이터!AJ242</f>
        <v>105.82</v>
      </c>
      <c r="AJ6">
        <f>데이터!AK242</f>
        <v>105.8</v>
      </c>
      <c r="AK6">
        <f>데이터!AL242</f>
        <v>106.35</v>
      </c>
      <c r="AL6">
        <f>데이터!AM242</f>
        <v>108.13</v>
      </c>
      <c r="AM6">
        <f>데이터!AN242</f>
        <v>109.22</v>
      </c>
      <c r="AN6">
        <f>데이터!AO242</f>
        <v>109.5</v>
      </c>
      <c r="AO6">
        <f>데이터!AP242</f>
        <v>112.41</v>
      </c>
      <c r="AP6">
        <f>데이터!AQ242</f>
        <v>124.64</v>
      </c>
      <c r="AQ6">
        <f>데이터!AR242</f>
        <v>126.78</v>
      </c>
      <c r="AR6">
        <f>데이터!AS242</f>
        <v>126.81</v>
      </c>
      <c r="AS6">
        <f>데이터!AT242</f>
        <v>134.71</v>
      </c>
      <c r="AT6">
        <f>데이터!AU242</f>
        <v>153.96</v>
      </c>
      <c r="AU6">
        <f>데이터!AV242</f>
        <v>164.44</v>
      </c>
      <c r="AV6">
        <f>데이터!AW242</f>
        <v>170.17</v>
      </c>
      <c r="AW6">
        <f>데이터!AX242</f>
        <v>183.05</v>
      </c>
      <c r="AX6">
        <f>데이터!AY242</f>
        <v>194.68</v>
      </c>
      <c r="AY6">
        <f>데이터!AZ242</f>
        <v>189.34</v>
      </c>
      <c r="AZ6">
        <f>데이터!BA242</f>
        <v>187.67</v>
      </c>
      <c r="BA6">
        <f>데이터!BB242</f>
        <v>185.26</v>
      </c>
      <c r="BB6">
        <f>데이터!BC242</f>
        <v>185.6</v>
      </c>
      <c r="BC6">
        <f>데이터!BD242</f>
        <v>181.29</v>
      </c>
      <c r="BD6">
        <f>데이터!BE242</f>
        <v>174.57</v>
      </c>
      <c r="BE6">
        <f>데이터!BF242</f>
        <v>171.38</v>
      </c>
      <c r="BF6">
        <f>데이터!BG242</f>
        <v>167.47</v>
      </c>
      <c r="BG6">
        <f>데이터!BH242</f>
        <v>164.88</v>
      </c>
      <c r="BH6">
        <f>데이터!BI242</f>
        <v>162.55000000000001</v>
      </c>
      <c r="BI6">
        <f>데이터!BJ242</f>
        <v>157.97</v>
      </c>
      <c r="BJ6">
        <f>데이터!BK242</f>
        <v>155.51</v>
      </c>
      <c r="BK6">
        <f>데이터!BL242</f>
        <v>157.38999999999999</v>
      </c>
    </row>
    <row r="7" spans="1:63" x14ac:dyDescent="0.3">
      <c r="A7" t="str">
        <f>데이터!B243</f>
        <v>부탄가스</v>
      </c>
      <c r="B7" t="str">
        <f>데이터!C243</f>
        <v>소비자물가지수[2020=100]</v>
      </c>
      <c r="C7" t="str">
        <f>데이터!D243</f>
        <v>2020=100</v>
      </c>
      <c r="D7">
        <f>데이터!E243</f>
        <v>101.024</v>
      </c>
      <c r="E7">
        <f>데이터!F243</f>
        <v>103.904</v>
      </c>
      <c r="F7">
        <f>데이터!G243</f>
        <v>104.123</v>
      </c>
      <c r="G7">
        <f>데이터!H243</f>
        <v>103.42400000000001</v>
      </c>
      <c r="H7">
        <f>데이터!I243</f>
        <v>102.276</v>
      </c>
      <c r="I7">
        <f>데이터!J243</f>
        <v>101.807</v>
      </c>
      <c r="J7">
        <f>데이터!K243</f>
        <v>94.888999999999996</v>
      </c>
      <c r="K7">
        <f>데이터!L243</f>
        <v>102.172</v>
      </c>
      <c r="L7">
        <f>데이터!M243</f>
        <v>98.322000000000003</v>
      </c>
      <c r="M7">
        <f>데이터!N243</f>
        <v>102.26600000000001</v>
      </c>
      <c r="N7">
        <f>데이터!O243</f>
        <v>102.057</v>
      </c>
      <c r="O7">
        <f>데이터!P243</f>
        <v>96.861000000000004</v>
      </c>
      <c r="P7">
        <f>데이터!Q243</f>
        <v>103.121</v>
      </c>
      <c r="Q7">
        <f>데이터!R243</f>
        <v>103.768</v>
      </c>
      <c r="R7">
        <f>데이터!S243</f>
        <v>101.681</v>
      </c>
      <c r="S7">
        <f>데이터!T243</f>
        <v>101.77500000000001</v>
      </c>
      <c r="T7">
        <f>데이터!U243</f>
        <v>99.01</v>
      </c>
      <c r="U7">
        <f>데이터!V243</f>
        <v>104.03</v>
      </c>
      <c r="V7">
        <f>데이터!W243</f>
        <v>102.69</v>
      </c>
      <c r="W7">
        <f>데이터!X243</f>
        <v>99.43</v>
      </c>
      <c r="X7">
        <f>데이터!Y243</f>
        <v>99.01</v>
      </c>
      <c r="Y7">
        <f>데이터!Z243</f>
        <v>103.77</v>
      </c>
      <c r="Z7">
        <f>데이터!AA243</f>
        <v>98.96</v>
      </c>
      <c r="AA7">
        <f>데이터!AB243</f>
        <v>96.72</v>
      </c>
      <c r="AB7">
        <f>데이터!AC243</f>
        <v>99.39</v>
      </c>
      <c r="AC7">
        <f>데이터!AD243</f>
        <v>100.73</v>
      </c>
      <c r="AD7">
        <f>데이터!AE243</f>
        <v>97.1</v>
      </c>
      <c r="AE7">
        <f>데이터!AF243</f>
        <v>99.16</v>
      </c>
      <c r="AF7">
        <f>데이터!AG243</f>
        <v>103.75</v>
      </c>
      <c r="AG7">
        <f>데이터!AH243</f>
        <v>96.87</v>
      </c>
      <c r="AH7">
        <f>데이터!AI243</f>
        <v>103.68</v>
      </c>
      <c r="AI7">
        <f>데이터!AJ243</f>
        <v>101.35</v>
      </c>
      <c r="AJ7">
        <f>데이터!AK243</f>
        <v>110.41</v>
      </c>
      <c r="AK7">
        <f>데이터!AL243</f>
        <v>107.25</v>
      </c>
      <c r="AL7">
        <f>데이터!AM243</f>
        <v>104.04</v>
      </c>
      <c r="AM7">
        <f>데이터!AN243</f>
        <v>107.47</v>
      </c>
      <c r="AN7">
        <f>데이터!AO243</f>
        <v>105.9</v>
      </c>
      <c r="AO7">
        <f>데이터!AP243</f>
        <v>111.7</v>
      </c>
      <c r="AP7">
        <f>데이터!AQ243</f>
        <v>104.75</v>
      </c>
      <c r="AQ7">
        <f>데이터!AR243</f>
        <v>122.46</v>
      </c>
      <c r="AR7">
        <f>데이터!AS243</f>
        <v>122.67</v>
      </c>
      <c r="AS7">
        <f>데이터!AT243</f>
        <v>125.68</v>
      </c>
      <c r="AT7">
        <f>데이터!AU243</f>
        <v>122.59</v>
      </c>
      <c r="AU7">
        <f>데이터!AV243</f>
        <v>125.37</v>
      </c>
      <c r="AV7">
        <f>데이터!AW243</f>
        <v>122.57</v>
      </c>
      <c r="AW7">
        <f>데이터!AX243</f>
        <v>138.66</v>
      </c>
      <c r="AX7">
        <f>데이터!AY243</f>
        <v>136.21</v>
      </c>
      <c r="AY7">
        <f>데이터!AZ243</f>
        <v>138.02000000000001</v>
      </c>
      <c r="AZ7">
        <f>데이터!BA243</f>
        <v>135.32</v>
      </c>
      <c r="BA7">
        <f>데이터!BB243</f>
        <v>135.91</v>
      </c>
      <c r="BB7">
        <f>데이터!BC243</f>
        <v>141.72999999999999</v>
      </c>
      <c r="BC7">
        <f>데이터!BD243</f>
        <v>139.74</v>
      </c>
      <c r="BD7">
        <f>데이터!BE243</f>
        <v>139.08000000000001</v>
      </c>
      <c r="BE7">
        <f>데이터!BF243</f>
        <v>140.34</v>
      </c>
      <c r="BF7">
        <f>데이터!BG243</f>
        <v>136.66999999999999</v>
      </c>
      <c r="BG7">
        <f>데이터!BH243</f>
        <v>139.58000000000001</v>
      </c>
      <c r="BH7">
        <f>데이터!BI243</f>
        <v>139.16</v>
      </c>
      <c r="BI7">
        <f>데이터!BJ243</f>
        <v>140.46</v>
      </c>
      <c r="BJ7">
        <f>데이터!BK243</f>
        <v>140.51</v>
      </c>
      <c r="BK7">
        <f>데이터!BL243</f>
        <v>136.58000000000001</v>
      </c>
    </row>
    <row r="8" spans="1:63" x14ac:dyDescent="0.3">
      <c r="A8" t="str">
        <f>데이터!B244</f>
        <v>휘발유</v>
      </c>
      <c r="B8" t="str">
        <f>데이터!C244</f>
        <v>소비자물가지수[2020=100]</v>
      </c>
      <c r="C8" t="str">
        <f>데이터!D244</f>
        <v>2020=100</v>
      </c>
      <c r="D8">
        <f>데이터!E244</f>
        <v>117.85</v>
      </c>
      <c r="E8">
        <f>데이터!F244</f>
        <v>121.224</v>
      </c>
      <c r="F8">
        <f>데이터!G244</f>
        <v>115.809</v>
      </c>
      <c r="G8">
        <f>데이터!H244</f>
        <v>105.142</v>
      </c>
      <c r="H8">
        <f>데이터!I244</f>
        <v>98.055999999999997</v>
      </c>
      <c r="I8">
        <f>데이터!J244</f>
        <v>97.171000000000006</v>
      </c>
      <c r="J8">
        <f>데이터!K244</f>
        <v>98.513999999999996</v>
      </c>
      <c r="K8">
        <f>데이터!L244</f>
        <v>102.57599999999999</v>
      </c>
      <c r="L8">
        <f>데이터!M244</f>
        <v>109.214</v>
      </c>
      <c r="M8">
        <f>데이터!N244</f>
        <v>110.197</v>
      </c>
      <c r="N8">
        <f>데이터!O244</f>
        <v>107.729</v>
      </c>
      <c r="O8">
        <f>데이터!P244</f>
        <v>107.91500000000001</v>
      </c>
      <c r="P8">
        <f>데이터!Q244</f>
        <v>110.393</v>
      </c>
      <c r="Q8">
        <f>데이터!R244</f>
        <v>111.54</v>
      </c>
      <c r="R8">
        <f>데이터!S244</f>
        <v>110.895</v>
      </c>
      <c r="S8">
        <f>데이터!T244</f>
        <v>111.72499999999999</v>
      </c>
      <c r="T8">
        <f>데이터!U244</f>
        <v>113.37</v>
      </c>
      <c r="U8">
        <f>데이터!V244</f>
        <v>111.92</v>
      </c>
      <c r="V8">
        <f>데이터!W244</f>
        <v>107.26</v>
      </c>
      <c r="W8">
        <f>데이터!X244</f>
        <v>97.28</v>
      </c>
      <c r="X8">
        <f>데이터!Y244</f>
        <v>90.37</v>
      </c>
      <c r="Y8">
        <f>데이터!Z244</f>
        <v>94.91</v>
      </c>
      <c r="Z8">
        <f>데이터!AA244</f>
        <v>98.43</v>
      </c>
      <c r="AA8">
        <f>데이터!AB244</f>
        <v>98.51</v>
      </c>
      <c r="AB8">
        <f>데이터!AC244</f>
        <v>98.03</v>
      </c>
      <c r="AC8">
        <f>데이터!AD244</f>
        <v>96.49</v>
      </c>
      <c r="AD8">
        <f>데이터!AE244</f>
        <v>95.24</v>
      </c>
      <c r="AE8">
        <f>데이터!AF244</f>
        <v>98.19</v>
      </c>
      <c r="AF8">
        <f>데이터!AG244</f>
        <v>104.17</v>
      </c>
      <c r="AG8">
        <f>데이터!AH244</f>
        <v>105.74</v>
      </c>
      <c r="AH8">
        <f>데이터!AI244</f>
        <v>109.13</v>
      </c>
      <c r="AI8">
        <f>데이터!AJ244</f>
        <v>110.92</v>
      </c>
      <c r="AJ8">
        <f>데이터!AK244</f>
        <v>111.19</v>
      </c>
      <c r="AK8">
        <f>데이터!AL244</f>
        <v>113.71</v>
      </c>
      <c r="AL8">
        <f>데이터!AM244</f>
        <v>117.47</v>
      </c>
      <c r="AM8">
        <f>데이터!AN244</f>
        <v>119.01</v>
      </c>
      <c r="AN8">
        <f>데이터!AO244</f>
        <v>118.62</v>
      </c>
      <c r="AO8">
        <f>데이터!AP244</f>
        <v>122.06</v>
      </c>
      <c r="AP8">
        <f>데이터!AQ244</f>
        <v>127.11</v>
      </c>
      <c r="AQ8">
        <f>데이터!AR244</f>
        <v>118.78</v>
      </c>
      <c r="AR8">
        <f>데이터!AS244</f>
        <v>117.52</v>
      </c>
      <c r="AS8">
        <f>데이터!AT244</f>
        <v>123.23</v>
      </c>
      <c r="AT8">
        <f>데이터!AU244</f>
        <v>138.99</v>
      </c>
      <c r="AU8">
        <f>데이터!AV244</f>
        <v>142.49</v>
      </c>
      <c r="AV8">
        <f>데이터!AW244</f>
        <v>141.16</v>
      </c>
      <c r="AW8">
        <f>데이터!AX244</f>
        <v>149.38999999999999</v>
      </c>
      <c r="AX8">
        <f>데이터!AY244</f>
        <v>147.4</v>
      </c>
      <c r="AY8">
        <f>데이터!AZ244</f>
        <v>129.13999999999999</v>
      </c>
      <c r="AZ8">
        <f>데이터!BA244</f>
        <v>124.77</v>
      </c>
      <c r="BA8">
        <f>데이터!BB244</f>
        <v>119.59</v>
      </c>
      <c r="BB8">
        <f>데이터!BC244</f>
        <v>118.49</v>
      </c>
      <c r="BC8">
        <f>데이터!BD244</f>
        <v>113.05</v>
      </c>
      <c r="BD8">
        <f>데이터!BE244</f>
        <v>112.52</v>
      </c>
      <c r="BE8">
        <f>데이터!BF244</f>
        <v>113.83</v>
      </c>
      <c r="BF8">
        <f>데이터!BG244</f>
        <v>114.71</v>
      </c>
      <c r="BG8">
        <f>데이터!BH244</f>
        <v>118.23</v>
      </c>
      <c r="BH8">
        <f>데이터!BI244</f>
        <v>117.87</v>
      </c>
      <c r="BI8">
        <f>데이터!BJ244</f>
        <v>113.88</v>
      </c>
      <c r="BJ8">
        <f>데이터!BK244</f>
        <v>113.83</v>
      </c>
      <c r="BK8">
        <f>데이터!BL244</f>
        <v>123.24</v>
      </c>
    </row>
    <row r="9" spans="1:63" x14ac:dyDescent="0.3">
      <c r="A9" t="str">
        <f>데이터!B245</f>
        <v>경유</v>
      </c>
      <c r="B9" t="str">
        <f>데이터!C245</f>
        <v>소비자물가지수[2020=100]</v>
      </c>
      <c r="C9" t="str">
        <f>데이터!D245</f>
        <v>2020=100</v>
      </c>
      <c r="D9">
        <f>데이터!E245</f>
        <v>119.991</v>
      </c>
      <c r="E9">
        <f>데이터!F245</f>
        <v>124.095</v>
      </c>
      <c r="F9">
        <f>데이터!G245</f>
        <v>120.504</v>
      </c>
      <c r="G9">
        <f>데이터!H245</f>
        <v>112.351</v>
      </c>
      <c r="H9">
        <f>데이터!I245</f>
        <v>104.995</v>
      </c>
      <c r="I9">
        <f>데이터!J245</f>
        <v>104.1</v>
      </c>
      <c r="J9">
        <f>데이터!K245</f>
        <v>105.715</v>
      </c>
      <c r="K9">
        <f>데이터!L245</f>
        <v>109.88500000000001</v>
      </c>
      <c r="L9">
        <f>데이터!M245</f>
        <v>115.71299999999999</v>
      </c>
      <c r="M9">
        <f>데이터!N245</f>
        <v>116.215</v>
      </c>
      <c r="N9">
        <f>데이터!O245</f>
        <v>113.399</v>
      </c>
      <c r="O9">
        <f>데이터!P245</f>
        <v>113.334</v>
      </c>
      <c r="P9">
        <f>데이터!Q245</f>
        <v>115.56</v>
      </c>
      <c r="Q9">
        <f>데이터!R245</f>
        <v>116.51</v>
      </c>
      <c r="R9">
        <f>데이터!S245</f>
        <v>115.571</v>
      </c>
      <c r="S9">
        <f>데이터!T245</f>
        <v>115.90900000000001</v>
      </c>
      <c r="T9">
        <f>데이터!U245</f>
        <v>117.29</v>
      </c>
      <c r="U9">
        <f>데이터!V245</f>
        <v>115.28</v>
      </c>
      <c r="V9">
        <f>데이터!W245</f>
        <v>108.95</v>
      </c>
      <c r="W9">
        <f>데이터!X245</f>
        <v>96.83</v>
      </c>
      <c r="X9">
        <f>데이터!Y245</f>
        <v>89.06</v>
      </c>
      <c r="Y9">
        <f>데이터!Z245</f>
        <v>93.81</v>
      </c>
      <c r="Z9">
        <f>데이터!AA245</f>
        <v>97.66</v>
      </c>
      <c r="AA9">
        <f>데이터!AB245</f>
        <v>97.77</v>
      </c>
      <c r="AB9">
        <f>데이터!AC245</f>
        <v>97.2</v>
      </c>
      <c r="AC9">
        <f>데이터!AD245</f>
        <v>95.22</v>
      </c>
      <c r="AD9">
        <f>데이터!AE245</f>
        <v>93.72</v>
      </c>
      <c r="AE9">
        <f>데이터!AF245</f>
        <v>97.2</v>
      </c>
      <c r="AF9">
        <f>데이터!AG245</f>
        <v>104.08</v>
      </c>
      <c r="AG9">
        <f>데이터!AH245</f>
        <v>105.85</v>
      </c>
      <c r="AH9">
        <f>데이터!AI245</f>
        <v>109.76</v>
      </c>
      <c r="AI9">
        <f>데이터!AJ245</f>
        <v>111.72</v>
      </c>
      <c r="AJ9">
        <f>데이터!AK245</f>
        <v>111.97</v>
      </c>
      <c r="AK9">
        <f>데이터!AL245</f>
        <v>114.88</v>
      </c>
      <c r="AL9">
        <f>데이터!AM245</f>
        <v>119.16</v>
      </c>
      <c r="AM9">
        <f>데이터!AN245</f>
        <v>120.83</v>
      </c>
      <c r="AN9">
        <f>데이터!AO245</f>
        <v>120.35</v>
      </c>
      <c r="AO9">
        <f>데이터!AP245</f>
        <v>124.48</v>
      </c>
      <c r="AP9">
        <f>데이터!AQ245</f>
        <v>131.08000000000001</v>
      </c>
      <c r="AQ9">
        <f>데이터!AR245</f>
        <v>123.08</v>
      </c>
      <c r="AR9">
        <f>데이터!AS245</f>
        <v>121.26</v>
      </c>
      <c r="AS9">
        <f>데이터!AT245</f>
        <v>128.1</v>
      </c>
      <c r="AT9">
        <f>데이터!AU245</f>
        <v>151.4</v>
      </c>
      <c r="AU9">
        <f>데이터!AV245</f>
        <v>159.04</v>
      </c>
      <c r="AV9">
        <f>데이터!AW245</f>
        <v>163.22</v>
      </c>
      <c r="AW9">
        <f>데이터!AX245</f>
        <v>173.11</v>
      </c>
      <c r="AX9">
        <f>데이터!AY245</f>
        <v>175.12</v>
      </c>
      <c r="AY9">
        <f>데이터!AZ245</f>
        <v>157.6</v>
      </c>
      <c r="AZ9">
        <f>데이터!BA245</f>
        <v>154.5</v>
      </c>
      <c r="BA9">
        <f>데이터!BB245</f>
        <v>153.18</v>
      </c>
      <c r="BB9">
        <f>데이터!BC245</f>
        <v>156.72</v>
      </c>
      <c r="BC9">
        <f>데이터!BD245</f>
        <v>150.05000000000001</v>
      </c>
      <c r="BD9">
        <f>데이터!BE245</f>
        <v>140.13</v>
      </c>
      <c r="BE9">
        <f>데이터!BF245</f>
        <v>134.22</v>
      </c>
      <c r="BF9">
        <f>데이터!BG245</f>
        <v>128.69</v>
      </c>
      <c r="BG9">
        <f>데이터!BH245</f>
        <v>128.43</v>
      </c>
      <c r="BH9">
        <f>데이터!BI245</f>
        <v>123.99</v>
      </c>
      <c r="BI9">
        <f>데이터!BJ245</f>
        <v>116.9</v>
      </c>
      <c r="BJ9">
        <f>데이터!BK245</f>
        <v>116.56</v>
      </c>
      <c r="BK9">
        <f>데이터!BL245</f>
        <v>131.03</v>
      </c>
    </row>
    <row r="10" spans="1:63" x14ac:dyDescent="0.3">
      <c r="A10" t="str">
        <f>데이터!B246</f>
        <v>자동차용LPG</v>
      </c>
      <c r="B10" t="str">
        <f>데이터!C246</f>
        <v>소비자물가지수[2020=100]</v>
      </c>
      <c r="C10" t="str">
        <f>데이터!D246</f>
        <v>2020=100</v>
      </c>
      <c r="D10">
        <f>데이터!E246</f>
        <v>113.182</v>
      </c>
      <c r="E10">
        <f>데이터!F246</f>
        <v>117.968</v>
      </c>
      <c r="F10">
        <f>데이터!G246</f>
        <v>115.539</v>
      </c>
      <c r="G10">
        <f>데이터!H246</f>
        <v>109.244</v>
      </c>
      <c r="H10">
        <f>데이터!I246</f>
        <v>101.29600000000001</v>
      </c>
      <c r="I10">
        <f>데이터!J246</f>
        <v>100.88800000000001</v>
      </c>
      <c r="J10">
        <f>데이터!K246</f>
        <v>100.755</v>
      </c>
      <c r="K10">
        <f>데이터!L246</f>
        <v>100.643</v>
      </c>
      <c r="L10">
        <f>데이터!M246</f>
        <v>106.82599999999999</v>
      </c>
      <c r="M10">
        <f>데이터!N246</f>
        <v>107.785</v>
      </c>
      <c r="N10">
        <f>데이터!O246</f>
        <v>101.071</v>
      </c>
      <c r="O10">
        <f>데이터!P246</f>
        <v>99.622</v>
      </c>
      <c r="P10">
        <f>데이터!Q246</f>
        <v>99.091999999999999</v>
      </c>
      <c r="Q10">
        <f>데이터!R246</f>
        <v>99.040999999999997</v>
      </c>
      <c r="R10">
        <f>데이터!S246</f>
        <v>102.449</v>
      </c>
      <c r="S10">
        <f>데이터!T246</f>
        <v>103.745</v>
      </c>
      <c r="T10">
        <f>데이터!U246</f>
        <v>103.84</v>
      </c>
      <c r="U10">
        <f>데이터!V246</f>
        <v>110.68</v>
      </c>
      <c r="V10">
        <f>데이터!W246</f>
        <v>110.7</v>
      </c>
      <c r="W10">
        <f>데이터!X246</f>
        <v>103.68</v>
      </c>
      <c r="X10">
        <f>데이터!Y246</f>
        <v>91.45</v>
      </c>
      <c r="Y10">
        <f>데이터!Z246</f>
        <v>94.68</v>
      </c>
      <c r="Z10">
        <f>데이터!AA246</f>
        <v>96.02</v>
      </c>
      <c r="AA10">
        <f>데이터!AB246</f>
        <v>96.06</v>
      </c>
      <c r="AB10">
        <f>데이터!AC246</f>
        <v>97.08</v>
      </c>
      <c r="AC10">
        <f>데이터!AD246</f>
        <v>97.56</v>
      </c>
      <c r="AD10">
        <f>데이터!AE246</f>
        <v>97.44</v>
      </c>
      <c r="AE10">
        <f>데이터!AF246</f>
        <v>100.81</v>
      </c>
      <c r="AF10">
        <f>데이터!AG246</f>
        <v>100.83</v>
      </c>
      <c r="AG10">
        <f>데이터!AH246</f>
        <v>107.24</v>
      </c>
      <c r="AH10">
        <f>데이터!AI246</f>
        <v>113.72</v>
      </c>
      <c r="AI10">
        <f>데이터!AJ246</f>
        <v>113.77</v>
      </c>
      <c r="AJ10">
        <f>데이터!AK246</f>
        <v>113.8</v>
      </c>
      <c r="AK10">
        <f>데이터!AL246</f>
        <v>111.06</v>
      </c>
      <c r="AL10">
        <f>데이터!AM246</f>
        <v>114.47</v>
      </c>
      <c r="AM10">
        <f>데이터!AN246</f>
        <v>120.45</v>
      </c>
      <c r="AN10">
        <f>데이터!AO246</f>
        <v>123.93</v>
      </c>
      <c r="AO10">
        <f>데이터!AP246</f>
        <v>124.16</v>
      </c>
      <c r="AP10">
        <f>데이터!AQ246</f>
        <v>134.66999999999999</v>
      </c>
      <c r="AQ10">
        <f>데이터!AR246</f>
        <v>137.56</v>
      </c>
      <c r="AR10">
        <f>데이터!AS246</f>
        <v>135.59</v>
      </c>
      <c r="AS10">
        <f>데이터!AT246</f>
        <v>132.79</v>
      </c>
      <c r="AT10">
        <f>데이터!AU246</f>
        <v>136.94999999999999</v>
      </c>
      <c r="AU10">
        <f>데이터!AV246</f>
        <v>147.15</v>
      </c>
      <c r="AV10">
        <f>데이터!AW246</f>
        <v>143.44</v>
      </c>
      <c r="AW10">
        <f>데이터!AX246</f>
        <v>143.34</v>
      </c>
      <c r="AX10">
        <f>데이터!AY246</f>
        <v>138.96</v>
      </c>
      <c r="AY10">
        <f>데이터!AZ246</f>
        <v>137.56</v>
      </c>
      <c r="AZ10">
        <f>데이터!BA246</f>
        <v>132.85</v>
      </c>
      <c r="BA10">
        <f>데이터!BB246</f>
        <v>132.5</v>
      </c>
      <c r="BB10">
        <f>데이터!BC246</f>
        <v>130.30000000000001</v>
      </c>
      <c r="BC10">
        <f>데이터!BD246</f>
        <v>129.02000000000001</v>
      </c>
      <c r="BD10">
        <f>데이터!BE246</f>
        <v>128.78</v>
      </c>
      <c r="BE10">
        <f>데이터!BF246</f>
        <v>125.31</v>
      </c>
      <c r="BF10">
        <f>데이터!BG246</f>
        <v>124.93</v>
      </c>
      <c r="BG10">
        <f>데이터!BH246</f>
        <v>124.77</v>
      </c>
      <c r="BH10">
        <f>데이터!BI246</f>
        <v>124.71</v>
      </c>
      <c r="BI10">
        <f>데이터!BJ246</f>
        <v>121.36</v>
      </c>
      <c r="BJ10">
        <f>데이터!BK246</f>
        <v>114.09</v>
      </c>
      <c r="BK10">
        <f>데이터!BL246</f>
        <v>109.89</v>
      </c>
    </row>
    <row r="13" spans="1:63" x14ac:dyDescent="0.3">
      <c r="C13" t="s">
        <v>582</v>
      </c>
      <c r="D13">
        <v>2018.09</v>
      </c>
      <c r="E13">
        <v>2018.1</v>
      </c>
      <c r="F13">
        <v>2018.11</v>
      </c>
      <c r="G13">
        <v>2018.12</v>
      </c>
      <c r="H13">
        <v>2019.01</v>
      </c>
      <c r="I13">
        <v>2019.02</v>
      </c>
      <c r="J13">
        <v>2019.03</v>
      </c>
      <c r="K13">
        <v>2019.04</v>
      </c>
      <c r="L13">
        <v>2019.05</v>
      </c>
      <c r="M13">
        <v>2019.06</v>
      </c>
      <c r="N13">
        <v>2019.07</v>
      </c>
      <c r="O13">
        <v>2019.08</v>
      </c>
      <c r="P13">
        <v>2019.09</v>
      </c>
      <c r="Q13">
        <v>2019.1</v>
      </c>
      <c r="R13">
        <v>2019.11</v>
      </c>
      <c r="S13">
        <v>2019.12</v>
      </c>
      <c r="T13">
        <v>2020.01</v>
      </c>
      <c r="U13">
        <v>2020.02</v>
      </c>
      <c r="V13">
        <v>2020.03</v>
      </c>
      <c r="W13">
        <v>2020.04</v>
      </c>
      <c r="X13">
        <v>2020.05</v>
      </c>
      <c r="Y13">
        <v>2020.06</v>
      </c>
      <c r="Z13">
        <v>2020.07</v>
      </c>
      <c r="AA13">
        <v>2020.08</v>
      </c>
      <c r="AB13">
        <v>2020.09</v>
      </c>
      <c r="AC13">
        <v>2020.1</v>
      </c>
      <c r="AD13">
        <v>2020.11</v>
      </c>
      <c r="AE13">
        <v>2020.12</v>
      </c>
      <c r="AF13">
        <v>2021.01</v>
      </c>
      <c r="AG13">
        <v>2021.02</v>
      </c>
      <c r="AH13">
        <v>2021.03</v>
      </c>
      <c r="AI13">
        <v>2021.04</v>
      </c>
      <c r="AJ13">
        <v>2021.05</v>
      </c>
      <c r="AK13">
        <v>2021.06</v>
      </c>
      <c r="AL13">
        <v>2021.07</v>
      </c>
      <c r="AM13">
        <v>2021.08</v>
      </c>
      <c r="AN13">
        <v>2021.09</v>
      </c>
      <c r="AO13">
        <v>2021.1</v>
      </c>
      <c r="AP13">
        <v>2021.11</v>
      </c>
      <c r="AQ13">
        <v>2021.12</v>
      </c>
      <c r="AR13">
        <v>2022.01</v>
      </c>
      <c r="AS13">
        <v>2022.02</v>
      </c>
      <c r="AT13">
        <v>2022.03</v>
      </c>
      <c r="AU13">
        <v>2022.04</v>
      </c>
      <c r="AV13">
        <v>2022.05</v>
      </c>
      <c r="AW13">
        <v>2022.06</v>
      </c>
      <c r="AX13">
        <v>2022.07</v>
      </c>
      <c r="AY13">
        <v>2022.08</v>
      </c>
      <c r="AZ13">
        <v>2022.09</v>
      </c>
      <c r="BA13">
        <v>2022.1</v>
      </c>
      <c r="BB13">
        <v>2022.11</v>
      </c>
      <c r="BC13">
        <v>2022.12</v>
      </c>
      <c r="BD13">
        <v>2023.01</v>
      </c>
      <c r="BE13">
        <v>2023.02</v>
      </c>
      <c r="BF13">
        <v>2023.03</v>
      </c>
      <c r="BG13">
        <v>2023.04</v>
      </c>
      <c r="BH13">
        <v>2023.05</v>
      </c>
      <c r="BI13">
        <v>2023.06</v>
      </c>
      <c r="BJ13">
        <v>2023.07</v>
      </c>
      <c r="BK13">
        <v>2023.08</v>
      </c>
    </row>
    <row r="14" spans="1:63" x14ac:dyDescent="0.3">
      <c r="C14" t="str">
        <f>A3</f>
        <v>총지수</v>
      </c>
      <c r="D14">
        <f>D3</f>
        <v>100.221</v>
      </c>
      <c r="E14">
        <f t="shared" ref="E14:BK18" si="0">E3</f>
        <v>100.041</v>
      </c>
      <c r="F14">
        <f t="shared" si="0"/>
        <v>99.33</v>
      </c>
      <c r="G14">
        <f t="shared" si="0"/>
        <v>98.988</v>
      </c>
      <c r="H14">
        <f t="shared" si="0"/>
        <v>98.884</v>
      </c>
      <c r="I14">
        <f t="shared" si="0"/>
        <v>99.311000000000007</v>
      </c>
      <c r="J14">
        <f t="shared" si="0"/>
        <v>99.120999999999995</v>
      </c>
      <c r="K14">
        <f t="shared" si="0"/>
        <v>99.480999999999995</v>
      </c>
      <c r="L14">
        <f t="shared" si="0"/>
        <v>99.652000000000001</v>
      </c>
      <c r="M14">
        <f t="shared" si="0"/>
        <v>99.491</v>
      </c>
      <c r="N14">
        <f t="shared" si="0"/>
        <v>99.186999999999998</v>
      </c>
      <c r="O14">
        <f t="shared" si="0"/>
        <v>99.424999999999997</v>
      </c>
      <c r="P14">
        <f t="shared" si="0"/>
        <v>99.793999999999997</v>
      </c>
      <c r="Q14">
        <f t="shared" si="0"/>
        <v>100.041</v>
      </c>
      <c r="R14">
        <f t="shared" si="0"/>
        <v>99.480999999999995</v>
      </c>
      <c r="S14">
        <f t="shared" si="0"/>
        <v>99.718999999999994</v>
      </c>
      <c r="T14">
        <f t="shared" si="0"/>
        <v>100.09</v>
      </c>
      <c r="U14">
        <f t="shared" si="0"/>
        <v>100.16</v>
      </c>
      <c r="V14">
        <f t="shared" si="0"/>
        <v>99.94</v>
      </c>
      <c r="W14">
        <f t="shared" si="0"/>
        <v>99.5</v>
      </c>
      <c r="X14">
        <f t="shared" si="0"/>
        <v>99.44</v>
      </c>
      <c r="Y14">
        <f t="shared" si="0"/>
        <v>99.71</v>
      </c>
      <c r="Z14">
        <f t="shared" si="0"/>
        <v>99.63</v>
      </c>
      <c r="AA14">
        <f t="shared" si="0"/>
        <v>100.19</v>
      </c>
      <c r="AB14">
        <f t="shared" si="0"/>
        <v>100.74</v>
      </c>
      <c r="AC14">
        <f t="shared" si="0"/>
        <v>100.18</v>
      </c>
      <c r="AD14">
        <f t="shared" si="0"/>
        <v>100.09</v>
      </c>
      <c r="AE14">
        <f t="shared" si="0"/>
        <v>100.33</v>
      </c>
      <c r="AF14">
        <f t="shared" si="0"/>
        <v>101.04</v>
      </c>
      <c r="AG14">
        <f t="shared" si="0"/>
        <v>101.58</v>
      </c>
      <c r="AH14">
        <f t="shared" si="0"/>
        <v>101.84</v>
      </c>
      <c r="AI14">
        <f t="shared" si="0"/>
        <v>101.98</v>
      </c>
      <c r="AJ14">
        <f t="shared" si="0"/>
        <v>102.05</v>
      </c>
      <c r="AK14">
        <f t="shared" si="0"/>
        <v>102.05</v>
      </c>
      <c r="AL14">
        <f t="shared" si="0"/>
        <v>102.26</v>
      </c>
      <c r="AM14">
        <f t="shared" si="0"/>
        <v>102.75</v>
      </c>
      <c r="AN14">
        <f t="shared" si="0"/>
        <v>103.17</v>
      </c>
      <c r="AO14">
        <f t="shared" si="0"/>
        <v>103.35</v>
      </c>
      <c r="AP14">
        <f t="shared" si="0"/>
        <v>103.87</v>
      </c>
      <c r="AQ14">
        <f t="shared" si="0"/>
        <v>104.04</v>
      </c>
      <c r="AR14">
        <f t="shared" si="0"/>
        <v>104.69</v>
      </c>
      <c r="AS14">
        <f t="shared" si="0"/>
        <v>105.3</v>
      </c>
      <c r="AT14">
        <f t="shared" si="0"/>
        <v>106.06</v>
      </c>
      <c r="AU14">
        <f t="shared" si="0"/>
        <v>106.85</v>
      </c>
      <c r="AV14">
        <f t="shared" si="0"/>
        <v>107.56</v>
      </c>
      <c r="AW14">
        <f t="shared" si="0"/>
        <v>108.22</v>
      </c>
      <c r="AX14">
        <f t="shared" si="0"/>
        <v>108.74</v>
      </c>
      <c r="AY14">
        <f t="shared" si="0"/>
        <v>108.62</v>
      </c>
      <c r="AZ14">
        <f t="shared" si="0"/>
        <v>108.93</v>
      </c>
      <c r="BA14">
        <f t="shared" si="0"/>
        <v>109.21</v>
      </c>
      <c r="BB14">
        <f t="shared" si="0"/>
        <v>109.1</v>
      </c>
      <c r="BC14">
        <f t="shared" si="0"/>
        <v>109.28</v>
      </c>
      <c r="BD14">
        <f t="shared" si="0"/>
        <v>110.1</v>
      </c>
      <c r="BE14">
        <f t="shared" si="0"/>
        <v>110.38</v>
      </c>
      <c r="BF14">
        <f t="shared" si="0"/>
        <v>110.56</v>
      </c>
      <c r="BG14">
        <f t="shared" si="0"/>
        <v>110.8</v>
      </c>
      <c r="BH14">
        <f t="shared" si="0"/>
        <v>111.13</v>
      </c>
      <c r="BI14">
        <f t="shared" si="0"/>
        <v>111.12</v>
      </c>
      <c r="BJ14">
        <f t="shared" si="0"/>
        <v>111.2</v>
      </c>
      <c r="BK14">
        <f t="shared" si="0"/>
        <v>112.33</v>
      </c>
    </row>
    <row r="15" spans="1:63" x14ac:dyDescent="0.3">
      <c r="C15" t="str">
        <f t="shared" ref="C15:C21" si="1">A4</f>
        <v>석유류</v>
      </c>
      <c r="D15">
        <f t="shared" ref="D15:S21" si="2">D4</f>
        <v>117.53700000000001</v>
      </c>
      <c r="E15">
        <f t="shared" si="2"/>
        <v>121.283</v>
      </c>
      <c r="F15">
        <f t="shared" si="2"/>
        <v>117.104</v>
      </c>
      <c r="G15">
        <f t="shared" si="2"/>
        <v>108.09699999999999</v>
      </c>
      <c r="H15">
        <f t="shared" si="2"/>
        <v>101.02800000000001</v>
      </c>
      <c r="I15">
        <f t="shared" si="2"/>
        <v>100.205</v>
      </c>
      <c r="J15">
        <f t="shared" si="2"/>
        <v>101.43899999999999</v>
      </c>
      <c r="K15">
        <f t="shared" si="2"/>
        <v>105.02200000000001</v>
      </c>
      <c r="L15">
        <f t="shared" si="2"/>
        <v>111.074</v>
      </c>
      <c r="M15">
        <f t="shared" si="2"/>
        <v>111.864</v>
      </c>
      <c r="N15">
        <f t="shared" si="2"/>
        <v>108.985</v>
      </c>
      <c r="O15">
        <f t="shared" si="2"/>
        <v>108.93</v>
      </c>
      <c r="P15">
        <f t="shared" si="2"/>
        <v>110.922</v>
      </c>
      <c r="Q15">
        <f t="shared" si="2"/>
        <v>111.875</v>
      </c>
      <c r="R15">
        <f t="shared" si="2"/>
        <v>111.54</v>
      </c>
      <c r="S15">
        <f t="shared" si="2"/>
        <v>112.211</v>
      </c>
      <c r="T15">
        <f t="shared" si="0"/>
        <v>113.76</v>
      </c>
      <c r="U15">
        <f t="shared" si="0"/>
        <v>112.85</v>
      </c>
      <c r="V15">
        <f t="shared" si="0"/>
        <v>108.13</v>
      </c>
      <c r="W15">
        <f t="shared" si="0"/>
        <v>97.91</v>
      </c>
      <c r="X15">
        <f t="shared" si="0"/>
        <v>90.32</v>
      </c>
      <c r="Y15">
        <f t="shared" si="0"/>
        <v>94.56</v>
      </c>
      <c r="Z15">
        <f t="shared" si="0"/>
        <v>97.85</v>
      </c>
      <c r="AA15">
        <f t="shared" si="0"/>
        <v>97.95</v>
      </c>
      <c r="AB15">
        <f t="shared" si="0"/>
        <v>97.6</v>
      </c>
      <c r="AC15">
        <f t="shared" si="0"/>
        <v>96.16</v>
      </c>
      <c r="AD15">
        <f t="shared" si="0"/>
        <v>94.93</v>
      </c>
      <c r="AE15">
        <f t="shared" si="0"/>
        <v>97.97</v>
      </c>
      <c r="AF15">
        <f t="shared" si="0"/>
        <v>103.68</v>
      </c>
      <c r="AG15">
        <f t="shared" si="0"/>
        <v>105.69</v>
      </c>
      <c r="AH15">
        <f t="shared" si="0"/>
        <v>109.4</v>
      </c>
      <c r="AI15">
        <f t="shared" si="0"/>
        <v>111.05</v>
      </c>
      <c r="AJ15">
        <f t="shared" si="0"/>
        <v>111.3</v>
      </c>
      <c r="AK15">
        <f t="shared" si="0"/>
        <v>113.4</v>
      </c>
      <c r="AL15">
        <f t="shared" si="0"/>
        <v>117.14</v>
      </c>
      <c r="AM15">
        <f t="shared" si="0"/>
        <v>119.05</v>
      </c>
      <c r="AN15">
        <f t="shared" si="0"/>
        <v>118.97</v>
      </c>
      <c r="AO15">
        <f t="shared" si="0"/>
        <v>122.34</v>
      </c>
      <c r="AP15">
        <f t="shared" si="0"/>
        <v>128.66999999999999</v>
      </c>
      <c r="AQ15">
        <f t="shared" si="0"/>
        <v>122.1</v>
      </c>
      <c r="AR15">
        <f t="shared" si="0"/>
        <v>120.7</v>
      </c>
      <c r="AS15">
        <f t="shared" si="0"/>
        <v>126.18</v>
      </c>
      <c r="AT15">
        <f t="shared" si="0"/>
        <v>143.53</v>
      </c>
      <c r="AU15">
        <f t="shared" si="0"/>
        <v>149.29</v>
      </c>
      <c r="AV15">
        <f t="shared" si="0"/>
        <v>150.03</v>
      </c>
      <c r="AW15">
        <f t="shared" si="0"/>
        <v>158.36000000000001</v>
      </c>
      <c r="AX15">
        <f t="shared" si="0"/>
        <v>158.28</v>
      </c>
      <c r="AY15">
        <f t="shared" si="0"/>
        <v>142.47999999999999</v>
      </c>
      <c r="AZ15">
        <f t="shared" si="0"/>
        <v>138.68</v>
      </c>
      <c r="BA15">
        <f t="shared" si="0"/>
        <v>135.37</v>
      </c>
      <c r="BB15">
        <f t="shared" si="0"/>
        <v>135.83000000000001</v>
      </c>
      <c r="BC15">
        <f t="shared" si="0"/>
        <v>130.44</v>
      </c>
      <c r="BD15">
        <f t="shared" si="0"/>
        <v>126.5</v>
      </c>
      <c r="BE15">
        <f t="shared" si="0"/>
        <v>124.8</v>
      </c>
      <c r="BF15">
        <f t="shared" si="0"/>
        <v>123.2</v>
      </c>
      <c r="BG15">
        <f t="shared" si="0"/>
        <v>124.84</v>
      </c>
      <c r="BH15">
        <f t="shared" si="0"/>
        <v>123.05</v>
      </c>
      <c r="BI15">
        <f t="shared" si="0"/>
        <v>118.11</v>
      </c>
      <c r="BJ15">
        <f t="shared" si="0"/>
        <v>117.26</v>
      </c>
      <c r="BK15">
        <f t="shared" si="0"/>
        <v>126.76</v>
      </c>
    </row>
    <row r="16" spans="1:63" x14ac:dyDescent="0.3">
      <c r="C16" t="str">
        <f t="shared" si="1"/>
        <v>취사용LPG</v>
      </c>
      <c r="D16">
        <f t="shared" si="2"/>
        <v>105.068</v>
      </c>
      <c r="E16">
        <f t="shared" si="0"/>
        <v>108.339</v>
      </c>
      <c r="F16">
        <f t="shared" si="0"/>
        <v>108.40600000000001</v>
      </c>
      <c r="G16">
        <f t="shared" si="0"/>
        <v>105.30800000000001</v>
      </c>
      <c r="H16">
        <f t="shared" si="0"/>
        <v>100.44</v>
      </c>
      <c r="I16">
        <f t="shared" si="0"/>
        <v>100.527</v>
      </c>
      <c r="J16">
        <f t="shared" si="0"/>
        <v>100.354</v>
      </c>
      <c r="K16">
        <f t="shared" si="0"/>
        <v>100.479</v>
      </c>
      <c r="L16">
        <f t="shared" si="0"/>
        <v>103.673</v>
      </c>
      <c r="M16">
        <f t="shared" si="0"/>
        <v>104.038</v>
      </c>
      <c r="N16">
        <f t="shared" si="0"/>
        <v>99.977999999999994</v>
      </c>
      <c r="O16">
        <f t="shared" si="0"/>
        <v>99.468000000000004</v>
      </c>
      <c r="P16">
        <f t="shared" si="0"/>
        <v>98.698999999999998</v>
      </c>
      <c r="Q16">
        <f t="shared" si="0"/>
        <v>98.93</v>
      </c>
      <c r="R16">
        <f t="shared" si="0"/>
        <v>101.34399999999999</v>
      </c>
      <c r="S16">
        <f t="shared" si="0"/>
        <v>101.941</v>
      </c>
      <c r="T16">
        <f t="shared" si="0"/>
        <v>102.07</v>
      </c>
      <c r="U16">
        <f t="shared" si="0"/>
        <v>106.68</v>
      </c>
      <c r="V16">
        <f t="shared" si="0"/>
        <v>106.9</v>
      </c>
      <c r="W16">
        <f t="shared" si="0"/>
        <v>101.92</v>
      </c>
      <c r="X16">
        <f t="shared" si="0"/>
        <v>94.41</v>
      </c>
      <c r="Y16">
        <f t="shared" si="0"/>
        <v>96.65</v>
      </c>
      <c r="Z16">
        <f t="shared" si="0"/>
        <v>97.41</v>
      </c>
      <c r="AA16">
        <f t="shared" si="0"/>
        <v>97.48</v>
      </c>
      <c r="AB16">
        <f t="shared" si="0"/>
        <v>98.08</v>
      </c>
      <c r="AC16">
        <f t="shared" si="0"/>
        <v>98.53</v>
      </c>
      <c r="AD16">
        <f t="shared" si="0"/>
        <v>98.64</v>
      </c>
      <c r="AE16">
        <f t="shared" si="0"/>
        <v>101.22</v>
      </c>
      <c r="AF16">
        <f t="shared" si="0"/>
        <v>100.96</v>
      </c>
      <c r="AG16">
        <f t="shared" si="0"/>
        <v>105.73</v>
      </c>
      <c r="AH16">
        <f t="shared" si="0"/>
        <v>110.26</v>
      </c>
      <c r="AI16">
        <f t="shared" si="0"/>
        <v>110.16</v>
      </c>
      <c r="AJ16">
        <f t="shared" si="0"/>
        <v>110.1</v>
      </c>
      <c r="AK16">
        <f t="shared" si="0"/>
        <v>108.47</v>
      </c>
      <c r="AL16">
        <f t="shared" si="0"/>
        <v>110.11</v>
      </c>
      <c r="AM16">
        <f t="shared" si="0"/>
        <v>114.57</v>
      </c>
      <c r="AN16">
        <f t="shared" si="0"/>
        <v>117.01</v>
      </c>
      <c r="AO16">
        <f t="shared" si="0"/>
        <v>117.32</v>
      </c>
      <c r="AP16">
        <f t="shared" si="0"/>
        <v>125.36</v>
      </c>
      <c r="AQ16">
        <f t="shared" si="0"/>
        <v>130.75</v>
      </c>
      <c r="AR16">
        <f t="shared" si="0"/>
        <v>130.05000000000001</v>
      </c>
      <c r="AS16">
        <f t="shared" si="0"/>
        <v>128.56</v>
      </c>
      <c r="AT16">
        <f t="shared" si="0"/>
        <v>131.12</v>
      </c>
      <c r="AU16">
        <f t="shared" si="0"/>
        <v>138.83000000000001</v>
      </c>
      <c r="AV16">
        <f t="shared" si="0"/>
        <v>138.82</v>
      </c>
      <c r="AW16">
        <f t="shared" si="0"/>
        <v>138.82</v>
      </c>
      <c r="AX16">
        <f t="shared" si="0"/>
        <v>137.5</v>
      </c>
      <c r="AY16">
        <f t="shared" si="0"/>
        <v>136.99</v>
      </c>
      <c r="AZ16">
        <f t="shared" si="0"/>
        <v>134.11000000000001</v>
      </c>
      <c r="BA16">
        <f t="shared" si="0"/>
        <v>134.19</v>
      </c>
      <c r="BB16">
        <f t="shared" si="0"/>
        <v>133.51</v>
      </c>
      <c r="BC16">
        <f t="shared" si="0"/>
        <v>133.16999999999999</v>
      </c>
      <c r="BD16">
        <f t="shared" si="0"/>
        <v>132.80000000000001</v>
      </c>
      <c r="BE16">
        <f t="shared" si="0"/>
        <v>130.63</v>
      </c>
      <c r="BF16">
        <f t="shared" si="0"/>
        <v>130.72999999999999</v>
      </c>
      <c r="BG16">
        <f t="shared" si="0"/>
        <v>130.75</v>
      </c>
      <c r="BH16">
        <f t="shared" si="0"/>
        <v>130.76</v>
      </c>
      <c r="BI16">
        <f t="shared" si="0"/>
        <v>128.66</v>
      </c>
      <c r="BJ16">
        <f t="shared" si="0"/>
        <v>123.73</v>
      </c>
      <c r="BK16">
        <f t="shared" si="0"/>
        <v>120.9</v>
      </c>
    </row>
    <row r="17" spans="3:63" x14ac:dyDescent="0.3">
      <c r="C17" t="str">
        <f t="shared" si="1"/>
        <v>등유</v>
      </c>
      <c r="D17">
        <f t="shared" si="2"/>
        <v>109.893</v>
      </c>
      <c r="E17">
        <f t="shared" si="0"/>
        <v>114.17700000000001</v>
      </c>
      <c r="F17">
        <f t="shared" si="0"/>
        <v>116.247</v>
      </c>
      <c r="G17">
        <f t="shared" si="0"/>
        <v>113.934</v>
      </c>
      <c r="H17">
        <f t="shared" si="0"/>
        <v>109.63800000000001</v>
      </c>
      <c r="I17">
        <f t="shared" si="0"/>
        <v>108.996</v>
      </c>
      <c r="J17">
        <f t="shared" si="0"/>
        <v>109.63800000000001</v>
      </c>
      <c r="K17">
        <f t="shared" si="0"/>
        <v>110.9</v>
      </c>
      <c r="L17">
        <f t="shared" si="0"/>
        <v>112.52800000000001</v>
      </c>
      <c r="M17">
        <f t="shared" si="0"/>
        <v>112.771</v>
      </c>
      <c r="N17">
        <f t="shared" si="0"/>
        <v>112.16200000000001</v>
      </c>
      <c r="O17">
        <f t="shared" si="0"/>
        <v>112.00700000000001</v>
      </c>
      <c r="P17">
        <f t="shared" si="0"/>
        <v>112.05200000000001</v>
      </c>
      <c r="Q17">
        <f t="shared" si="0"/>
        <v>112.672</v>
      </c>
      <c r="R17">
        <f t="shared" si="0"/>
        <v>112.43899999999999</v>
      </c>
      <c r="S17">
        <f t="shared" si="0"/>
        <v>112.28400000000001</v>
      </c>
      <c r="T17">
        <f t="shared" si="0"/>
        <v>113.22</v>
      </c>
      <c r="U17">
        <f t="shared" si="0"/>
        <v>112.64</v>
      </c>
      <c r="V17">
        <f t="shared" si="0"/>
        <v>109.47</v>
      </c>
      <c r="W17">
        <f t="shared" si="0"/>
        <v>102.16</v>
      </c>
      <c r="X17">
        <f t="shared" si="0"/>
        <v>94.13</v>
      </c>
      <c r="Y17">
        <f t="shared" si="0"/>
        <v>94.35</v>
      </c>
      <c r="Z17">
        <f t="shared" si="0"/>
        <v>95.58</v>
      </c>
      <c r="AA17">
        <f t="shared" si="0"/>
        <v>96.09</v>
      </c>
      <c r="AB17">
        <f t="shared" si="0"/>
        <v>96.1</v>
      </c>
      <c r="AC17">
        <f t="shared" si="0"/>
        <v>95.87</v>
      </c>
      <c r="AD17">
        <f t="shared" si="0"/>
        <v>94.64</v>
      </c>
      <c r="AE17">
        <f t="shared" si="0"/>
        <v>95.74</v>
      </c>
      <c r="AF17">
        <f t="shared" si="0"/>
        <v>100.89</v>
      </c>
      <c r="AG17">
        <f t="shared" si="0"/>
        <v>102.67</v>
      </c>
      <c r="AH17">
        <f t="shared" si="0"/>
        <v>104.69</v>
      </c>
      <c r="AI17">
        <f t="shared" si="0"/>
        <v>105.82</v>
      </c>
      <c r="AJ17">
        <f t="shared" si="0"/>
        <v>105.8</v>
      </c>
      <c r="AK17">
        <f t="shared" si="0"/>
        <v>106.35</v>
      </c>
      <c r="AL17">
        <f t="shared" si="0"/>
        <v>108.13</v>
      </c>
      <c r="AM17">
        <f t="shared" si="0"/>
        <v>109.22</v>
      </c>
      <c r="AN17">
        <f t="shared" si="0"/>
        <v>109.5</v>
      </c>
      <c r="AO17">
        <f t="shared" si="0"/>
        <v>112.41</v>
      </c>
      <c r="AP17">
        <f t="shared" si="0"/>
        <v>124.64</v>
      </c>
      <c r="AQ17">
        <f t="shared" si="0"/>
        <v>126.78</v>
      </c>
      <c r="AR17">
        <f t="shared" si="0"/>
        <v>126.81</v>
      </c>
      <c r="AS17">
        <f t="shared" si="0"/>
        <v>134.71</v>
      </c>
      <c r="AT17">
        <f t="shared" si="0"/>
        <v>153.96</v>
      </c>
      <c r="AU17">
        <f t="shared" si="0"/>
        <v>164.44</v>
      </c>
      <c r="AV17">
        <f t="shared" si="0"/>
        <v>170.17</v>
      </c>
      <c r="AW17">
        <f t="shared" si="0"/>
        <v>183.05</v>
      </c>
      <c r="AX17">
        <f t="shared" si="0"/>
        <v>194.68</v>
      </c>
      <c r="AY17">
        <f t="shared" si="0"/>
        <v>189.34</v>
      </c>
      <c r="AZ17">
        <f t="shared" si="0"/>
        <v>187.67</v>
      </c>
      <c r="BA17">
        <f t="shared" si="0"/>
        <v>185.26</v>
      </c>
      <c r="BB17">
        <f t="shared" si="0"/>
        <v>185.6</v>
      </c>
      <c r="BC17">
        <f t="shared" si="0"/>
        <v>181.29</v>
      </c>
      <c r="BD17">
        <f t="shared" si="0"/>
        <v>174.57</v>
      </c>
      <c r="BE17">
        <f t="shared" si="0"/>
        <v>171.38</v>
      </c>
      <c r="BF17">
        <f t="shared" si="0"/>
        <v>167.47</v>
      </c>
      <c r="BG17">
        <f t="shared" si="0"/>
        <v>164.88</v>
      </c>
      <c r="BH17">
        <f t="shared" si="0"/>
        <v>162.55000000000001</v>
      </c>
      <c r="BI17">
        <f t="shared" si="0"/>
        <v>157.97</v>
      </c>
      <c r="BJ17">
        <f t="shared" si="0"/>
        <v>155.51</v>
      </c>
      <c r="BK17">
        <f t="shared" si="0"/>
        <v>157.38999999999999</v>
      </c>
    </row>
    <row r="18" spans="3:63" x14ac:dyDescent="0.3">
      <c r="C18" t="str">
        <f t="shared" si="1"/>
        <v>부탄가스</v>
      </c>
      <c r="D18">
        <f t="shared" si="2"/>
        <v>101.024</v>
      </c>
      <c r="E18">
        <f t="shared" si="0"/>
        <v>103.904</v>
      </c>
      <c r="F18">
        <f t="shared" si="0"/>
        <v>104.123</v>
      </c>
      <c r="G18">
        <f t="shared" si="0"/>
        <v>103.42400000000001</v>
      </c>
      <c r="H18">
        <f t="shared" si="0"/>
        <v>102.276</v>
      </c>
      <c r="I18">
        <f t="shared" si="0"/>
        <v>101.807</v>
      </c>
      <c r="J18">
        <f t="shared" si="0"/>
        <v>94.888999999999996</v>
      </c>
      <c r="K18">
        <f t="shared" si="0"/>
        <v>102.172</v>
      </c>
      <c r="L18">
        <f t="shared" si="0"/>
        <v>98.322000000000003</v>
      </c>
      <c r="M18">
        <f t="shared" si="0"/>
        <v>102.26600000000001</v>
      </c>
      <c r="N18">
        <f t="shared" si="0"/>
        <v>102.057</v>
      </c>
      <c r="O18">
        <f t="shared" si="0"/>
        <v>96.861000000000004</v>
      </c>
      <c r="P18">
        <f t="shared" si="0"/>
        <v>103.121</v>
      </c>
      <c r="Q18">
        <f t="shared" si="0"/>
        <v>103.768</v>
      </c>
      <c r="R18">
        <f t="shared" si="0"/>
        <v>101.681</v>
      </c>
      <c r="S18">
        <f t="shared" si="0"/>
        <v>101.77500000000001</v>
      </c>
      <c r="T18">
        <f t="shared" si="0"/>
        <v>99.01</v>
      </c>
      <c r="U18">
        <f t="shared" si="0"/>
        <v>104.03</v>
      </c>
      <c r="V18">
        <f t="shared" si="0"/>
        <v>102.69</v>
      </c>
      <c r="W18">
        <f t="shared" si="0"/>
        <v>99.43</v>
      </c>
      <c r="X18">
        <f t="shared" si="0"/>
        <v>99.01</v>
      </c>
      <c r="Y18">
        <f t="shared" si="0"/>
        <v>103.77</v>
      </c>
      <c r="Z18">
        <f t="shared" si="0"/>
        <v>98.96</v>
      </c>
      <c r="AA18">
        <f t="shared" si="0"/>
        <v>96.72</v>
      </c>
      <c r="AB18">
        <f t="shared" si="0"/>
        <v>99.39</v>
      </c>
      <c r="AC18">
        <f t="shared" si="0"/>
        <v>100.73</v>
      </c>
      <c r="AD18">
        <f t="shared" si="0"/>
        <v>97.1</v>
      </c>
      <c r="AE18">
        <f t="shared" si="0"/>
        <v>99.16</v>
      </c>
      <c r="AF18">
        <f t="shared" si="0"/>
        <v>103.75</v>
      </c>
      <c r="AG18">
        <f t="shared" si="0"/>
        <v>96.87</v>
      </c>
      <c r="AH18">
        <f t="shared" si="0"/>
        <v>103.68</v>
      </c>
      <c r="AI18">
        <f t="shared" si="0"/>
        <v>101.35</v>
      </c>
      <c r="AJ18">
        <f t="shared" si="0"/>
        <v>110.41</v>
      </c>
      <c r="AK18">
        <f t="shared" si="0"/>
        <v>107.25</v>
      </c>
      <c r="AL18">
        <f t="shared" si="0"/>
        <v>104.04</v>
      </c>
      <c r="AM18">
        <f t="shared" ref="E18:BK21" si="3">AM7</f>
        <v>107.47</v>
      </c>
      <c r="AN18">
        <f t="shared" si="3"/>
        <v>105.9</v>
      </c>
      <c r="AO18">
        <f t="shared" si="3"/>
        <v>111.7</v>
      </c>
      <c r="AP18">
        <f t="shared" si="3"/>
        <v>104.75</v>
      </c>
      <c r="AQ18">
        <f t="shared" si="3"/>
        <v>122.46</v>
      </c>
      <c r="AR18">
        <f t="shared" si="3"/>
        <v>122.67</v>
      </c>
      <c r="AS18">
        <f t="shared" si="3"/>
        <v>125.68</v>
      </c>
      <c r="AT18">
        <f t="shared" si="3"/>
        <v>122.59</v>
      </c>
      <c r="AU18">
        <f t="shared" si="3"/>
        <v>125.37</v>
      </c>
      <c r="AV18">
        <f t="shared" si="3"/>
        <v>122.57</v>
      </c>
      <c r="AW18">
        <f t="shared" si="3"/>
        <v>138.66</v>
      </c>
      <c r="AX18">
        <f t="shared" si="3"/>
        <v>136.21</v>
      </c>
      <c r="AY18">
        <f t="shared" si="3"/>
        <v>138.02000000000001</v>
      </c>
      <c r="AZ18">
        <f t="shared" si="3"/>
        <v>135.32</v>
      </c>
      <c r="BA18">
        <f t="shared" si="3"/>
        <v>135.91</v>
      </c>
      <c r="BB18">
        <f t="shared" si="3"/>
        <v>141.72999999999999</v>
      </c>
      <c r="BC18">
        <f t="shared" si="3"/>
        <v>139.74</v>
      </c>
      <c r="BD18">
        <f t="shared" si="3"/>
        <v>139.08000000000001</v>
      </c>
      <c r="BE18">
        <f t="shared" si="3"/>
        <v>140.34</v>
      </c>
      <c r="BF18">
        <f t="shared" si="3"/>
        <v>136.66999999999999</v>
      </c>
      <c r="BG18">
        <f t="shared" si="3"/>
        <v>139.58000000000001</v>
      </c>
      <c r="BH18">
        <f t="shared" si="3"/>
        <v>139.16</v>
      </c>
      <c r="BI18">
        <f t="shared" si="3"/>
        <v>140.46</v>
      </c>
      <c r="BJ18">
        <f t="shared" si="3"/>
        <v>140.51</v>
      </c>
      <c r="BK18">
        <f t="shared" si="3"/>
        <v>136.58000000000001</v>
      </c>
    </row>
    <row r="19" spans="3:63" x14ac:dyDescent="0.3">
      <c r="C19" t="str">
        <f t="shared" si="1"/>
        <v>휘발유</v>
      </c>
      <c r="D19">
        <f t="shared" si="2"/>
        <v>117.85</v>
      </c>
      <c r="E19">
        <f t="shared" si="3"/>
        <v>121.224</v>
      </c>
      <c r="F19">
        <f t="shared" si="3"/>
        <v>115.809</v>
      </c>
      <c r="G19">
        <f t="shared" si="3"/>
        <v>105.142</v>
      </c>
      <c r="H19">
        <f t="shared" si="3"/>
        <v>98.055999999999997</v>
      </c>
      <c r="I19">
        <f t="shared" si="3"/>
        <v>97.171000000000006</v>
      </c>
      <c r="J19">
        <f t="shared" si="3"/>
        <v>98.513999999999996</v>
      </c>
      <c r="K19">
        <f t="shared" si="3"/>
        <v>102.57599999999999</v>
      </c>
      <c r="L19">
        <f t="shared" si="3"/>
        <v>109.214</v>
      </c>
      <c r="M19">
        <f t="shared" si="3"/>
        <v>110.197</v>
      </c>
      <c r="N19">
        <f t="shared" si="3"/>
        <v>107.729</v>
      </c>
      <c r="O19">
        <f t="shared" si="3"/>
        <v>107.91500000000001</v>
      </c>
      <c r="P19">
        <f t="shared" si="3"/>
        <v>110.393</v>
      </c>
      <c r="Q19">
        <f t="shared" si="3"/>
        <v>111.54</v>
      </c>
      <c r="R19">
        <f t="shared" si="3"/>
        <v>110.895</v>
      </c>
      <c r="S19">
        <f t="shared" si="3"/>
        <v>111.72499999999999</v>
      </c>
      <c r="T19">
        <f t="shared" si="3"/>
        <v>113.37</v>
      </c>
      <c r="U19">
        <f t="shared" si="3"/>
        <v>111.92</v>
      </c>
      <c r="V19">
        <f t="shared" si="3"/>
        <v>107.26</v>
      </c>
      <c r="W19">
        <f t="shared" si="3"/>
        <v>97.28</v>
      </c>
      <c r="X19">
        <f t="shared" si="3"/>
        <v>90.37</v>
      </c>
      <c r="Y19">
        <f t="shared" si="3"/>
        <v>94.91</v>
      </c>
      <c r="Z19">
        <f t="shared" si="3"/>
        <v>98.43</v>
      </c>
      <c r="AA19">
        <f t="shared" si="3"/>
        <v>98.51</v>
      </c>
      <c r="AB19">
        <f t="shared" si="3"/>
        <v>98.03</v>
      </c>
      <c r="AC19">
        <f t="shared" si="3"/>
        <v>96.49</v>
      </c>
      <c r="AD19">
        <f t="shared" si="3"/>
        <v>95.24</v>
      </c>
      <c r="AE19">
        <f t="shared" si="3"/>
        <v>98.19</v>
      </c>
      <c r="AF19">
        <f t="shared" si="3"/>
        <v>104.17</v>
      </c>
      <c r="AG19">
        <f t="shared" si="3"/>
        <v>105.74</v>
      </c>
      <c r="AH19">
        <f t="shared" si="3"/>
        <v>109.13</v>
      </c>
      <c r="AI19">
        <f t="shared" si="3"/>
        <v>110.92</v>
      </c>
      <c r="AJ19">
        <f t="shared" si="3"/>
        <v>111.19</v>
      </c>
      <c r="AK19">
        <f t="shared" si="3"/>
        <v>113.71</v>
      </c>
      <c r="AL19">
        <f t="shared" si="3"/>
        <v>117.47</v>
      </c>
      <c r="AM19">
        <f t="shared" si="3"/>
        <v>119.01</v>
      </c>
      <c r="AN19">
        <f t="shared" si="3"/>
        <v>118.62</v>
      </c>
      <c r="AO19">
        <f t="shared" si="3"/>
        <v>122.06</v>
      </c>
      <c r="AP19">
        <f t="shared" si="3"/>
        <v>127.11</v>
      </c>
      <c r="AQ19">
        <f t="shared" si="3"/>
        <v>118.78</v>
      </c>
      <c r="AR19">
        <f t="shared" si="3"/>
        <v>117.52</v>
      </c>
      <c r="AS19">
        <f t="shared" si="3"/>
        <v>123.23</v>
      </c>
      <c r="AT19">
        <f t="shared" si="3"/>
        <v>138.99</v>
      </c>
      <c r="AU19">
        <f t="shared" si="3"/>
        <v>142.49</v>
      </c>
      <c r="AV19">
        <f t="shared" si="3"/>
        <v>141.16</v>
      </c>
      <c r="AW19">
        <f t="shared" si="3"/>
        <v>149.38999999999999</v>
      </c>
      <c r="AX19">
        <f t="shared" si="3"/>
        <v>147.4</v>
      </c>
      <c r="AY19">
        <f t="shared" si="3"/>
        <v>129.13999999999999</v>
      </c>
      <c r="AZ19">
        <f t="shared" si="3"/>
        <v>124.77</v>
      </c>
      <c r="BA19">
        <f t="shared" si="3"/>
        <v>119.59</v>
      </c>
      <c r="BB19">
        <f t="shared" si="3"/>
        <v>118.49</v>
      </c>
      <c r="BC19">
        <f t="shared" si="3"/>
        <v>113.05</v>
      </c>
      <c r="BD19">
        <f t="shared" si="3"/>
        <v>112.52</v>
      </c>
      <c r="BE19">
        <f t="shared" si="3"/>
        <v>113.83</v>
      </c>
      <c r="BF19">
        <f t="shared" si="3"/>
        <v>114.71</v>
      </c>
      <c r="BG19">
        <f t="shared" si="3"/>
        <v>118.23</v>
      </c>
      <c r="BH19">
        <f t="shared" si="3"/>
        <v>117.87</v>
      </c>
      <c r="BI19">
        <f t="shared" si="3"/>
        <v>113.88</v>
      </c>
      <c r="BJ19">
        <f t="shared" si="3"/>
        <v>113.83</v>
      </c>
      <c r="BK19">
        <f t="shared" si="3"/>
        <v>123.24</v>
      </c>
    </row>
    <row r="20" spans="3:63" x14ac:dyDescent="0.3">
      <c r="C20" t="str">
        <f t="shared" si="1"/>
        <v>경유</v>
      </c>
      <c r="D20">
        <f t="shared" si="2"/>
        <v>119.991</v>
      </c>
      <c r="E20">
        <f t="shared" si="3"/>
        <v>124.095</v>
      </c>
      <c r="F20">
        <f t="shared" si="3"/>
        <v>120.504</v>
      </c>
      <c r="G20">
        <f t="shared" si="3"/>
        <v>112.351</v>
      </c>
      <c r="H20">
        <f t="shared" si="3"/>
        <v>104.995</v>
      </c>
      <c r="I20">
        <f t="shared" si="3"/>
        <v>104.1</v>
      </c>
      <c r="J20">
        <f t="shared" si="3"/>
        <v>105.715</v>
      </c>
      <c r="K20">
        <f t="shared" si="3"/>
        <v>109.88500000000001</v>
      </c>
      <c r="L20">
        <f t="shared" si="3"/>
        <v>115.71299999999999</v>
      </c>
      <c r="M20">
        <f t="shared" si="3"/>
        <v>116.215</v>
      </c>
      <c r="N20">
        <f t="shared" si="3"/>
        <v>113.399</v>
      </c>
      <c r="O20">
        <f t="shared" si="3"/>
        <v>113.334</v>
      </c>
      <c r="P20">
        <f t="shared" si="3"/>
        <v>115.56</v>
      </c>
      <c r="Q20">
        <f t="shared" si="3"/>
        <v>116.51</v>
      </c>
      <c r="R20">
        <f t="shared" si="3"/>
        <v>115.571</v>
      </c>
      <c r="S20">
        <f t="shared" si="3"/>
        <v>115.90900000000001</v>
      </c>
      <c r="T20">
        <f t="shared" si="3"/>
        <v>117.29</v>
      </c>
      <c r="U20">
        <f t="shared" si="3"/>
        <v>115.28</v>
      </c>
      <c r="V20">
        <f t="shared" si="3"/>
        <v>108.95</v>
      </c>
      <c r="W20">
        <f t="shared" si="3"/>
        <v>96.83</v>
      </c>
      <c r="X20">
        <f t="shared" si="3"/>
        <v>89.06</v>
      </c>
      <c r="Y20">
        <f t="shared" si="3"/>
        <v>93.81</v>
      </c>
      <c r="Z20">
        <f t="shared" si="3"/>
        <v>97.66</v>
      </c>
      <c r="AA20">
        <f t="shared" si="3"/>
        <v>97.77</v>
      </c>
      <c r="AB20">
        <f t="shared" si="3"/>
        <v>97.2</v>
      </c>
      <c r="AC20">
        <f t="shared" si="3"/>
        <v>95.22</v>
      </c>
      <c r="AD20">
        <f t="shared" si="3"/>
        <v>93.72</v>
      </c>
      <c r="AE20">
        <f t="shared" si="3"/>
        <v>97.2</v>
      </c>
      <c r="AF20">
        <f t="shared" si="3"/>
        <v>104.08</v>
      </c>
      <c r="AG20">
        <f t="shared" si="3"/>
        <v>105.85</v>
      </c>
      <c r="AH20">
        <f t="shared" si="3"/>
        <v>109.76</v>
      </c>
      <c r="AI20">
        <f t="shared" si="3"/>
        <v>111.72</v>
      </c>
      <c r="AJ20">
        <f t="shared" si="3"/>
        <v>111.97</v>
      </c>
      <c r="AK20">
        <f t="shared" si="3"/>
        <v>114.88</v>
      </c>
      <c r="AL20">
        <f t="shared" si="3"/>
        <v>119.16</v>
      </c>
      <c r="AM20">
        <f t="shared" si="3"/>
        <v>120.83</v>
      </c>
      <c r="AN20">
        <f t="shared" si="3"/>
        <v>120.35</v>
      </c>
      <c r="AO20">
        <f t="shared" si="3"/>
        <v>124.48</v>
      </c>
      <c r="AP20">
        <f t="shared" si="3"/>
        <v>131.08000000000001</v>
      </c>
      <c r="AQ20">
        <f t="shared" si="3"/>
        <v>123.08</v>
      </c>
      <c r="AR20">
        <f t="shared" si="3"/>
        <v>121.26</v>
      </c>
      <c r="AS20">
        <f t="shared" si="3"/>
        <v>128.1</v>
      </c>
      <c r="AT20">
        <f t="shared" si="3"/>
        <v>151.4</v>
      </c>
      <c r="AU20">
        <f t="shared" si="3"/>
        <v>159.04</v>
      </c>
      <c r="AV20">
        <f t="shared" si="3"/>
        <v>163.22</v>
      </c>
      <c r="AW20">
        <f t="shared" si="3"/>
        <v>173.11</v>
      </c>
      <c r="AX20">
        <f t="shared" si="3"/>
        <v>175.12</v>
      </c>
      <c r="AY20">
        <f t="shared" si="3"/>
        <v>157.6</v>
      </c>
      <c r="AZ20">
        <f t="shared" si="3"/>
        <v>154.5</v>
      </c>
      <c r="BA20">
        <f t="shared" si="3"/>
        <v>153.18</v>
      </c>
      <c r="BB20">
        <f t="shared" si="3"/>
        <v>156.72</v>
      </c>
      <c r="BC20">
        <f t="shared" si="3"/>
        <v>150.05000000000001</v>
      </c>
      <c r="BD20">
        <f t="shared" si="3"/>
        <v>140.13</v>
      </c>
      <c r="BE20">
        <f t="shared" si="3"/>
        <v>134.22</v>
      </c>
      <c r="BF20">
        <f t="shared" si="3"/>
        <v>128.69</v>
      </c>
      <c r="BG20">
        <f t="shared" si="3"/>
        <v>128.43</v>
      </c>
      <c r="BH20">
        <f t="shared" si="3"/>
        <v>123.99</v>
      </c>
      <c r="BI20">
        <f t="shared" si="3"/>
        <v>116.9</v>
      </c>
      <c r="BJ20">
        <f t="shared" si="3"/>
        <v>116.56</v>
      </c>
      <c r="BK20">
        <f t="shared" si="3"/>
        <v>131.03</v>
      </c>
    </row>
    <row r="21" spans="3:63" x14ac:dyDescent="0.3">
      <c r="C21" t="str">
        <f t="shared" si="1"/>
        <v>자동차용LPG</v>
      </c>
      <c r="D21">
        <f t="shared" si="2"/>
        <v>113.182</v>
      </c>
      <c r="E21">
        <f t="shared" si="3"/>
        <v>117.968</v>
      </c>
      <c r="F21">
        <f t="shared" si="3"/>
        <v>115.539</v>
      </c>
      <c r="G21">
        <f t="shared" si="3"/>
        <v>109.244</v>
      </c>
      <c r="H21">
        <f t="shared" si="3"/>
        <v>101.29600000000001</v>
      </c>
      <c r="I21">
        <f t="shared" si="3"/>
        <v>100.88800000000001</v>
      </c>
      <c r="J21">
        <f t="shared" si="3"/>
        <v>100.755</v>
      </c>
      <c r="K21">
        <f t="shared" si="3"/>
        <v>100.643</v>
      </c>
      <c r="L21">
        <f t="shared" si="3"/>
        <v>106.82599999999999</v>
      </c>
      <c r="M21">
        <f t="shared" si="3"/>
        <v>107.785</v>
      </c>
      <c r="N21">
        <f t="shared" si="3"/>
        <v>101.071</v>
      </c>
      <c r="O21">
        <f t="shared" si="3"/>
        <v>99.622</v>
      </c>
      <c r="P21">
        <f t="shared" si="3"/>
        <v>99.091999999999999</v>
      </c>
      <c r="Q21">
        <f t="shared" si="3"/>
        <v>99.040999999999997</v>
      </c>
      <c r="R21">
        <f t="shared" si="3"/>
        <v>102.449</v>
      </c>
      <c r="S21">
        <f t="shared" si="3"/>
        <v>103.745</v>
      </c>
      <c r="T21">
        <f t="shared" si="3"/>
        <v>103.84</v>
      </c>
      <c r="U21">
        <f t="shared" si="3"/>
        <v>110.68</v>
      </c>
      <c r="V21">
        <f t="shared" si="3"/>
        <v>110.7</v>
      </c>
      <c r="W21">
        <f t="shared" si="3"/>
        <v>103.68</v>
      </c>
      <c r="X21">
        <f t="shared" si="3"/>
        <v>91.45</v>
      </c>
      <c r="Y21">
        <f t="shared" si="3"/>
        <v>94.68</v>
      </c>
      <c r="Z21">
        <f t="shared" si="3"/>
        <v>96.02</v>
      </c>
      <c r="AA21">
        <f t="shared" si="3"/>
        <v>96.06</v>
      </c>
      <c r="AB21">
        <f t="shared" si="3"/>
        <v>97.08</v>
      </c>
      <c r="AC21">
        <f t="shared" si="3"/>
        <v>97.56</v>
      </c>
      <c r="AD21">
        <f t="shared" si="3"/>
        <v>97.44</v>
      </c>
      <c r="AE21">
        <f t="shared" si="3"/>
        <v>100.81</v>
      </c>
      <c r="AF21">
        <f t="shared" si="3"/>
        <v>100.83</v>
      </c>
      <c r="AG21">
        <f t="shared" si="3"/>
        <v>107.24</v>
      </c>
      <c r="AH21">
        <f t="shared" si="3"/>
        <v>113.72</v>
      </c>
      <c r="AI21">
        <f t="shared" si="3"/>
        <v>113.77</v>
      </c>
      <c r="AJ21">
        <f t="shared" si="3"/>
        <v>113.8</v>
      </c>
      <c r="AK21">
        <f t="shared" si="3"/>
        <v>111.06</v>
      </c>
      <c r="AL21">
        <f t="shared" si="3"/>
        <v>114.47</v>
      </c>
      <c r="AM21">
        <f t="shared" si="3"/>
        <v>120.45</v>
      </c>
      <c r="AN21">
        <f t="shared" si="3"/>
        <v>123.93</v>
      </c>
      <c r="AO21">
        <f t="shared" si="3"/>
        <v>124.16</v>
      </c>
      <c r="AP21">
        <f t="shared" si="3"/>
        <v>134.66999999999999</v>
      </c>
      <c r="AQ21">
        <f t="shared" si="3"/>
        <v>137.56</v>
      </c>
      <c r="AR21">
        <f t="shared" si="3"/>
        <v>135.59</v>
      </c>
      <c r="AS21">
        <f t="shared" si="3"/>
        <v>132.79</v>
      </c>
      <c r="AT21">
        <f t="shared" si="3"/>
        <v>136.94999999999999</v>
      </c>
      <c r="AU21">
        <f t="shared" si="3"/>
        <v>147.15</v>
      </c>
      <c r="AV21">
        <f t="shared" si="3"/>
        <v>143.44</v>
      </c>
      <c r="AW21">
        <f t="shared" si="3"/>
        <v>143.34</v>
      </c>
      <c r="AX21">
        <f t="shared" si="3"/>
        <v>138.96</v>
      </c>
      <c r="AY21">
        <f t="shared" si="3"/>
        <v>137.56</v>
      </c>
      <c r="AZ21">
        <f t="shared" si="3"/>
        <v>132.85</v>
      </c>
      <c r="BA21">
        <f t="shared" si="3"/>
        <v>132.5</v>
      </c>
      <c r="BB21">
        <f t="shared" si="3"/>
        <v>130.30000000000001</v>
      </c>
      <c r="BC21">
        <f t="shared" si="3"/>
        <v>129.02000000000001</v>
      </c>
      <c r="BD21">
        <f t="shared" si="3"/>
        <v>128.78</v>
      </c>
      <c r="BE21">
        <f t="shared" si="3"/>
        <v>125.31</v>
      </c>
      <c r="BF21">
        <f t="shared" si="3"/>
        <v>124.93</v>
      </c>
      <c r="BG21">
        <f t="shared" si="3"/>
        <v>124.77</v>
      </c>
      <c r="BH21">
        <f t="shared" si="3"/>
        <v>124.71</v>
      </c>
      <c r="BI21">
        <f t="shared" si="3"/>
        <v>121.36</v>
      </c>
      <c r="BJ21">
        <f t="shared" si="3"/>
        <v>114.09</v>
      </c>
      <c r="BK21">
        <f t="shared" si="3"/>
        <v>109.89</v>
      </c>
    </row>
    <row r="24" spans="3:63" x14ac:dyDescent="0.3">
      <c r="Q24" s="7"/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B98FC-6686-4878-B890-010B24AD9EF0}">
  <dimension ref="A2:BK17"/>
  <sheetViews>
    <sheetView workbookViewId="0">
      <selection activeCell="O21" sqref="O21"/>
    </sheetView>
  </sheetViews>
  <sheetFormatPr defaultRowHeight="16.5" x14ac:dyDescent="0.3"/>
  <sheetData>
    <row r="2" spans="1:63" x14ac:dyDescent="0.3">
      <c r="D2" t="str">
        <f>데이터!E2</f>
        <v>2018.09 월</v>
      </c>
      <c r="E2" t="str">
        <f>데이터!F2</f>
        <v>2018.10 월</v>
      </c>
      <c r="F2" t="str">
        <f>데이터!G2</f>
        <v>2018.11 월</v>
      </c>
      <c r="G2" t="str">
        <f>데이터!H2</f>
        <v>2018.12 월</v>
      </c>
      <c r="H2" t="str">
        <f>데이터!I2</f>
        <v>2019.01 월</v>
      </c>
      <c r="I2" t="str">
        <f>데이터!J2</f>
        <v>2019.02 월</v>
      </c>
      <c r="J2" t="str">
        <f>데이터!K2</f>
        <v>2019.03 월</v>
      </c>
      <c r="K2" t="str">
        <f>데이터!L2</f>
        <v>2019.04 월</v>
      </c>
      <c r="L2" t="str">
        <f>데이터!M2</f>
        <v>2019.05 월</v>
      </c>
      <c r="M2" t="str">
        <f>데이터!N2</f>
        <v>2019.06 월</v>
      </c>
      <c r="N2" t="str">
        <f>데이터!O2</f>
        <v>2019.07 월</v>
      </c>
      <c r="O2" t="str">
        <f>데이터!P2</f>
        <v>2019.08 월</v>
      </c>
      <c r="P2" t="str">
        <f>데이터!Q2</f>
        <v>2019.09 월</v>
      </c>
      <c r="Q2" t="str">
        <f>데이터!R2</f>
        <v>2019.10 월</v>
      </c>
      <c r="R2" t="str">
        <f>데이터!S2</f>
        <v>2019.11 월</v>
      </c>
      <c r="S2" t="str">
        <f>데이터!T2</f>
        <v>2019.12 월</v>
      </c>
      <c r="T2" t="str">
        <f>데이터!U2</f>
        <v>2020.01 월</v>
      </c>
      <c r="U2" t="str">
        <f>데이터!V2</f>
        <v>2020.02 월</v>
      </c>
      <c r="V2" t="str">
        <f>데이터!W2</f>
        <v>2020.03 월</v>
      </c>
      <c r="W2" t="str">
        <f>데이터!X2</f>
        <v>2020.04 월</v>
      </c>
      <c r="X2" t="str">
        <f>데이터!Y2</f>
        <v>2020.05 월</v>
      </c>
      <c r="Y2" t="str">
        <f>데이터!Z2</f>
        <v>2020.06 월</v>
      </c>
      <c r="Z2" t="str">
        <f>데이터!AA2</f>
        <v>2020.07 월</v>
      </c>
      <c r="AA2" t="str">
        <f>데이터!AB2</f>
        <v>2020.08 월</v>
      </c>
      <c r="AB2" t="str">
        <f>데이터!AC2</f>
        <v>2020.09 월</v>
      </c>
      <c r="AC2" t="str">
        <f>데이터!AD2</f>
        <v>2020.10 월</v>
      </c>
      <c r="AD2" t="str">
        <f>데이터!AE2</f>
        <v>2020.11 월</v>
      </c>
      <c r="AE2" t="str">
        <f>데이터!AF2</f>
        <v>2020.12 월</v>
      </c>
      <c r="AF2" t="str">
        <f>데이터!AG2</f>
        <v>2021.01 월</v>
      </c>
      <c r="AG2" t="str">
        <f>데이터!AH2</f>
        <v>2021.02 월</v>
      </c>
      <c r="AH2" t="str">
        <f>데이터!AI2</f>
        <v>2021.03 월</v>
      </c>
      <c r="AI2" t="str">
        <f>데이터!AJ2</f>
        <v>2021.04 월</v>
      </c>
      <c r="AJ2" t="str">
        <f>데이터!AK2</f>
        <v>2021.05 월</v>
      </c>
      <c r="AK2" t="str">
        <f>데이터!AL2</f>
        <v>2021.06 월</v>
      </c>
      <c r="AL2" t="str">
        <f>데이터!AM2</f>
        <v>2021.07 월</v>
      </c>
      <c r="AM2" t="str">
        <f>데이터!AN2</f>
        <v>2021.08 월</v>
      </c>
      <c r="AN2" t="str">
        <f>데이터!AO2</f>
        <v>2021.09 월</v>
      </c>
      <c r="AO2" t="str">
        <f>데이터!AP2</f>
        <v>2021.10 월</v>
      </c>
      <c r="AP2" t="str">
        <f>데이터!AQ2</f>
        <v>2021.11 월</v>
      </c>
      <c r="AQ2" t="str">
        <f>데이터!AR2</f>
        <v>2021.12 월</v>
      </c>
      <c r="AR2" t="str">
        <f>데이터!AS2</f>
        <v>2022.01 월</v>
      </c>
      <c r="AS2" t="str">
        <f>데이터!AT2</f>
        <v>2022.02 월</v>
      </c>
      <c r="AT2" t="str">
        <f>데이터!AU2</f>
        <v>2022.03 월</v>
      </c>
      <c r="AU2" t="str">
        <f>데이터!AV2</f>
        <v>2022.04 월</v>
      </c>
      <c r="AV2" t="str">
        <f>데이터!AW2</f>
        <v>2022.05 월</v>
      </c>
      <c r="AW2" t="str">
        <f>데이터!AX2</f>
        <v>2022.06 월</v>
      </c>
      <c r="AX2" t="str">
        <f>데이터!AY2</f>
        <v>2022.07 월</v>
      </c>
      <c r="AY2" t="str">
        <f>데이터!AZ2</f>
        <v>2022.08 월</v>
      </c>
      <c r="AZ2" t="str">
        <f>데이터!BA2</f>
        <v>2022.09 월</v>
      </c>
      <c r="BA2" t="str">
        <f>데이터!BB2</f>
        <v>2022.10 월</v>
      </c>
      <c r="BB2" t="str">
        <f>데이터!BC2</f>
        <v>2022.11 월</v>
      </c>
      <c r="BC2" t="str">
        <f>데이터!BD2</f>
        <v>2022.12 월</v>
      </c>
      <c r="BD2" t="str">
        <f>데이터!BE2</f>
        <v>2023.01 월</v>
      </c>
      <c r="BE2" t="str">
        <f>데이터!BF2</f>
        <v>2023.02 월</v>
      </c>
      <c r="BF2" t="str">
        <f>데이터!BG2</f>
        <v>2023.03 월</v>
      </c>
      <c r="BG2" t="str">
        <f>데이터!BH2</f>
        <v>2023.04 월</v>
      </c>
      <c r="BH2" t="str">
        <f>데이터!BI2</f>
        <v>2023.05 월</v>
      </c>
      <c r="BI2" t="str">
        <f>데이터!BJ2</f>
        <v>2023.06 월</v>
      </c>
      <c r="BJ2" t="str">
        <f>데이터!BK2</f>
        <v>2023.07 월</v>
      </c>
      <c r="BK2" t="str">
        <f>데이터!BL2</f>
        <v>2023.08 월</v>
      </c>
    </row>
    <row r="3" spans="1:63" x14ac:dyDescent="0.3">
      <c r="A3" t="str">
        <f>데이터!B3</f>
        <v>총지수</v>
      </c>
      <c r="B3" t="str">
        <f>데이터!C3</f>
        <v>소비자물가지수[2020=100]</v>
      </c>
      <c r="C3" t="str">
        <f>데이터!D3</f>
        <v>2020=100</v>
      </c>
      <c r="D3">
        <f>데이터!E3</f>
        <v>100.221</v>
      </c>
      <c r="E3">
        <f>데이터!F3</f>
        <v>100.041</v>
      </c>
      <c r="F3">
        <f>데이터!G3</f>
        <v>99.33</v>
      </c>
      <c r="G3">
        <f>데이터!H3</f>
        <v>98.988</v>
      </c>
      <c r="H3">
        <f>데이터!I3</f>
        <v>98.884</v>
      </c>
      <c r="I3">
        <f>데이터!J3</f>
        <v>99.311000000000007</v>
      </c>
      <c r="J3">
        <f>데이터!K3</f>
        <v>99.120999999999995</v>
      </c>
      <c r="K3">
        <f>데이터!L3</f>
        <v>99.480999999999995</v>
      </c>
      <c r="L3">
        <f>데이터!M3</f>
        <v>99.652000000000001</v>
      </c>
      <c r="M3">
        <f>데이터!N3</f>
        <v>99.491</v>
      </c>
      <c r="N3">
        <f>데이터!O3</f>
        <v>99.186999999999998</v>
      </c>
      <c r="O3">
        <f>데이터!P3</f>
        <v>99.424999999999997</v>
      </c>
      <c r="P3">
        <f>데이터!Q3</f>
        <v>99.793999999999997</v>
      </c>
      <c r="Q3">
        <f>데이터!R3</f>
        <v>100.041</v>
      </c>
      <c r="R3">
        <f>데이터!S3</f>
        <v>99.480999999999995</v>
      </c>
      <c r="S3">
        <f>데이터!T3</f>
        <v>99.718999999999994</v>
      </c>
      <c r="T3">
        <f>데이터!U3</f>
        <v>100.09</v>
      </c>
      <c r="U3">
        <f>데이터!V3</f>
        <v>100.16</v>
      </c>
      <c r="V3">
        <f>데이터!W3</f>
        <v>99.94</v>
      </c>
      <c r="W3">
        <f>데이터!X3</f>
        <v>99.5</v>
      </c>
      <c r="X3">
        <f>데이터!Y3</f>
        <v>99.44</v>
      </c>
      <c r="Y3">
        <f>데이터!Z3</f>
        <v>99.71</v>
      </c>
      <c r="Z3">
        <f>데이터!AA3</f>
        <v>99.63</v>
      </c>
      <c r="AA3">
        <f>데이터!AB3</f>
        <v>100.19</v>
      </c>
      <c r="AB3">
        <f>데이터!AC3</f>
        <v>100.74</v>
      </c>
      <c r="AC3">
        <f>데이터!AD3</f>
        <v>100.18</v>
      </c>
      <c r="AD3">
        <f>데이터!AE3</f>
        <v>100.09</v>
      </c>
      <c r="AE3">
        <f>데이터!AF3</f>
        <v>100.33</v>
      </c>
      <c r="AF3">
        <f>데이터!AG3</f>
        <v>101.04</v>
      </c>
      <c r="AG3">
        <f>데이터!AH3</f>
        <v>101.58</v>
      </c>
      <c r="AH3">
        <f>데이터!AI3</f>
        <v>101.84</v>
      </c>
      <c r="AI3">
        <f>데이터!AJ3</f>
        <v>101.98</v>
      </c>
      <c r="AJ3">
        <f>데이터!AK3</f>
        <v>102.05</v>
      </c>
      <c r="AK3">
        <f>데이터!AL3</f>
        <v>102.05</v>
      </c>
      <c r="AL3">
        <f>데이터!AM3</f>
        <v>102.26</v>
      </c>
      <c r="AM3">
        <f>데이터!AN3</f>
        <v>102.75</v>
      </c>
      <c r="AN3">
        <f>데이터!AO3</f>
        <v>103.17</v>
      </c>
      <c r="AO3">
        <f>데이터!AP3</f>
        <v>103.35</v>
      </c>
      <c r="AP3">
        <f>데이터!AQ3</f>
        <v>103.87</v>
      </c>
      <c r="AQ3">
        <f>데이터!AR3</f>
        <v>104.04</v>
      </c>
      <c r="AR3">
        <f>데이터!AS3</f>
        <v>104.69</v>
      </c>
      <c r="AS3">
        <f>데이터!AT3</f>
        <v>105.3</v>
      </c>
      <c r="AT3">
        <f>데이터!AU3</f>
        <v>106.06</v>
      </c>
      <c r="AU3">
        <f>데이터!AV3</f>
        <v>106.85</v>
      </c>
      <c r="AV3">
        <f>데이터!AW3</f>
        <v>107.56</v>
      </c>
      <c r="AW3">
        <f>데이터!AX3</f>
        <v>108.22</v>
      </c>
      <c r="AX3">
        <f>데이터!AY3</f>
        <v>108.74</v>
      </c>
      <c r="AY3">
        <f>데이터!AZ3</f>
        <v>108.62</v>
      </c>
      <c r="AZ3">
        <f>데이터!BA3</f>
        <v>108.93</v>
      </c>
      <c r="BA3">
        <f>데이터!BB3</f>
        <v>109.21</v>
      </c>
      <c r="BB3">
        <f>데이터!BC3</f>
        <v>109.1</v>
      </c>
      <c r="BC3">
        <f>데이터!BD3</f>
        <v>109.28</v>
      </c>
      <c r="BD3">
        <f>데이터!BE3</f>
        <v>110.1</v>
      </c>
      <c r="BE3">
        <f>데이터!BF3</f>
        <v>110.38</v>
      </c>
      <c r="BF3">
        <f>데이터!BG3</f>
        <v>110.56</v>
      </c>
      <c r="BG3">
        <f>데이터!BH3</f>
        <v>110.8</v>
      </c>
      <c r="BH3">
        <f>데이터!BI3</f>
        <v>111.13</v>
      </c>
      <c r="BI3">
        <f>데이터!BJ3</f>
        <v>111.12</v>
      </c>
      <c r="BJ3">
        <f>데이터!BK3</f>
        <v>111.2</v>
      </c>
      <c r="BK3">
        <f>데이터!BL3</f>
        <v>112.33</v>
      </c>
    </row>
    <row r="4" spans="1:63" x14ac:dyDescent="0.3">
      <c r="A4" t="str">
        <f>데이터!B327</f>
        <v>전기 · 가스 · 수도</v>
      </c>
      <c r="B4" t="str">
        <f>데이터!C327</f>
        <v>소비자물가지수[2020=100]</v>
      </c>
      <c r="C4" t="str">
        <f>데이터!D327</f>
        <v>2020=100</v>
      </c>
      <c r="D4">
        <f>데이터!E327</f>
        <v>101.89700000000001</v>
      </c>
      <c r="E4">
        <f>데이터!F327</f>
        <v>101.886</v>
      </c>
      <c r="F4">
        <f>데이터!G327</f>
        <v>101.886</v>
      </c>
      <c r="G4">
        <f>데이터!H327</f>
        <v>101.886</v>
      </c>
      <c r="H4">
        <f>데이터!I327</f>
        <v>101.874</v>
      </c>
      <c r="I4">
        <f>데이터!J327</f>
        <v>101.84</v>
      </c>
      <c r="J4">
        <f>데이터!K327</f>
        <v>101.851</v>
      </c>
      <c r="K4">
        <f>데이터!L327</f>
        <v>101.851</v>
      </c>
      <c r="L4">
        <f>데이터!M327</f>
        <v>101.851</v>
      </c>
      <c r="M4">
        <f>데이터!N327</f>
        <v>101.851</v>
      </c>
      <c r="N4">
        <f>데이터!O327</f>
        <v>95.863</v>
      </c>
      <c r="O4">
        <f>데이터!P327</f>
        <v>96.013000000000005</v>
      </c>
      <c r="P4">
        <f>데이터!Q327</f>
        <v>103.40300000000001</v>
      </c>
      <c r="Q4">
        <f>데이터!R327</f>
        <v>103.414</v>
      </c>
      <c r="R4">
        <f>데이터!S327</f>
        <v>103.426</v>
      </c>
      <c r="S4">
        <f>데이터!T327</f>
        <v>103.40300000000001</v>
      </c>
      <c r="T4">
        <f>데이터!U327</f>
        <v>103.39</v>
      </c>
      <c r="U4">
        <f>데이터!V327</f>
        <v>103.39</v>
      </c>
      <c r="V4">
        <f>데이터!W327</f>
        <v>103.22</v>
      </c>
      <c r="W4">
        <f>데이터!X327</f>
        <v>103.13</v>
      </c>
      <c r="X4">
        <f>데이터!Y327</f>
        <v>103.13</v>
      </c>
      <c r="Y4">
        <f>데이터!Z327</f>
        <v>103.05</v>
      </c>
      <c r="Z4">
        <f>데이터!AA327</f>
        <v>91.6</v>
      </c>
      <c r="AA4">
        <f>데이터!AB327</f>
        <v>91.82</v>
      </c>
      <c r="AB4">
        <f>데이터!AC327</f>
        <v>99.32</v>
      </c>
      <c r="AC4">
        <f>데이터!AD327</f>
        <v>99.33</v>
      </c>
      <c r="AD4">
        <f>데이터!AE327</f>
        <v>99.33</v>
      </c>
      <c r="AE4">
        <f>데이터!AF327</f>
        <v>99.27</v>
      </c>
      <c r="AF4">
        <f>데이터!AG327</f>
        <v>98.21</v>
      </c>
      <c r="AG4">
        <f>데이터!AH327</f>
        <v>98.2</v>
      </c>
      <c r="AH4">
        <f>데이터!AI327</f>
        <v>98.2</v>
      </c>
      <c r="AI4">
        <f>데이터!AJ327</f>
        <v>98.2</v>
      </c>
      <c r="AJ4">
        <f>데이터!AK327</f>
        <v>98.2</v>
      </c>
      <c r="AK4">
        <f>데이터!AL327</f>
        <v>98.21</v>
      </c>
      <c r="AL4">
        <f>데이터!AM327</f>
        <v>92.06</v>
      </c>
      <c r="AM4">
        <f>데이터!AN327</f>
        <v>92.06</v>
      </c>
      <c r="AN4">
        <f>데이터!AO327</f>
        <v>99.46</v>
      </c>
      <c r="AO4">
        <f>데이터!AP327</f>
        <v>100.67</v>
      </c>
      <c r="AP4">
        <f>데이터!AQ327</f>
        <v>100.67</v>
      </c>
      <c r="AQ4">
        <f>데이터!AR327</f>
        <v>100.69</v>
      </c>
      <c r="AR4">
        <f>데이터!AS327</f>
        <v>101.1</v>
      </c>
      <c r="AS4">
        <f>데이터!AT327</f>
        <v>101.07</v>
      </c>
      <c r="AT4">
        <f>데이터!AU327</f>
        <v>101.07</v>
      </c>
      <c r="AU4">
        <f>데이터!AV327</f>
        <v>104.88</v>
      </c>
      <c r="AV4">
        <f>데이터!AW327</f>
        <v>107.62</v>
      </c>
      <c r="AW4">
        <f>데이터!AX327</f>
        <v>107.66</v>
      </c>
      <c r="AX4">
        <f>데이터!AY327</f>
        <v>106.48</v>
      </c>
      <c r="AY4">
        <f>데이터!AZ327</f>
        <v>106.55</v>
      </c>
      <c r="AZ4">
        <f>데이터!BA327</f>
        <v>113.96</v>
      </c>
      <c r="BA4">
        <f>데이터!BB327</f>
        <v>123.94</v>
      </c>
      <c r="BB4">
        <f>데이터!BC327</f>
        <v>123.94</v>
      </c>
      <c r="BC4">
        <f>데이터!BD327</f>
        <v>124.02</v>
      </c>
      <c r="BD4">
        <f>데이터!BE327</f>
        <v>129.72</v>
      </c>
      <c r="BE4">
        <f>데이터!BF327</f>
        <v>129.78</v>
      </c>
      <c r="BF4">
        <f>데이터!BG327</f>
        <v>129.79</v>
      </c>
      <c r="BG4">
        <f>데이터!BH327</f>
        <v>129.76</v>
      </c>
      <c r="BH4">
        <f>데이터!BI327</f>
        <v>132.6</v>
      </c>
      <c r="BI4">
        <f>데이터!BJ327</f>
        <v>135.58000000000001</v>
      </c>
      <c r="BJ4">
        <f>데이터!BK327</f>
        <v>128.9</v>
      </c>
      <c r="BK4">
        <f>데이터!BL327</f>
        <v>129</v>
      </c>
    </row>
    <row r="5" spans="1:63" x14ac:dyDescent="0.3">
      <c r="A5" t="str">
        <f>데이터!B328</f>
        <v>상수도료</v>
      </c>
      <c r="B5" t="str">
        <f>데이터!C328</f>
        <v>소비자물가지수[2020=100]</v>
      </c>
      <c r="C5" t="str">
        <f>데이터!D328</f>
        <v>2020=100</v>
      </c>
      <c r="D5">
        <f>데이터!E328</f>
        <v>100.59</v>
      </c>
      <c r="E5">
        <f>데이터!F328</f>
        <v>100.447</v>
      </c>
      <c r="F5">
        <f>데이터!G328</f>
        <v>100.447</v>
      </c>
      <c r="G5">
        <f>데이터!H328</f>
        <v>100.46599999999999</v>
      </c>
      <c r="H5">
        <f>데이터!I328</f>
        <v>100.438</v>
      </c>
      <c r="I5">
        <f>데이터!J328</f>
        <v>100.25700000000001</v>
      </c>
      <c r="J5">
        <f>데이터!K328</f>
        <v>100.324</v>
      </c>
      <c r="K5">
        <f>데이터!L328</f>
        <v>100.324</v>
      </c>
      <c r="L5">
        <f>데이터!M328</f>
        <v>100.324</v>
      </c>
      <c r="M5">
        <f>데이터!N328</f>
        <v>100.324</v>
      </c>
      <c r="N5">
        <f>데이터!O328</f>
        <v>100.352</v>
      </c>
      <c r="O5">
        <f>데이터!P328</f>
        <v>100.352</v>
      </c>
      <c r="P5">
        <f>데이터!Q328</f>
        <v>100.381</v>
      </c>
      <c r="Q5">
        <f>데이터!R328</f>
        <v>100.495</v>
      </c>
      <c r="R5">
        <f>데이터!S328</f>
        <v>100.495</v>
      </c>
      <c r="S5">
        <f>데이터!T328</f>
        <v>100.40900000000001</v>
      </c>
      <c r="T5">
        <f>데이터!U328</f>
        <v>100.69</v>
      </c>
      <c r="U5">
        <f>데이터!V328</f>
        <v>100.72</v>
      </c>
      <c r="V5">
        <f>데이터!W328</f>
        <v>99.51</v>
      </c>
      <c r="W5">
        <f>데이터!X328</f>
        <v>98.86</v>
      </c>
      <c r="X5">
        <f>데이터!Y328</f>
        <v>98.86</v>
      </c>
      <c r="Y5">
        <f>데이터!Z328</f>
        <v>98.28</v>
      </c>
      <c r="Z5">
        <f>데이터!AA328</f>
        <v>99.07</v>
      </c>
      <c r="AA5">
        <f>데이터!AB328</f>
        <v>100.36</v>
      </c>
      <c r="AB5">
        <f>데이터!AC328</f>
        <v>100.94</v>
      </c>
      <c r="AC5">
        <f>데이터!AD328</f>
        <v>101.04</v>
      </c>
      <c r="AD5">
        <f>데이터!AE328</f>
        <v>101.04</v>
      </c>
      <c r="AE5">
        <f>데이터!AF328</f>
        <v>100.63</v>
      </c>
      <c r="AF5">
        <f>데이터!AG328</f>
        <v>100.64</v>
      </c>
      <c r="AG5">
        <f>데이터!AH328</f>
        <v>100.56</v>
      </c>
      <c r="AH5">
        <f>데이터!AI328</f>
        <v>100.56</v>
      </c>
      <c r="AI5">
        <f>데이터!AJ328</f>
        <v>100.56</v>
      </c>
      <c r="AJ5">
        <f>데이터!AK328</f>
        <v>100.56</v>
      </c>
      <c r="AK5">
        <f>데이터!AL328</f>
        <v>100.62</v>
      </c>
      <c r="AL5">
        <f>데이터!AM328</f>
        <v>101.7</v>
      </c>
      <c r="AM5">
        <f>데이터!AN328</f>
        <v>101.7</v>
      </c>
      <c r="AN5">
        <f>데이터!AO328</f>
        <v>101.7</v>
      </c>
      <c r="AO5">
        <f>데이터!AP328</f>
        <v>101.81</v>
      </c>
      <c r="AP5">
        <f>데이터!AQ328</f>
        <v>101.81</v>
      </c>
      <c r="AQ5">
        <f>데이터!AR328</f>
        <v>102.02</v>
      </c>
      <c r="AR5">
        <f>데이터!AS328</f>
        <v>104.92</v>
      </c>
      <c r="AS5">
        <f>데이터!AT328</f>
        <v>104.72</v>
      </c>
      <c r="AT5">
        <f>데이터!AU328</f>
        <v>104.72</v>
      </c>
      <c r="AU5">
        <f>데이터!AV328</f>
        <v>104.72</v>
      </c>
      <c r="AV5">
        <f>데이터!AW328</f>
        <v>104.07</v>
      </c>
      <c r="AW5">
        <f>데이터!AX328</f>
        <v>104.3</v>
      </c>
      <c r="AX5">
        <f>데이터!AY328</f>
        <v>104.95</v>
      </c>
      <c r="AY5">
        <f>데이터!AZ328</f>
        <v>105.22</v>
      </c>
      <c r="AZ5">
        <f>데이터!BA328</f>
        <v>105.22</v>
      </c>
      <c r="BA5">
        <f>데이터!BB328</f>
        <v>104.95</v>
      </c>
      <c r="BB5">
        <f>데이터!BC328</f>
        <v>104.95</v>
      </c>
      <c r="BC5">
        <f>데이터!BD328</f>
        <v>105.5</v>
      </c>
      <c r="BD5">
        <f>데이터!BE328</f>
        <v>109.06</v>
      </c>
      <c r="BE5">
        <f>데이터!BF328</f>
        <v>109.5</v>
      </c>
      <c r="BF5">
        <f>데이터!BG328</f>
        <v>109.54</v>
      </c>
      <c r="BG5">
        <f>데이터!BH328</f>
        <v>109.36</v>
      </c>
      <c r="BH5">
        <f>데이터!BI328</f>
        <v>109.36</v>
      </c>
      <c r="BI5">
        <f>데이터!BJ328</f>
        <v>109.36</v>
      </c>
      <c r="BJ5">
        <f>데이터!BK328</f>
        <v>109.52</v>
      </c>
      <c r="BK5">
        <f>데이터!BL328</f>
        <v>109.52</v>
      </c>
    </row>
    <row r="6" spans="1:63" x14ac:dyDescent="0.3">
      <c r="A6" t="str">
        <f>데이터!B329</f>
        <v>전기료</v>
      </c>
      <c r="B6" t="str">
        <f>데이터!C329</f>
        <v>소비자물가지수[2020=100]</v>
      </c>
      <c r="C6" t="str">
        <f>데이터!D329</f>
        <v>2020=100</v>
      </c>
      <c r="D6">
        <f>데이터!E329</f>
        <v>102.77200000000001</v>
      </c>
      <c r="E6">
        <f>데이터!F329</f>
        <v>102.77200000000001</v>
      </c>
      <c r="F6">
        <f>데이터!G329</f>
        <v>102.77200000000001</v>
      </c>
      <c r="G6">
        <f>데이터!H329</f>
        <v>102.77200000000001</v>
      </c>
      <c r="H6">
        <f>데이터!I329</f>
        <v>102.77200000000001</v>
      </c>
      <c r="I6">
        <f>데이터!J329</f>
        <v>102.77200000000001</v>
      </c>
      <c r="J6">
        <f>데이터!K329</f>
        <v>102.77200000000001</v>
      </c>
      <c r="K6">
        <f>데이터!L329</f>
        <v>102.77200000000001</v>
      </c>
      <c r="L6">
        <f>데이터!M329</f>
        <v>102.77200000000001</v>
      </c>
      <c r="M6">
        <f>데이터!N329</f>
        <v>102.77200000000001</v>
      </c>
      <c r="N6">
        <f>데이터!O329</f>
        <v>86.138000000000005</v>
      </c>
      <c r="O6">
        <f>데이터!P329</f>
        <v>86.138000000000005</v>
      </c>
      <c r="P6">
        <f>데이터!Q329</f>
        <v>102.77200000000001</v>
      </c>
      <c r="Q6">
        <f>데이터!R329</f>
        <v>102.77200000000001</v>
      </c>
      <c r="R6">
        <f>데이터!S329</f>
        <v>102.77200000000001</v>
      </c>
      <c r="S6">
        <f>데이터!T329</f>
        <v>102.77200000000001</v>
      </c>
      <c r="T6">
        <f>데이터!U329</f>
        <v>102.74</v>
      </c>
      <c r="U6">
        <f>데이터!V329</f>
        <v>102.74</v>
      </c>
      <c r="V6">
        <f>데이터!W329</f>
        <v>102.74</v>
      </c>
      <c r="W6">
        <f>데이터!X329</f>
        <v>102.74</v>
      </c>
      <c r="X6">
        <f>데이터!Y329</f>
        <v>102.74</v>
      </c>
      <c r="Y6">
        <f>데이터!Z329</f>
        <v>102.74</v>
      </c>
      <c r="Z6">
        <f>데이터!AA329</f>
        <v>86.29</v>
      </c>
      <c r="AA6">
        <f>데이터!AB329</f>
        <v>86.29</v>
      </c>
      <c r="AB6">
        <f>데이터!AC329</f>
        <v>102.74</v>
      </c>
      <c r="AC6">
        <f>데이터!AD329</f>
        <v>102.74</v>
      </c>
      <c r="AD6">
        <f>데이터!AE329</f>
        <v>102.74</v>
      </c>
      <c r="AE6">
        <f>데이터!AF329</f>
        <v>102.74</v>
      </c>
      <c r="AF6">
        <f>데이터!AG329</f>
        <v>100.38</v>
      </c>
      <c r="AG6">
        <f>데이터!AH329</f>
        <v>100.38</v>
      </c>
      <c r="AH6">
        <f>데이터!AI329</f>
        <v>100.38</v>
      </c>
      <c r="AI6">
        <f>데이터!AJ329</f>
        <v>100.38</v>
      </c>
      <c r="AJ6">
        <f>데이터!AK329</f>
        <v>100.38</v>
      </c>
      <c r="AK6">
        <f>데이터!AL329</f>
        <v>100.38</v>
      </c>
      <c r="AL6">
        <f>데이터!AM329</f>
        <v>86.31</v>
      </c>
      <c r="AM6">
        <f>데이터!AN329</f>
        <v>86.31</v>
      </c>
      <c r="AN6">
        <f>데이터!AO329</f>
        <v>102.75</v>
      </c>
      <c r="AO6">
        <f>데이터!AP329</f>
        <v>105.39</v>
      </c>
      <c r="AP6">
        <f>데이터!AQ329</f>
        <v>105.39</v>
      </c>
      <c r="AQ6">
        <f>데이터!AR329</f>
        <v>105.39</v>
      </c>
      <c r="AR6">
        <f>데이터!AS329</f>
        <v>105.39</v>
      </c>
      <c r="AS6">
        <f>데이터!AT329</f>
        <v>105.39</v>
      </c>
      <c r="AT6">
        <f>데이터!AU329</f>
        <v>105.39</v>
      </c>
      <c r="AU6">
        <f>데이터!AV329</f>
        <v>111.45</v>
      </c>
      <c r="AV6">
        <f>데이터!AW329</f>
        <v>111.45</v>
      </c>
      <c r="AW6">
        <f>데이터!AX329</f>
        <v>111.45</v>
      </c>
      <c r="AX6">
        <f>데이터!AY329</f>
        <v>102</v>
      </c>
      <c r="AY6">
        <f>데이터!AZ329</f>
        <v>102</v>
      </c>
      <c r="AZ6">
        <f>데이터!BA329</f>
        <v>118.44</v>
      </c>
      <c r="BA6">
        <f>데이터!BB329</f>
        <v>124.95</v>
      </c>
      <c r="BB6">
        <f>데이터!BC329</f>
        <v>124.95</v>
      </c>
      <c r="BC6">
        <f>데이터!BD329</f>
        <v>124.95</v>
      </c>
      <c r="BD6">
        <f>데이터!BE329</f>
        <v>136.47999999999999</v>
      </c>
      <c r="BE6">
        <f>데이터!BF329</f>
        <v>136.47999999999999</v>
      </c>
      <c r="BF6">
        <f>데이터!BG329</f>
        <v>136.47999999999999</v>
      </c>
      <c r="BG6">
        <f>데이터!BH329</f>
        <v>136.47999999999999</v>
      </c>
      <c r="BH6">
        <f>데이터!BI329</f>
        <v>140.11000000000001</v>
      </c>
      <c r="BI6">
        <f>데이터!BJ329</f>
        <v>143.52000000000001</v>
      </c>
      <c r="BJ6">
        <f>데이터!BK329</f>
        <v>127.46</v>
      </c>
      <c r="BK6">
        <f>데이터!BL329</f>
        <v>127.46</v>
      </c>
    </row>
    <row r="7" spans="1:63" x14ac:dyDescent="0.3">
      <c r="A7" t="str">
        <f>데이터!B330</f>
        <v>도시가스</v>
      </c>
      <c r="B7" t="str">
        <f>데이터!C330</f>
        <v>소비자물가지수[2020=100]</v>
      </c>
      <c r="C7" t="str">
        <f>데이터!D330</f>
        <v>2020=100</v>
      </c>
      <c r="D7">
        <f>데이터!E330</f>
        <v>101.771</v>
      </c>
      <c r="E7">
        <f>데이터!F330</f>
        <v>101.771</v>
      </c>
      <c r="F7">
        <f>데이터!G330</f>
        <v>101.771</v>
      </c>
      <c r="G7">
        <f>데이터!H330</f>
        <v>101.771</v>
      </c>
      <c r="H7">
        <f>데이터!I330</f>
        <v>101.747</v>
      </c>
      <c r="I7">
        <f>데이터!J330</f>
        <v>101.747</v>
      </c>
      <c r="J7">
        <f>데이터!K330</f>
        <v>101.747</v>
      </c>
      <c r="K7">
        <f>데이터!L330</f>
        <v>101.747</v>
      </c>
      <c r="L7">
        <f>데이터!M330</f>
        <v>101.747</v>
      </c>
      <c r="M7">
        <f>데이터!N330</f>
        <v>101.747</v>
      </c>
      <c r="N7">
        <f>데이터!O330</f>
        <v>105.426</v>
      </c>
      <c r="O7">
        <f>데이터!P330</f>
        <v>105.45099999999999</v>
      </c>
      <c r="P7">
        <f>데이터!Q330</f>
        <v>105.426</v>
      </c>
      <c r="Q7">
        <f>데이터!R330</f>
        <v>105.426</v>
      </c>
      <c r="R7">
        <f>데이터!S330</f>
        <v>105.438</v>
      </c>
      <c r="S7">
        <f>데이터!T330</f>
        <v>105.438</v>
      </c>
      <c r="T7">
        <f>데이터!U330</f>
        <v>105.43</v>
      </c>
      <c r="U7">
        <f>데이터!V330</f>
        <v>105.43</v>
      </c>
      <c r="V7">
        <f>데이터!W330</f>
        <v>105.43</v>
      </c>
      <c r="W7">
        <f>데이터!X330</f>
        <v>105.43</v>
      </c>
      <c r="X7">
        <f>데이터!Y330</f>
        <v>105.43</v>
      </c>
      <c r="Y7">
        <f>데이터!Z330</f>
        <v>105.43</v>
      </c>
      <c r="Z7">
        <f>데이터!AA330</f>
        <v>94.46</v>
      </c>
      <c r="AA7">
        <f>데이터!AB330</f>
        <v>94.59</v>
      </c>
      <c r="AB7">
        <f>데이터!AC330</f>
        <v>94.59</v>
      </c>
      <c r="AC7">
        <f>데이터!AD330</f>
        <v>94.59</v>
      </c>
      <c r="AD7">
        <f>데이터!AE330</f>
        <v>94.59</v>
      </c>
      <c r="AE7">
        <f>데이터!AF330</f>
        <v>94.59</v>
      </c>
      <c r="AF7">
        <f>데이터!AG330</f>
        <v>94.59</v>
      </c>
      <c r="AG7">
        <f>데이터!AH330</f>
        <v>94.59</v>
      </c>
      <c r="AH7">
        <f>데이터!AI330</f>
        <v>94.59</v>
      </c>
      <c r="AI7">
        <f>데이터!AJ330</f>
        <v>94.59</v>
      </c>
      <c r="AJ7">
        <f>데이터!AK330</f>
        <v>94.59</v>
      </c>
      <c r="AK7">
        <f>데이터!AL330</f>
        <v>94.59</v>
      </c>
      <c r="AL7">
        <f>데이터!AM330</f>
        <v>94.7</v>
      </c>
      <c r="AM7">
        <f>데이터!AN330</f>
        <v>94.7</v>
      </c>
      <c r="AN7">
        <f>데이터!AO330</f>
        <v>94.69</v>
      </c>
      <c r="AO7">
        <f>데이터!AP330</f>
        <v>94.69</v>
      </c>
      <c r="AP7">
        <f>데이터!AQ330</f>
        <v>94.68</v>
      </c>
      <c r="AQ7">
        <f>데이터!AR330</f>
        <v>94.68</v>
      </c>
      <c r="AR7">
        <f>데이터!AS330</f>
        <v>94.68</v>
      </c>
      <c r="AS7">
        <f>데이터!AT330</f>
        <v>94.68</v>
      </c>
      <c r="AT7">
        <f>데이터!AU330</f>
        <v>94.68</v>
      </c>
      <c r="AU7">
        <f>데이터!AV330</f>
        <v>97.35</v>
      </c>
      <c r="AV7">
        <f>데이터!AW330</f>
        <v>105.02</v>
      </c>
      <c r="AW7">
        <f>데이터!AX330</f>
        <v>105.02</v>
      </c>
      <c r="AX7">
        <f>데이터!AY330</f>
        <v>112.03</v>
      </c>
      <c r="AY7">
        <f>데이터!AZ330</f>
        <v>112.11</v>
      </c>
      <c r="AZ7">
        <f>데이터!BA330</f>
        <v>112.11</v>
      </c>
      <c r="BA7">
        <f>데이터!BB330</f>
        <v>128.97999999999999</v>
      </c>
      <c r="BB7">
        <f>데이터!BC330</f>
        <v>128.97999999999999</v>
      </c>
      <c r="BC7">
        <f>데이터!BD330</f>
        <v>128.97999999999999</v>
      </c>
      <c r="BD7">
        <f>데이터!BE330</f>
        <v>129</v>
      </c>
      <c r="BE7">
        <f>데이터!BF330</f>
        <v>129</v>
      </c>
      <c r="BF7">
        <f>데이터!BG330</f>
        <v>129</v>
      </c>
      <c r="BG7">
        <f>데이터!BH330</f>
        <v>129</v>
      </c>
      <c r="BH7">
        <f>데이터!BI330</f>
        <v>132.25</v>
      </c>
      <c r="BI7">
        <f>데이터!BJ330</f>
        <v>135.51</v>
      </c>
      <c r="BJ7">
        <f>데이터!BK330</f>
        <v>135.87</v>
      </c>
      <c r="BK7">
        <f>데이터!BL330</f>
        <v>136.12</v>
      </c>
    </row>
    <row r="8" spans="1:63" x14ac:dyDescent="0.3">
      <c r="A8" t="str">
        <f>데이터!B331</f>
        <v>지역난방비</v>
      </c>
      <c r="B8" t="str">
        <f>데이터!C331</f>
        <v>소비자물가지수[2020=100]</v>
      </c>
      <c r="C8" t="str">
        <f>데이터!D331</f>
        <v>2020=100</v>
      </c>
      <c r="D8">
        <f>데이터!E331</f>
        <v>98.037999999999997</v>
      </c>
      <c r="E8">
        <f>데이터!F331</f>
        <v>98.037999999999997</v>
      </c>
      <c r="F8">
        <f>데이터!G331</f>
        <v>98.037999999999997</v>
      </c>
      <c r="G8">
        <f>데이터!H331</f>
        <v>98.037999999999997</v>
      </c>
      <c r="H8">
        <f>데이터!I331</f>
        <v>98.037999999999997</v>
      </c>
      <c r="I8">
        <f>데이터!J331</f>
        <v>98.037999999999997</v>
      </c>
      <c r="J8">
        <f>데이터!K331</f>
        <v>98.037999999999997</v>
      </c>
      <c r="K8">
        <f>데이터!L331</f>
        <v>98.037999999999997</v>
      </c>
      <c r="L8">
        <f>데이터!M331</f>
        <v>98.037999999999997</v>
      </c>
      <c r="M8">
        <f>데이터!N331</f>
        <v>98.037999999999997</v>
      </c>
      <c r="N8">
        <f>데이터!O331</f>
        <v>98.037999999999997</v>
      </c>
      <c r="O8">
        <f>데이터!P331</f>
        <v>101.29300000000001</v>
      </c>
      <c r="P8">
        <f>데이터!Q331</f>
        <v>101.29300000000001</v>
      </c>
      <c r="Q8">
        <f>데이터!R331</f>
        <v>101.29300000000001</v>
      </c>
      <c r="R8">
        <f>데이터!S331</f>
        <v>101.29300000000001</v>
      </c>
      <c r="S8">
        <f>데이터!T331</f>
        <v>101.29300000000001</v>
      </c>
      <c r="T8">
        <f>데이터!U331</f>
        <v>101.27</v>
      </c>
      <c r="U8">
        <f>데이터!V331</f>
        <v>101.27</v>
      </c>
      <c r="V8">
        <f>데이터!W331</f>
        <v>101.27</v>
      </c>
      <c r="W8">
        <f>데이터!X331</f>
        <v>101.27</v>
      </c>
      <c r="X8">
        <f>데이터!Y331</f>
        <v>101.27</v>
      </c>
      <c r="Y8">
        <f>데이터!Z331</f>
        <v>101.27</v>
      </c>
      <c r="Z8">
        <f>데이터!AA331</f>
        <v>98.73</v>
      </c>
      <c r="AA8">
        <f>데이터!AB331</f>
        <v>98.73</v>
      </c>
      <c r="AB8">
        <f>데이터!AC331</f>
        <v>98.73</v>
      </c>
      <c r="AC8">
        <f>데이터!AD331</f>
        <v>98.73</v>
      </c>
      <c r="AD8">
        <f>데이터!AE331</f>
        <v>98.73</v>
      </c>
      <c r="AE8">
        <f>데이터!AF331</f>
        <v>98.73</v>
      </c>
      <c r="AF8">
        <f>데이터!AG331</f>
        <v>98.73</v>
      </c>
      <c r="AG8">
        <f>데이터!AH331</f>
        <v>98.73</v>
      </c>
      <c r="AH8">
        <f>데이터!AI331</f>
        <v>98.73</v>
      </c>
      <c r="AI8">
        <f>데이터!AJ331</f>
        <v>98.73</v>
      </c>
      <c r="AJ8">
        <f>데이터!AK331</f>
        <v>98.73</v>
      </c>
      <c r="AK8">
        <f>데이터!AL331</f>
        <v>98.73</v>
      </c>
      <c r="AL8">
        <f>데이터!AM331</f>
        <v>98.73</v>
      </c>
      <c r="AM8">
        <f>데이터!AN331</f>
        <v>98.73</v>
      </c>
      <c r="AN8">
        <f>데이터!AO331</f>
        <v>98.73</v>
      </c>
      <c r="AO8">
        <f>데이터!AP331</f>
        <v>98.73</v>
      </c>
      <c r="AP8">
        <f>데이터!AQ331</f>
        <v>98.73</v>
      </c>
      <c r="AQ8">
        <f>데이터!AR331</f>
        <v>98.73</v>
      </c>
      <c r="AR8">
        <f>데이터!AS331</f>
        <v>98.73</v>
      </c>
      <c r="AS8">
        <f>데이터!AT331</f>
        <v>98.73</v>
      </c>
      <c r="AT8">
        <f>데이터!AU331</f>
        <v>98.73</v>
      </c>
      <c r="AU8">
        <f>데이터!AV331</f>
        <v>101.06</v>
      </c>
      <c r="AV8">
        <f>데이터!AW331</f>
        <v>101.06</v>
      </c>
      <c r="AW8">
        <f>데이터!AX331</f>
        <v>101.06</v>
      </c>
      <c r="AX8">
        <f>데이터!AY331</f>
        <v>111.05</v>
      </c>
      <c r="AY8">
        <f>데이터!AZ331</f>
        <v>111.05</v>
      </c>
      <c r="AZ8">
        <f>데이터!BA331</f>
        <v>111.05</v>
      </c>
      <c r="BA8">
        <f>데이터!BB331</f>
        <v>132.25</v>
      </c>
      <c r="BB8">
        <f>데이터!BC331</f>
        <v>132.25</v>
      </c>
      <c r="BC8">
        <f>데이터!BD331</f>
        <v>132.25</v>
      </c>
      <c r="BD8">
        <f>데이터!BE331</f>
        <v>132.25</v>
      </c>
      <c r="BE8">
        <f>데이터!BF331</f>
        <v>132.25</v>
      </c>
      <c r="BF8">
        <f>데이터!BG331</f>
        <v>132.25</v>
      </c>
      <c r="BG8">
        <f>데이터!BH331</f>
        <v>132.25</v>
      </c>
      <c r="BH8">
        <f>데이터!BI331</f>
        <v>132.25</v>
      </c>
      <c r="BI8">
        <f>데이터!BJ331</f>
        <v>138.09</v>
      </c>
      <c r="BJ8">
        <f>데이터!BK331</f>
        <v>148.13999999999999</v>
      </c>
      <c r="BK8">
        <f>데이터!BL331</f>
        <v>148.13999999999999</v>
      </c>
    </row>
    <row r="11" spans="1:63" x14ac:dyDescent="0.3">
      <c r="C11" t="s">
        <v>582</v>
      </c>
      <c r="D11">
        <v>2018.09</v>
      </c>
      <c r="E11">
        <v>2018.1</v>
      </c>
      <c r="F11">
        <v>2018.11</v>
      </c>
      <c r="G11">
        <v>2018.12</v>
      </c>
      <c r="H11">
        <v>2019.01</v>
      </c>
      <c r="I11">
        <v>2019.02</v>
      </c>
      <c r="J11">
        <v>2019.03</v>
      </c>
      <c r="K11">
        <v>2019.04</v>
      </c>
      <c r="L11">
        <v>2019.05</v>
      </c>
      <c r="M11">
        <v>2019.06</v>
      </c>
      <c r="N11">
        <v>2019.07</v>
      </c>
      <c r="O11">
        <v>2019.08</v>
      </c>
      <c r="P11">
        <v>2019.09</v>
      </c>
      <c r="Q11">
        <v>2019.1</v>
      </c>
      <c r="R11">
        <v>2019.11</v>
      </c>
      <c r="S11">
        <v>2019.12</v>
      </c>
      <c r="T11">
        <v>2020.01</v>
      </c>
      <c r="U11">
        <v>2020.02</v>
      </c>
      <c r="V11">
        <v>2020.03</v>
      </c>
      <c r="W11">
        <v>2020.04</v>
      </c>
      <c r="X11">
        <v>2020.05</v>
      </c>
      <c r="Y11">
        <v>2020.06</v>
      </c>
      <c r="Z11">
        <v>2020.07</v>
      </c>
      <c r="AA11">
        <v>2020.08</v>
      </c>
      <c r="AB11">
        <v>2020.09</v>
      </c>
      <c r="AC11">
        <v>2020.1</v>
      </c>
      <c r="AD11">
        <v>2020.11</v>
      </c>
      <c r="AE11">
        <v>2020.12</v>
      </c>
      <c r="AF11">
        <v>2021.01</v>
      </c>
      <c r="AG11">
        <v>2021.02</v>
      </c>
      <c r="AH11">
        <v>2021.03</v>
      </c>
      <c r="AI11">
        <v>2021.04</v>
      </c>
      <c r="AJ11">
        <v>2021.05</v>
      </c>
      <c r="AK11">
        <v>2021.06</v>
      </c>
      <c r="AL11">
        <v>2021.07</v>
      </c>
      <c r="AM11">
        <v>2021.08</v>
      </c>
      <c r="AN11">
        <v>2021.09</v>
      </c>
      <c r="AO11">
        <v>2021.1</v>
      </c>
      <c r="AP11">
        <v>2021.11</v>
      </c>
      <c r="AQ11">
        <v>2021.12</v>
      </c>
      <c r="AR11">
        <v>2022.01</v>
      </c>
      <c r="AS11">
        <v>2022.02</v>
      </c>
      <c r="AT11">
        <v>2022.03</v>
      </c>
      <c r="AU11">
        <v>2022.04</v>
      </c>
      <c r="AV11">
        <v>2022.05</v>
      </c>
      <c r="AW11">
        <v>2022.06</v>
      </c>
      <c r="AX11">
        <v>2022.07</v>
      </c>
      <c r="AY11">
        <v>2022.08</v>
      </c>
      <c r="AZ11">
        <v>2022.09</v>
      </c>
      <c r="BA11">
        <v>2022.1</v>
      </c>
      <c r="BB11">
        <v>2022.11</v>
      </c>
      <c r="BC11">
        <v>2022.12</v>
      </c>
      <c r="BD11">
        <v>2023.01</v>
      </c>
      <c r="BE11">
        <v>2023.02</v>
      </c>
      <c r="BF11">
        <v>2023.03</v>
      </c>
      <c r="BG11">
        <v>2023.04</v>
      </c>
      <c r="BH11">
        <v>2023.05</v>
      </c>
      <c r="BI11">
        <v>2023.06</v>
      </c>
      <c r="BJ11">
        <v>2023.07</v>
      </c>
      <c r="BK11">
        <v>2023.08</v>
      </c>
    </row>
    <row r="12" spans="1:63" x14ac:dyDescent="0.3">
      <c r="C12" t="str">
        <f>A3</f>
        <v>총지수</v>
      </c>
      <c r="D12">
        <f>D3</f>
        <v>100.221</v>
      </c>
      <c r="E12">
        <f t="shared" ref="E12:BK16" si="0">E3</f>
        <v>100.041</v>
      </c>
      <c r="F12">
        <f t="shared" si="0"/>
        <v>99.33</v>
      </c>
      <c r="G12">
        <f t="shared" si="0"/>
        <v>98.988</v>
      </c>
      <c r="H12">
        <f t="shared" si="0"/>
        <v>98.884</v>
      </c>
      <c r="I12">
        <f t="shared" si="0"/>
        <v>99.311000000000007</v>
      </c>
      <c r="J12">
        <f t="shared" si="0"/>
        <v>99.120999999999995</v>
      </c>
      <c r="K12">
        <f t="shared" si="0"/>
        <v>99.480999999999995</v>
      </c>
      <c r="L12">
        <f t="shared" si="0"/>
        <v>99.652000000000001</v>
      </c>
      <c r="M12">
        <f t="shared" si="0"/>
        <v>99.491</v>
      </c>
      <c r="N12">
        <f t="shared" si="0"/>
        <v>99.186999999999998</v>
      </c>
      <c r="O12">
        <f t="shared" si="0"/>
        <v>99.424999999999997</v>
      </c>
      <c r="P12">
        <f t="shared" si="0"/>
        <v>99.793999999999997</v>
      </c>
      <c r="Q12">
        <f t="shared" si="0"/>
        <v>100.041</v>
      </c>
      <c r="R12">
        <f t="shared" si="0"/>
        <v>99.480999999999995</v>
      </c>
      <c r="S12">
        <f t="shared" si="0"/>
        <v>99.718999999999994</v>
      </c>
      <c r="T12">
        <f t="shared" si="0"/>
        <v>100.09</v>
      </c>
      <c r="U12">
        <f t="shared" si="0"/>
        <v>100.16</v>
      </c>
      <c r="V12">
        <f t="shared" si="0"/>
        <v>99.94</v>
      </c>
      <c r="W12">
        <f t="shared" si="0"/>
        <v>99.5</v>
      </c>
      <c r="X12">
        <f t="shared" si="0"/>
        <v>99.44</v>
      </c>
      <c r="Y12">
        <f t="shared" si="0"/>
        <v>99.71</v>
      </c>
      <c r="Z12">
        <f t="shared" si="0"/>
        <v>99.63</v>
      </c>
      <c r="AA12">
        <f t="shared" si="0"/>
        <v>100.19</v>
      </c>
      <c r="AB12">
        <f t="shared" si="0"/>
        <v>100.74</v>
      </c>
      <c r="AC12">
        <f t="shared" si="0"/>
        <v>100.18</v>
      </c>
      <c r="AD12">
        <f t="shared" si="0"/>
        <v>100.09</v>
      </c>
      <c r="AE12">
        <f t="shared" si="0"/>
        <v>100.33</v>
      </c>
      <c r="AF12">
        <f t="shared" si="0"/>
        <v>101.04</v>
      </c>
      <c r="AG12">
        <f t="shared" si="0"/>
        <v>101.58</v>
      </c>
      <c r="AH12">
        <f t="shared" si="0"/>
        <v>101.84</v>
      </c>
      <c r="AI12">
        <f t="shared" si="0"/>
        <v>101.98</v>
      </c>
      <c r="AJ12">
        <f t="shared" si="0"/>
        <v>102.05</v>
      </c>
      <c r="AK12">
        <f t="shared" si="0"/>
        <v>102.05</v>
      </c>
      <c r="AL12">
        <f t="shared" si="0"/>
        <v>102.26</v>
      </c>
      <c r="AM12">
        <f t="shared" si="0"/>
        <v>102.75</v>
      </c>
      <c r="AN12">
        <f t="shared" si="0"/>
        <v>103.17</v>
      </c>
      <c r="AO12">
        <f t="shared" si="0"/>
        <v>103.35</v>
      </c>
      <c r="AP12">
        <f t="shared" si="0"/>
        <v>103.87</v>
      </c>
      <c r="AQ12">
        <f t="shared" si="0"/>
        <v>104.04</v>
      </c>
      <c r="AR12">
        <f t="shared" si="0"/>
        <v>104.69</v>
      </c>
      <c r="AS12">
        <f t="shared" si="0"/>
        <v>105.3</v>
      </c>
      <c r="AT12">
        <f t="shared" si="0"/>
        <v>106.06</v>
      </c>
      <c r="AU12">
        <f t="shared" si="0"/>
        <v>106.85</v>
      </c>
      <c r="AV12">
        <f t="shared" si="0"/>
        <v>107.56</v>
      </c>
      <c r="AW12">
        <f t="shared" si="0"/>
        <v>108.22</v>
      </c>
      <c r="AX12">
        <f t="shared" si="0"/>
        <v>108.74</v>
      </c>
      <c r="AY12">
        <f t="shared" si="0"/>
        <v>108.62</v>
      </c>
      <c r="AZ12">
        <f t="shared" si="0"/>
        <v>108.93</v>
      </c>
      <c r="BA12">
        <f t="shared" si="0"/>
        <v>109.21</v>
      </c>
      <c r="BB12">
        <f t="shared" si="0"/>
        <v>109.1</v>
      </c>
      <c r="BC12">
        <f t="shared" si="0"/>
        <v>109.28</v>
      </c>
      <c r="BD12">
        <f t="shared" si="0"/>
        <v>110.1</v>
      </c>
      <c r="BE12">
        <f t="shared" si="0"/>
        <v>110.38</v>
      </c>
      <c r="BF12">
        <f t="shared" si="0"/>
        <v>110.56</v>
      </c>
      <c r="BG12">
        <f t="shared" si="0"/>
        <v>110.8</v>
      </c>
      <c r="BH12">
        <f t="shared" si="0"/>
        <v>111.13</v>
      </c>
      <c r="BI12">
        <f t="shared" si="0"/>
        <v>111.12</v>
      </c>
      <c r="BJ12">
        <f t="shared" si="0"/>
        <v>111.2</v>
      </c>
      <c r="BK12">
        <f t="shared" si="0"/>
        <v>112.33</v>
      </c>
    </row>
    <row r="13" spans="1:63" x14ac:dyDescent="0.3">
      <c r="C13" t="str">
        <f t="shared" ref="C13:C17" si="1">A4</f>
        <v>전기 · 가스 · 수도</v>
      </c>
      <c r="D13">
        <f t="shared" ref="D13:S17" si="2">D4</f>
        <v>101.89700000000001</v>
      </c>
      <c r="E13">
        <f t="shared" si="2"/>
        <v>101.886</v>
      </c>
      <c r="F13">
        <f t="shared" si="2"/>
        <v>101.886</v>
      </c>
      <c r="G13">
        <f t="shared" si="2"/>
        <v>101.886</v>
      </c>
      <c r="H13">
        <f t="shared" si="2"/>
        <v>101.874</v>
      </c>
      <c r="I13">
        <f t="shared" si="2"/>
        <v>101.84</v>
      </c>
      <c r="J13">
        <f t="shared" si="2"/>
        <v>101.851</v>
      </c>
      <c r="K13">
        <f t="shared" si="2"/>
        <v>101.851</v>
      </c>
      <c r="L13">
        <f t="shared" si="2"/>
        <v>101.851</v>
      </c>
      <c r="M13">
        <f t="shared" si="2"/>
        <v>101.851</v>
      </c>
      <c r="N13">
        <f t="shared" si="2"/>
        <v>95.863</v>
      </c>
      <c r="O13">
        <f t="shared" si="2"/>
        <v>96.013000000000005</v>
      </c>
      <c r="P13">
        <f t="shared" si="2"/>
        <v>103.40300000000001</v>
      </c>
      <c r="Q13">
        <f t="shared" si="2"/>
        <v>103.414</v>
      </c>
      <c r="R13">
        <f t="shared" si="2"/>
        <v>103.426</v>
      </c>
      <c r="S13">
        <f t="shared" si="2"/>
        <v>103.40300000000001</v>
      </c>
      <c r="T13">
        <f t="shared" si="0"/>
        <v>103.39</v>
      </c>
      <c r="U13">
        <f t="shared" si="0"/>
        <v>103.39</v>
      </c>
      <c r="V13">
        <f t="shared" si="0"/>
        <v>103.22</v>
      </c>
      <c r="W13">
        <f t="shared" si="0"/>
        <v>103.13</v>
      </c>
      <c r="X13">
        <f t="shared" si="0"/>
        <v>103.13</v>
      </c>
      <c r="Y13">
        <f t="shared" si="0"/>
        <v>103.05</v>
      </c>
      <c r="Z13">
        <f t="shared" si="0"/>
        <v>91.6</v>
      </c>
      <c r="AA13">
        <f t="shared" si="0"/>
        <v>91.82</v>
      </c>
      <c r="AB13">
        <f t="shared" si="0"/>
        <v>99.32</v>
      </c>
      <c r="AC13">
        <f t="shared" si="0"/>
        <v>99.33</v>
      </c>
      <c r="AD13">
        <f t="shared" si="0"/>
        <v>99.33</v>
      </c>
      <c r="AE13">
        <f t="shared" si="0"/>
        <v>99.27</v>
      </c>
      <c r="AF13">
        <f t="shared" si="0"/>
        <v>98.21</v>
      </c>
      <c r="AG13">
        <f t="shared" si="0"/>
        <v>98.2</v>
      </c>
      <c r="AH13">
        <f t="shared" si="0"/>
        <v>98.2</v>
      </c>
      <c r="AI13">
        <f t="shared" si="0"/>
        <v>98.2</v>
      </c>
      <c r="AJ13">
        <f t="shared" si="0"/>
        <v>98.2</v>
      </c>
      <c r="AK13">
        <f t="shared" si="0"/>
        <v>98.21</v>
      </c>
      <c r="AL13">
        <f t="shared" si="0"/>
        <v>92.06</v>
      </c>
      <c r="AM13">
        <f t="shared" si="0"/>
        <v>92.06</v>
      </c>
      <c r="AN13">
        <f t="shared" si="0"/>
        <v>99.46</v>
      </c>
      <c r="AO13">
        <f t="shared" si="0"/>
        <v>100.67</v>
      </c>
      <c r="AP13">
        <f t="shared" si="0"/>
        <v>100.67</v>
      </c>
      <c r="AQ13">
        <f t="shared" si="0"/>
        <v>100.69</v>
      </c>
      <c r="AR13">
        <f t="shared" si="0"/>
        <v>101.1</v>
      </c>
      <c r="AS13">
        <f t="shared" si="0"/>
        <v>101.07</v>
      </c>
      <c r="AT13">
        <f t="shared" si="0"/>
        <v>101.07</v>
      </c>
      <c r="AU13">
        <f t="shared" si="0"/>
        <v>104.88</v>
      </c>
      <c r="AV13">
        <f t="shared" si="0"/>
        <v>107.62</v>
      </c>
      <c r="AW13">
        <f t="shared" si="0"/>
        <v>107.66</v>
      </c>
      <c r="AX13">
        <f t="shared" si="0"/>
        <v>106.48</v>
      </c>
      <c r="AY13">
        <f t="shared" si="0"/>
        <v>106.55</v>
      </c>
      <c r="AZ13">
        <f t="shared" si="0"/>
        <v>113.96</v>
      </c>
      <c r="BA13">
        <f t="shared" si="0"/>
        <v>123.94</v>
      </c>
      <c r="BB13">
        <f t="shared" si="0"/>
        <v>123.94</v>
      </c>
      <c r="BC13">
        <f t="shared" si="0"/>
        <v>124.02</v>
      </c>
      <c r="BD13">
        <f t="shared" si="0"/>
        <v>129.72</v>
      </c>
      <c r="BE13">
        <f t="shared" si="0"/>
        <v>129.78</v>
      </c>
      <c r="BF13">
        <f t="shared" si="0"/>
        <v>129.79</v>
      </c>
      <c r="BG13">
        <f t="shared" si="0"/>
        <v>129.76</v>
      </c>
      <c r="BH13">
        <f t="shared" si="0"/>
        <v>132.6</v>
      </c>
      <c r="BI13">
        <f t="shared" si="0"/>
        <v>135.58000000000001</v>
      </c>
      <c r="BJ13">
        <f t="shared" si="0"/>
        <v>128.9</v>
      </c>
      <c r="BK13">
        <f t="shared" si="0"/>
        <v>129</v>
      </c>
    </row>
    <row r="14" spans="1:63" x14ac:dyDescent="0.3">
      <c r="C14" t="str">
        <f t="shared" si="1"/>
        <v>상수도료</v>
      </c>
      <c r="D14">
        <f t="shared" si="2"/>
        <v>100.59</v>
      </c>
      <c r="E14">
        <f t="shared" si="0"/>
        <v>100.447</v>
      </c>
      <c r="F14">
        <f t="shared" si="0"/>
        <v>100.447</v>
      </c>
      <c r="G14">
        <f t="shared" si="0"/>
        <v>100.46599999999999</v>
      </c>
      <c r="H14">
        <f t="shared" si="0"/>
        <v>100.438</v>
      </c>
      <c r="I14">
        <f t="shared" si="0"/>
        <v>100.25700000000001</v>
      </c>
      <c r="J14">
        <f t="shared" si="0"/>
        <v>100.324</v>
      </c>
      <c r="K14">
        <f t="shared" si="0"/>
        <v>100.324</v>
      </c>
      <c r="L14">
        <f t="shared" si="0"/>
        <v>100.324</v>
      </c>
      <c r="M14">
        <f t="shared" si="0"/>
        <v>100.324</v>
      </c>
      <c r="N14">
        <f t="shared" si="0"/>
        <v>100.352</v>
      </c>
      <c r="O14">
        <f t="shared" si="0"/>
        <v>100.352</v>
      </c>
      <c r="P14">
        <f t="shared" si="0"/>
        <v>100.381</v>
      </c>
      <c r="Q14">
        <f t="shared" si="0"/>
        <v>100.495</v>
      </c>
      <c r="R14">
        <f t="shared" si="0"/>
        <v>100.495</v>
      </c>
      <c r="S14">
        <f t="shared" si="0"/>
        <v>100.40900000000001</v>
      </c>
      <c r="T14">
        <f t="shared" si="0"/>
        <v>100.69</v>
      </c>
      <c r="U14">
        <f t="shared" si="0"/>
        <v>100.72</v>
      </c>
      <c r="V14">
        <f t="shared" si="0"/>
        <v>99.51</v>
      </c>
      <c r="W14">
        <f t="shared" si="0"/>
        <v>98.86</v>
      </c>
      <c r="X14">
        <f t="shared" si="0"/>
        <v>98.86</v>
      </c>
      <c r="Y14">
        <f t="shared" si="0"/>
        <v>98.28</v>
      </c>
      <c r="Z14">
        <f t="shared" si="0"/>
        <v>99.07</v>
      </c>
      <c r="AA14">
        <f t="shared" si="0"/>
        <v>100.36</v>
      </c>
      <c r="AB14">
        <f t="shared" si="0"/>
        <v>100.94</v>
      </c>
      <c r="AC14">
        <f t="shared" si="0"/>
        <v>101.04</v>
      </c>
      <c r="AD14">
        <f t="shared" si="0"/>
        <v>101.04</v>
      </c>
      <c r="AE14">
        <f t="shared" si="0"/>
        <v>100.63</v>
      </c>
      <c r="AF14">
        <f t="shared" si="0"/>
        <v>100.64</v>
      </c>
      <c r="AG14">
        <f t="shared" si="0"/>
        <v>100.56</v>
      </c>
      <c r="AH14">
        <f t="shared" si="0"/>
        <v>100.56</v>
      </c>
      <c r="AI14">
        <f t="shared" si="0"/>
        <v>100.56</v>
      </c>
      <c r="AJ14">
        <f t="shared" si="0"/>
        <v>100.56</v>
      </c>
      <c r="AK14">
        <f t="shared" si="0"/>
        <v>100.62</v>
      </c>
      <c r="AL14">
        <f t="shared" si="0"/>
        <v>101.7</v>
      </c>
      <c r="AM14">
        <f t="shared" si="0"/>
        <v>101.7</v>
      </c>
      <c r="AN14">
        <f t="shared" si="0"/>
        <v>101.7</v>
      </c>
      <c r="AO14">
        <f t="shared" si="0"/>
        <v>101.81</v>
      </c>
      <c r="AP14">
        <f t="shared" si="0"/>
        <v>101.81</v>
      </c>
      <c r="AQ14">
        <f t="shared" si="0"/>
        <v>102.02</v>
      </c>
      <c r="AR14">
        <f t="shared" si="0"/>
        <v>104.92</v>
      </c>
      <c r="AS14">
        <f t="shared" si="0"/>
        <v>104.72</v>
      </c>
      <c r="AT14">
        <f t="shared" si="0"/>
        <v>104.72</v>
      </c>
      <c r="AU14">
        <f t="shared" si="0"/>
        <v>104.72</v>
      </c>
      <c r="AV14">
        <f t="shared" si="0"/>
        <v>104.07</v>
      </c>
      <c r="AW14">
        <f t="shared" si="0"/>
        <v>104.3</v>
      </c>
      <c r="AX14">
        <f t="shared" si="0"/>
        <v>104.95</v>
      </c>
      <c r="AY14">
        <f t="shared" si="0"/>
        <v>105.22</v>
      </c>
      <c r="AZ14">
        <f t="shared" si="0"/>
        <v>105.22</v>
      </c>
      <c r="BA14">
        <f t="shared" si="0"/>
        <v>104.95</v>
      </c>
      <c r="BB14">
        <f t="shared" si="0"/>
        <v>104.95</v>
      </c>
      <c r="BC14">
        <f t="shared" si="0"/>
        <v>105.5</v>
      </c>
      <c r="BD14">
        <f t="shared" si="0"/>
        <v>109.06</v>
      </c>
      <c r="BE14">
        <f t="shared" si="0"/>
        <v>109.5</v>
      </c>
      <c r="BF14">
        <f t="shared" si="0"/>
        <v>109.54</v>
      </c>
      <c r="BG14">
        <f t="shared" si="0"/>
        <v>109.36</v>
      </c>
      <c r="BH14">
        <f t="shared" si="0"/>
        <v>109.36</v>
      </c>
      <c r="BI14">
        <f t="shared" si="0"/>
        <v>109.36</v>
      </c>
      <c r="BJ14">
        <f t="shared" si="0"/>
        <v>109.52</v>
      </c>
      <c r="BK14">
        <f t="shared" si="0"/>
        <v>109.52</v>
      </c>
    </row>
    <row r="15" spans="1:63" x14ac:dyDescent="0.3">
      <c r="C15" t="str">
        <f t="shared" si="1"/>
        <v>전기료</v>
      </c>
      <c r="D15">
        <f t="shared" si="2"/>
        <v>102.77200000000001</v>
      </c>
      <c r="E15">
        <f t="shared" si="0"/>
        <v>102.77200000000001</v>
      </c>
      <c r="F15">
        <f t="shared" si="0"/>
        <v>102.77200000000001</v>
      </c>
      <c r="G15">
        <f t="shared" si="0"/>
        <v>102.77200000000001</v>
      </c>
      <c r="H15">
        <f t="shared" si="0"/>
        <v>102.77200000000001</v>
      </c>
      <c r="I15">
        <f t="shared" si="0"/>
        <v>102.77200000000001</v>
      </c>
      <c r="J15">
        <f t="shared" si="0"/>
        <v>102.77200000000001</v>
      </c>
      <c r="K15">
        <f t="shared" si="0"/>
        <v>102.77200000000001</v>
      </c>
      <c r="L15">
        <f t="shared" si="0"/>
        <v>102.77200000000001</v>
      </c>
      <c r="M15">
        <f t="shared" si="0"/>
        <v>102.77200000000001</v>
      </c>
      <c r="N15">
        <f t="shared" si="0"/>
        <v>86.138000000000005</v>
      </c>
      <c r="O15">
        <f t="shared" si="0"/>
        <v>86.138000000000005</v>
      </c>
      <c r="P15">
        <f t="shared" si="0"/>
        <v>102.77200000000001</v>
      </c>
      <c r="Q15">
        <f t="shared" si="0"/>
        <v>102.77200000000001</v>
      </c>
      <c r="R15">
        <f t="shared" si="0"/>
        <v>102.77200000000001</v>
      </c>
      <c r="S15">
        <f t="shared" si="0"/>
        <v>102.77200000000001</v>
      </c>
      <c r="T15">
        <f t="shared" si="0"/>
        <v>102.74</v>
      </c>
      <c r="U15">
        <f t="shared" si="0"/>
        <v>102.74</v>
      </c>
      <c r="V15">
        <f t="shared" si="0"/>
        <v>102.74</v>
      </c>
      <c r="W15">
        <f t="shared" si="0"/>
        <v>102.74</v>
      </c>
      <c r="X15">
        <f t="shared" si="0"/>
        <v>102.74</v>
      </c>
      <c r="Y15">
        <f t="shared" si="0"/>
        <v>102.74</v>
      </c>
      <c r="Z15">
        <f t="shared" si="0"/>
        <v>86.29</v>
      </c>
      <c r="AA15">
        <f t="shared" si="0"/>
        <v>86.29</v>
      </c>
      <c r="AB15">
        <f t="shared" si="0"/>
        <v>102.74</v>
      </c>
      <c r="AC15">
        <f t="shared" si="0"/>
        <v>102.74</v>
      </c>
      <c r="AD15">
        <f t="shared" si="0"/>
        <v>102.74</v>
      </c>
      <c r="AE15">
        <f t="shared" si="0"/>
        <v>102.74</v>
      </c>
      <c r="AF15">
        <f t="shared" si="0"/>
        <v>100.38</v>
      </c>
      <c r="AG15">
        <f t="shared" si="0"/>
        <v>100.38</v>
      </c>
      <c r="AH15">
        <f t="shared" si="0"/>
        <v>100.38</v>
      </c>
      <c r="AI15">
        <f t="shared" si="0"/>
        <v>100.38</v>
      </c>
      <c r="AJ15">
        <f t="shared" si="0"/>
        <v>100.38</v>
      </c>
      <c r="AK15">
        <f t="shared" si="0"/>
        <v>100.38</v>
      </c>
      <c r="AL15">
        <f t="shared" si="0"/>
        <v>86.31</v>
      </c>
      <c r="AM15">
        <f t="shared" si="0"/>
        <v>86.31</v>
      </c>
      <c r="AN15">
        <f t="shared" si="0"/>
        <v>102.75</v>
      </c>
      <c r="AO15">
        <f t="shared" si="0"/>
        <v>105.39</v>
      </c>
      <c r="AP15">
        <f t="shared" si="0"/>
        <v>105.39</v>
      </c>
      <c r="AQ15">
        <f t="shared" si="0"/>
        <v>105.39</v>
      </c>
      <c r="AR15">
        <f t="shared" si="0"/>
        <v>105.39</v>
      </c>
      <c r="AS15">
        <f t="shared" si="0"/>
        <v>105.39</v>
      </c>
      <c r="AT15">
        <f t="shared" si="0"/>
        <v>105.39</v>
      </c>
      <c r="AU15">
        <f t="shared" si="0"/>
        <v>111.45</v>
      </c>
      <c r="AV15">
        <f t="shared" si="0"/>
        <v>111.45</v>
      </c>
      <c r="AW15">
        <f t="shared" si="0"/>
        <v>111.45</v>
      </c>
      <c r="AX15">
        <f t="shared" si="0"/>
        <v>102</v>
      </c>
      <c r="AY15">
        <f t="shared" si="0"/>
        <v>102</v>
      </c>
      <c r="AZ15">
        <f t="shared" si="0"/>
        <v>118.44</v>
      </c>
      <c r="BA15">
        <f t="shared" si="0"/>
        <v>124.95</v>
      </c>
      <c r="BB15">
        <f t="shared" si="0"/>
        <v>124.95</v>
      </c>
      <c r="BC15">
        <f t="shared" si="0"/>
        <v>124.95</v>
      </c>
      <c r="BD15">
        <f t="shared" si="0"/>
        <v>136.47999999999999</v>
      </c>
      <c r="BE15">
        <f t="shared" si="0"/>
        <v>136.47999999999999</v>
      </c>
      <c r="BF15">
        <f t="shared" si="0"/>
        <v>136.47999999999999</v>
      </c>
      <c r="BG15">
        <f t="shared" si="0"/>
        <v>136.47999999999999</v>
      </c>
      <c r="BH15">
        <f t="shared" si="0"/>
        <v>140.11000000000001</v>
      </c>
      <c r="BI15">
        <f t="shared" si="0"/>
        <v>143.52000000000001</v>
      </c>
      <c r="BJ15">
        <f t="shared" si="0"/>
        <v>127.46</v>
      </c>
      <c r="BK15">
        <f t="shared" si="0"/>
        <v>127.46</v>
      </c>
    </row>
    <row r="16" spans="1:63" x14ac:dyDescent="0.3">
      <c r="C16" t="str">
        <f t="shared" si="1"/>
        <v>도시가스</v>
      </c>
      <c r="D16">
        <f t="shared" si="2"/>
        <v>101.771</v>
      </c>
      <c r="E16">
        <f t="shared" si="0"/>
        <v>101.771</v>
      </c>
      <c r="F16">
        <f t="shared" si="0"/>
        <v>101.771</v>
      </c>
      <c r="G16">
        <f t="shared" si="0"/>
        <v>101.771</v>
      </c>
      <c r="H16">
        <f t="shared" si="0"/>
        <v>101.747</v>
      </c>
      <c r="I16">
        <f t="shared" si="0"/>
        <v>101.747</v>
      </c>
      <c r="J16">
        <f t="shared" si="0"/>
        <v>101.747</v>
      </c>
      <c r="K16">
        <f t="shared" si="0"/>
        <v>101.747</v>
      </c>
      <c r="L16">
        <f t="shared" si="0"/>
        <v>101.747</v>
      </c>
      <c r="M16">
        <f t="shared" si="0"/>
        <v>101.747</v>
      </c>
      <c r="N16">
        <f t="shared" si="0"/>
        <v>105.426</v>
      </c>
      <c r="O16">
        <f t="shared" si="0"/>
        <v>105.45099999999999</v>
      </c>
      <c r="P16">
        <f t="shared" si="0"/>
        <v>105.426</v>
      </c>
      <c r="Q16">
        <f t="shared" si="0"/>
        <v>105.426</v>
      </c>
      <c r="R16">
        <f t="shared" si="0"/>
        <v>105.438</v>
      </c>
      <c r="S16">
        <f t="shared" si="0"/>
        <v>105.438</v>
      </c>
      <c r="T16">
        <f t="shared" si="0"/>
        <v>105.43</v>
      </c>
      <c r="U16">
        <f t="shared" si="0"/>
        <v>105.43</v>
      </c>
      <c r="V16">
        <f t="shared" si="0"/>
        <v>105.43</v>
      </c>
      <c r="W16">
        <f t="shared" si="0"/>
        <v>105.43</v>
      </c>
      <c r="X16">
        <f t="shared" si="0"/>
        <v>105.43</v>
      </c>
      <c r="Y16">
        <f t="shared" si="0"/>
        <v>105.43</v>
      </c>
      <c r="Z16">
        <f t="shared" si="0"/>
        <v>94.46</v>
      </c>
      <c r="AA16">
        <f t="shared" si="0"/>
        <v>94.59</v>
      </c>
      <c r="AB16">
        <f t="shared" si="0"/>
        <v>94.59</v>
      </c>
      <c r="AC16">
        <f t="shared" si="0"/>
        <v>94.59</v>
      </c>
      <c r="AD16">
        <f t="shared" si="0"/>
        <v>94.59</v>
      </c>
      <c r="AE16">
        <f t="shared" si="0"/>
        <v>94.59</v>
      </c>
      <c r="AF16">
        <f t="shared" si="0"/>
        <v>94.59</v>
      </c>
      <c r="AG16">
        <f t="shared" si="0"/>
        <v>94.59</v>
      </c>
      <c r="AH16">
        <f t="shared" si="0"/>
        <v>94.59</v>
      </c>
      <c r="AI16">
        <f t="shared" si="0"/>
        <v>94.59</v>
      </c>
      <c r="AJ16">
        <f t="shared" si="0"/>
        <v>94.59</v>
      </c>
      <c r="AK16">
        <f t="shared" si="0"/>
        <v>94.59</v>
      </c>
      <c r="AL16">
        <f t="shared" si="0"/>
        <v>94.7</v>
      </c>
      <c r="AM16">
        <f t="shared" ref="E16:BK17" si="3">AM7</f>
        <v>94.7</v>
      </c>
      <c r="AN16">
        <f t="shared" si="3"/>
        <v>94.69</v>
      </c>
      <c r="AO16">
        <f t="shared" si="3"/>
        <v>94.69</v>
      </c>
      <c r="AP16">
        <f t="shared" si="3"/>
        <v>94.68</v>
      </c>
      <c r="AQ16">
        <f t="shared" si="3"/>
        <v>94.68</v>
      </c>
      <c r="AR16">
        <f t="shared" si="3"/>
        <v>94.68</v>
      </c>
      <c r="AS16">
        <f t="shared" si="3"/>
        <v>94.68</v>
      </c>
      <c r="AT16">
        <f t="shared" si="3"/>
        <v>94.68</v>
      </c>
      <c r="AU16">
        <f t="shared" si="3"/>
        <v>97.35</v>
      </c>
      <c r="AV16">
        <f t="shared" si="3"/>
        <v>105.02</v>
      </c>
      <c r="AW16">
        <f t="shared" si="3"/>
        <v>105.02</v>
      </c>
      <c r="AX16">
        <f t="shared" si="3"/>
        <v>112.03</v>
      </c>
      <c r="AY16">
        <f t="shared" si="3"/>
        <v>112.11</v>
      </c>
      <c r="AZ16">
        <f t="shared" si="3"/>
        <v>112.11</v>
      </c>
      <c r="BA16">
        <f t="shared" si="3"/>
        <v>128.97999999999999</v>
      </c>
      <c r="BB16">
        <f t="shared" si="3"/>
        <v>128.97999999999999</v>
      </c>
      <c r="BC16">
        <f t="shared" si="3"/>
        <v>128.97999999999999</v>
      </c>
      <c r="BD16">
        <f t="shared" si="3"/>
        <v>129</v>
      </c>
      <c r="BE16">
        <f t="shared" si="3"/>
        <v>129</v>
      </c>
      <c r="BF16">
        <f t="shared" si="3"/>
        <v>129</v>
      </c>
      <c r="BG16">
        <f t="shared" si="3"/>
        <v>129</v>
      </c>
      <c r="BH16">
        <f t="shared" si="3"/>
        <v>132.25</v>
      </c>
      <c r="BI16">
        <f t="shared" si="3"/>
        <v>135.51</v>
      </c>
      <c r="BJ16">
        <f t="shared" si="3"/>
        <v>135.87</v>
      </c>
      <c r="BK16">
        <f t="shared" si="3"/>
        <v>136.12</v>
      </c>
    </row>
    <row r="17" spans="3:63" x14ac:dyDescent="0.3">
      <c r="C17" t="str">
        <f t="shared" si="1"/>
        <v>지역난방비</v>
      </c>
      <c r="D17">
        <f t="shared" si="2"/>
        <v>98.037999999999997</v>
      </c>
      <c r="E17">
        <f t="shared" si="3"/>
        <v>98.037999999999997</v>
      </c>
      <c r="F17">
        <f t="shared" si="3"/>
        <v>98.037999999999997</v>
      </c>
      <c r="G17">
        <f t="shared" si="3"/>
        <v>98.037999999999997</v>
      </c>
      <c r="H17">
        <f t="shared" si="3"/>
        <v>98.037999999999997</v>
      </c>
      <c r="I17">
        <f t="shared" si="3"/>
        <v>98.037999999999997</v>
      </c>
      <c r="J17">
        <f t="shared" si="3"/>
        <v>98.037999999999997</v>
      </c>
      <c r="K17">
        <f t="shared" si="3"/>
        <v>98.037999999999997</v>
      </c>
      <c r="L17">
        <f t="shared" si="3"/>
        <v>98.037999999999997</v>
      </c>
      <c r="M17">
        <f t="shared" si="3"/>
        <v>98.037999999999997</v>
      </c>
      <c r="N17">
        <f t="shared" si="3"/>
        <v>98.037999999999997</v>
      </c>
      <c r="O17">
        <f t="shared" si="3"/>
        <v>101.29300000000001</v>
      </c>
      <c r="P17">
        <f t="shared" si="3"/>
        <v>101.29300000000001</v>
      </c>
      <c r="Q17">
        <f t="shared" si="3"/>
        <v>101.29300000000001</v>
      </c>
      <c r="R17">
        <f t="shared" si="3"/>
        <v>101.29300000000001</v>
      </c>
      <c r="S17">
        <f t="shared" si="3"/>
        <v>101.29300000000001</v>
      </c>
      <c r="T17">
        <f t="shared" si="3"/>
        <v>101.27</v>
      </c>
      <c r="U17">
        <f t="shared" si="3"/>
        <v>101.27</v>
      </c>
      <c r="V17">
        <f t="shared" si="3"/>
        <v>101.27</v>
      </c>
      <c r="W17">
        <f t="shared" si="3"/>
        <v>101.27</v>
      </c>
      <c r="X17">
        <f t="shared" si="3"/>
        <v>101.27</v>
      </c>
      <c r="Y17">
        <f t="shared" si="3"/>
        <v>101.27</v>
      </c>
      <c r="Z17">
        <f t="shared" si="3"/>
        <v>98.73</v>
      </c>
      <c r="AA17">
        <f t="shared" si="3"/>
        <v>98.73</v>
      </c>
      <c r="AB17">
        <f t="shared" si="3"/>
        <v>98.73</v>
      </c>
      <c r="AC17">
        <f t="shared" si="3"/>
        <v>98.73</v>
      </c>
      <c r="AD17">
        <f t="shared" si="3"/>
        <v>98.73</v>
      </c>
      <c r="AE17">
        <f t="shared" si="3"/>
        <v>98.73</v>
      </c>
      <c r="AF17">
        <f t="shared" si="3"/>
        <v>98.73</v>
      </c>
      <c r="AG17">
        <f t="shared" si="3"/>
        <v>98.73</v>
      </c>
      <c r="AH17">
        <f t="shared" si="3"/>
        <v>98.73</v>
      </c>
      <c r="AI17">
        <f t="shared" si="3"/>
        <v>98.73</v>
      </c>
      <c r="AJ17">
        <f t="shared" si="3"/>
        <v>98.73</v>
      </c>
      <c r="AK17">
        <f t="shared" si="3"/>
        <v>98.73</v>
      </c>
      <c r="AL17">
        <f t="shared" si="3"/>
        <v>98.73</v>
      </c>
      <c r="AM17">
        <f t="shared" si="3"/>
        <v>98.73</v>
      </c>
      <c r="AN17">
        <f t="shared" si="3"/>
        <v>98.73</v>
      </c>
      <c r="AO17">
        <f t="shared" si="3"/>
        <v>98.73</v>
      </c>
      <c r="AP17">
        <f t="shared" si="3"/>
        <v>98.73</v>
      </c>
      <c r="AQ17">
        <f t="shared" si="3"/>
        <v>98.73</v>
      </c>
      <c r="AR17">
        <f t="shared" si="3"/>
        <v>98.73</v>
      </c>
      <c r="AS17">
        <f t="shared" si="3"/>
        <v>98.73</v>
      </c>
      <c r="AT17">
        <f t="shared" si="3"/>
        <v>98.73</v>
      </c>
      <c r="AU17">
        <f t="shared" si="3"/>
        <v>101.06</v>
      </c>
      <c r="AV17">
        <f t="shared" si="3"/>
        <v>101.06</v>
      </c>
      <c r="AW17">
        <f t="shared" si="3"/>
        <v>101.06</v>
      </c>
      <c r="AX17">
        <f t="shared" si="3"/>
        <v>111.05</v>
      </c>
      <c r="AY17">
        <f t="shared" si="3"/>
        <v>111.05</v>
      </c>
      <c r="AZ17">
        <f t="shared" si="3"/>
        <v>111.05</v>
      </c>
      <c r="BA17">
        <f t="shared" si="3"/>
        <v>132.25</v>
      </c>
      <c r="BB17">
        <f t="shared" si="3"/>
        <v>132.25</v>
      </c>
      <c r="BC17">
        <f t="shared" si="3"/>
        <v>132.25</v>
      </c>
      <c r="BD17">
        <f t="shared" si="3"/>
        <v>132.25</v>
      </c>
      <c r="BE17">
        <f t="shared" si="3"/>
        <v>132.25</v>
      </c>
      <c r="BF17">
        <f t="shared" si="3"/>
        <v>132.25</v>
      </c>
      <c r="BG17">
        <f t="shared" si="3"/>
        <v>132.25</v>
      </c>
      <c r="BH17">
        <f t="shared" si="3"/>
        <v>132.25</v>
      </c>
      <c r="BI17">
        <f t="shared" si="3"/>
        <v>138.09</v>
      </c>
      <c r="BJ17">
        <f t="shared" si="3"/>
        <v>148.13999999999999</v>
      </c>
      <c r="BK17">
        <f t="shared" si="3"/>
        <v>148.13999999999999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1C06-E137-4AAF-9B0F-8795A92EAE99}">
  <dimension ref="A2:BK31"/>
  <sheetViews>
    <sheetView tabSelected="1" topLeftCell="B41" zoomScale="115" zoomScaleNormal="115" workbookViewId="0">
      <selection activeCell="K63" sqref="K63"/>
    </sheetView>
  </sheetViews>
  <sheetFormatPr defaultRowHeight="16.5" x14ac:dyDescent="0.3"/>
  <sheetData>
    <row r="2" spans="1:63" x14ac:dyDescent="0.3">
      <c r="D2" t="str">
        <f>데이터!E2</f>
        <v>2018.09 월</v>
      </c>
      <c r="E2" t="str">
        <f>데이터!F2</f>
        <v>2018.10 월</v>
      </c>
      <c r="F2" t="str">
        <f>데이터!G2</f>
        <v>2018.11 월</v>
      </c>
      <c r="G2" t="str">
        <f>데이터!H2</f>
        <v>2018.12 월</v>
      </c>
      <c r="H2" t="str">
        <f>데이터!I2</f>
        <v>2019.01 월</v>
      </c>
      <c r="I2" t="str">
        <f>데이터!J2</f>
        <v>2019.02 월</v>
      </c>
      <c r="J2" t="str">
        <f>데이터!K2</f>
        <v>2019.03 월</v>
      </c>
      <c r="K2" t="str">
        <f>데이터!L2</f>
        <v>2019.04 월</v>
      </c>
      <c r="L2" t="str">
        <f>데이터!M2</f>
        <v>2019.05 월</v>
      </c>
      <c r="M2" t="str">
        <f>데이터!N2</f>
        <v>2019.06 월</v>
      </c>
      <c r="N2" t="str">
        <f>데이터!O2</f>
        <v>2019.07 월</v>
      </c>
      <c r="O2" t="str">
        <f>데이터!P2</f>
        <v>2019.08 월</v>
      </c>
      <c r="P2" t="str">
        <f>데이터!Q2</f>
        <v>2019.09 월</v>
      </c>
      <c r="Q2" t="str">
        <f>데이터!R2</f>
        <v>2019.10 월</v>
      </c>
      <c r="R2" t="str">
        <f>데이터!S2</f>
        <v>2019.11 월</v>
      </c>
      <c r="S2" t="str">
        <f>데이터!T2</f>
        <v>2019.12 월</v>
      </c>
      <c r="T2" t="str">
        <f>데이터!U2</f>
        <v>2020.01 월</v>
      </c>
      <c r="U2" t="str">
        <f>데이터!V2</f>
        <v>2020.02 월</v>
      </c>
      <c r="V2" t="str">
        <f>데이터!W2</f>
        <v>2020.03 월</v>
      </c>
      <c r="W2" t="str">
        <f>데이터!X2</f>
        <v>2020.04 월</v>
      </c>
      <c r="X2" t="str">
        <f>데이터!Y2</f>
        <v>2020.05 월</v>
      </c>
      <c r="Y2" t="str">
        <f>데이터!Z2</f>
        <v>2020.06 월</v>
      </c>
      <c r="Z2" t="str">
        <f>데이터!AA2</f>
        <v>2020.07 월</v>
      </c>
      <c r="AA2" t="str">
        <f>데이터!AB2</f>
        <v>2020.08 월</v>
      </c>
      <c r="AB2" t="str">
        <f>데이터!AC2</f>
        <v>2020.09 월</v>
      </c>
      <c r="AC2" t="str">
        <f>데이터!AD2</f>
        <v>2020.10 월</v>
      </c>
      <c r="AD2" t="str">
        <f>데이터!AE2</f>
        <v>2020.11 월</v>
      </c>
      <c r="AE2" t="str">
        <f>데이터!AF2</f>
        <v>2020.12 월</v>
      </c>
      <c r="AF2" t="str">
        <f>데이터!AG2</f>
        <v>2021.01 월</v>
      </c>
      <c r="AG2" t="str">
        <f>데이터!AH2</f>
        <v>2021.02 월</v>
      </c>
      <c r="AH2" t="str">
        <f>데이터!AI2</f>
        <v>2021.03 월</v>
      </c>
      <c r="AI2" t="str">
        <f>데이터!AJ2</f>
        <v>2021.04 월</v>
      </c>
      <c r="AJ2" t="str">
        <f>데이터!AK2</f>
        <v>2021.05 월</v>
      </c>
      <c r="AK2" t="str">
        <f>데이터!AL2</f>
        <v>2021.06 월</v>
      </c>
      <c r="AL2" t="str">
        <f>데이터!AM2</f>
        <v>2021.07 월</v>
      </c>
      <c r="AM2" t="str">
        <f>데이터!AN2</f>
        <v>2021.08 월</v>
      </c>
      <c r="AN2" t="str">
        <f>데이터!AO2</f>
        <v>2021.09 월</v>
      </c>
      <c r="AO2" t="str">
        <f>데이터!AP2</f>
        <v>2021.10 월</v>
      </c>
      <c r="AP2" t="str">
        <f>데이터!AQ2</f>
        <v>2021.11 월</v>
      </c>
      <c r="AQ2" t="str">
        <f>데이터!AR2</f>
        <v>2021.12 월</v>
      </c>
      <c r="AR2" t="str">
        <f>데이터!AS2</f>
        <v>2022.01 월</v>
      </c>
      <c r="AS2" t="str">
        <f>데이터!AT2</f>
        <v>2022.02 월</v>
      </c>
      <c r="AT2" t="str">
        <f>데이터!AU2</f>
        <v>2022.03 월</v>
      </c>
      <c r="AU2" t="str">
        <f>데이터!AV2</f>
        <v>2022.04 월</v>
      </c>
      <c r="AV2" t="str">
        <f>데이터!AW2</f>
        <v>2022.05 월</v>
      </c>
      <c r="AW2" t="str">
        <f>데이터!AX2</f>
        <v>2022.06 월</v>
      </c>
      <c r="AX2" t="str">
        <f>데이터!AY2</f>
        <v>2022.07 월</v>
      </c>
      <c r="AY2" t="str">
        <f>데이터!AZ2</f>
        <v>2022.08 월</v>
      </c>
      <c r="AZ2" t="str">
        <f>데이터!BA2</f>
        <v>2022.09 월</v>
      </c>
      <c r="BA2" t="str">
        <f>데이터!BB2</f>
        <v>2022.10 월</v>
      </c>
      <c r="BB2" t="str">
        <f>데이터!BC2</f>
        <v>2022.11 월</v>
      </c>
      <c r="BC2" t="str">
        <f>데이터!BD2</f>
        <v>2022.12 월</v>
      </c>
      <c r="BD2" t="str">
        <f>데이터!BE2</f>
        <v>2023.01 월</v>
      </c>
      <c r="BE2" t="str">
        <f>데이터!BF2</f>
        <v>2023.02 월</v>
      </c>
      <c r="BF2" t="str">
        <f>데이터!BG2</f>
        <v>2023.03 월</v>
      </c>
      <c r="BG2" t="str">
        <f>데이터!BH2</f>
        <v>2023.04 월</v>
      </c>
      <c r="BH2" t="str">
        <f>데이터!BI2</f>
        <v>2023.05 월</v>
      </c>
      <c r="BI2" t="str">
        <f>데이터!BJ2</f>
        <v>2023.06 월</v>
      </c>
      <c r="BJ2" t="str">
        <f>데이터!BK2</f>
        <v>2023.07 월</v>
      </c>
      <c r="BK2" t="str">
        <f>데이터!BL2</f>
        <v>2023.08 월</v>
      </c>
    </row>
    <row r="3" spans="1:63" x14ac:dyDescent="0.3">
      <c r="A3" t="str">
        <f>데이터!B3</f>
        <v>총지수</v>
      </c>
      <c r="B3" t="str">
        <f>데이터!C3</f>
        <v>소비자물가지수[2020=100]</v>
      </c>
      <c r="C3" t="str">
        <f>데이터!D3</f>
        <v>2020=100</v>
      </c>
      <c r="D3">
        <f>데이터!E3</f>
        <v>100.221</v>
      </c>
      <c r="E3">
        <f>데이터!F3</f>
        <v>100.041</v>
      </c>
      <c r="F3">
        <f>데이터!G3</f>
        <v>99.33</v>
      </c>
      <c r="G3">
        <f>데이터!H3</f>
        <v>98.988</v>
      </c>
      <c r="H3">
        <f>데이터!I3</f>
        <v>98.884</v>
      </c>
      <c r="I3">
        <f>데이터!J3</f>
        <v>99.311000000000007</v>
      </c>
      <c r="J3">
        <f>데이터!K3</f>
        <v>99.120999999999995</v>
      </c>
      <c r="K3">
        <f>데이터!L3</f>
        <v>99.480999999999995</v>
      </c>
      <c r="L3">
        <f>데이터!M3</f>
        <v>99.652000000000001</v>
      </c>
      <c r="M3">
        <f>데이터!N3</f>
        <v>99.491</v>
      </c>
      <c r="N3">
        <f>데이터!O3</f>
        <v>99.186999999999998</v>
      </c>
      <c r="O3">
        <f>데이터!P3</f>
        <v>99.424999999999997</v>
      </c>
      <c r="P3">
        <f>데이터!Q3</f>
        <v>99.793999999999997</v>
      </c>
      <c r="Q3">
        <f>데이터!R3</f>
        <v>100.041</v>
      </c>
      <c r="R3">
        <f>데이터!S3</f>
        <v>99.480999999999995</v>
      </c>
      <c r="S3">
        <f>데이터!T3</f>
        <v>99.718999999999994</v>
      </c>
      <c r="T3">
        <f>데이터!U3</f>
        <v>100.09</v>
      </c>
      <c r="U3">
        <f>데이터!V3</f>
        <v>100.16</v>
      </c>
      <c r="V3">
        <f>데이터!W3</f>
        <v>99.94</v>
      </c>
      <c r="W3">
        <f>데이터!X3</f>
        <v>99.5</v>
      </c>
      <c r="X3">
        <f>데이터!Y3</f>
        <v>99.44</v>
      </c>
      <c r="Y3">
        <f>데이터!Z3</f>
        <v>99.71</v>
      </c>
      <c r="Z3">
        <f>데이터!AA3</f>
        <v>99.63</v>
      </c>
      <c r="AA3">
        <f>데이터!AB3</f>
        <v>100.19</v>
      </c>
      <c r="AB3">
        <f>데이터!AC3</f>
        <v>100.74</v>
      </c>
      <c r="AC3">
        <f>데이터!AD3</f>
        <v>100.18</v>
      </c>
      <c r="AD3">
        <f>데이터!AE3</f>
        <v>100.09</v>
      </c>
      <c r="AE3">
        <f>데이터!AF3</f>
        <v>100.33</v>
      </c>
      <c r="AF3">
        <f>데이터!AG3</f>
        <v>101.04</v>
      </c>
      <c r="AG3">
        <f>데이터!AH3</f>
        <v>101.58</v>
      </c>
      <c r="AH3">
        <f>데이터!AI3</f>
        <v>101.84</v>
      </c>
      <c r="AI3">
        <f>데이터!AJ3</f>
        <v>101.98</v>
      </c>
      <c r="AJ3">
        <f>데이터!AK3</f>
        <v>102.05</v>
      </c>
      <c r="AK3">
        <f>데이터!AL3</f>
        <v>102.05</v>
      </c>
      <c r="AL3">
        <f>데이터!AM3</f>
        <v>102.26</v>
      </c>
      <c r="AM3">
        <f>데이터!AN3</f>
        <v>102.75</v>
      </c>
      <c r="AN3">
        <f>데이터!AO3</f>
        <v>103.17</v>
      </c>
      <c r="AO3">
        <f>데이터!AP3</f>
        <v>103.35</v>
      </c>
      <c r="AP3">
        <f>데이터!AQ3</f>
        <v>103.87</v>
      </c>
      <c r="AQ3">
        <f>데이터!AR3</f>
        <v>104.04</v>
      </c>
      <c r="AR3">
        <f>데이터!AS3</f>
        <v>104.69</v>
      </c>
      <c r="AS3">
        <f>데이터!AT3</f>
        <v>105.3</v>
      </c>
      <c r="AT3">
        <f>데이터!AU3</f>
        <v>106.06</v>
      </c>
      <c r="AU3">
        <f>데이터!AV3</f>
        <v>106.85</v>
      </c>
      <c r="AV3">
        <f>데이터!AW3</f>
        <v>107.56</v>
      </c>
      <c r="AW3">
        <f>데이터!AX3</f>
        <v>108.22</v>
      </c>
      <c r="AX3">
        <f>데이터!AY3</f>
        <v>108.74</v>
      </c>
      <c r="AY3">
        <f>데이터!AZ3</f>
        <v>108.62</v>
      </c>
      <c r="AZ3">
        <f>데이터!BA3</f>
        <v>108.93</v>
      </c>
      <c r="BA3">
        <f>데이터!BB3</f>
        <v>109.21</v>
      </c>
      <c r="BB3">
        <f>데이터!BC3</f>
        <v>109.1</v>
      </c>
      <c r="BC3">
        <f>데이터!BD3</f>
        <v>109.28</v>
      </c>
      <c r="BD3">
        <f>데이터!BE3</f>
        <v>110.1</v>
      </c>
      <c r="BE3">
        <f>데이터!BF3</f>
        <v>110.38</v>
      </c>
      <c r="BF3">
        <f>데이터!BG3</f>
        <v>110.56</v>
      </c>
      <c r="BG3">
        <f>데이터!BH3</f>
        <v>110.8</v>
      </c>
      <c r="BH3">
        <f>데이터!BI3</f>
        <v>111.13</v>
      </c>
      <c r="BI3">
        <f>데이터!BJ3</f>
        <v>111.12</v>
      </c>
      <c r="BJ3">
        <f>데이터!BK3</f>
        <v>111.2</v>
      </c>
      <c r="BK3">
        <f>데이터!BL3</f>
        <v>112.33</v>
      </c>
    </row>
    <row r="4" spans="1:63" x14ac:dyDescent="0.3">
      <c r="A4" t="str">
        <f>데이터!B240</f>
        <v>석유류</v>
      </c>
      <c r="B4" t="str">
        <f>데이터!C240</f>
        <v>소비자물가지수[2020=100]</v>
      </c>
      <c r="C4" t="str">
        <f>데이터!D240</f>
        <v>2020=100</v>
      </c>
      <c r="D4">
        <f>데이터!E240</f>
        <v>117.53700000000001</v>
      </c>
      <c r="E4">
        <f>데이터!F240</f>
        <v>121.283</v>
      </c>
      <c r="F4">
        <f>데이터!G240</f>
        <v>117.104</v>
      </c>
      <c r="G4">
        <f>데이터!H240</f>
        <v>108.09699999999999</v>
      </c>
      <c r="H4">
        <f>데이터!I240</f>
        <v>101.02800000000001</v>
      </c>
      <c r="I4">
        <f>데이터!J240</f>
        <v>100.205</v>
      </c>
      <c r="J4">
        <f>데이터!K240</f>
        <v>101.43899999999999</v>
      </c>
      <c r="K4">
        <f>데이터!L240</f>
        <v>105.02200000000001</v>
      </c>
      <c r="L4">
        <f>데이터!M240</f>
        <v>111.074</v>
      </c>
      <c r="M4">
        <f>데이터!N240</f>
        <v>111.864</v>
      </c>
      <c r="N4">
        <f>데이터!O240</f>
        <v>108.985</v>
      </c>
      <c r="O4">
        <f>데이터!P240</f>
        <v>108.93</v>
      </c>
      <c r="P4">
        <f>데이터!Q240</f>
        <v>110.922</v>
      </c>
      <c r="Q4">
        <f>데이터!R240</f>
        <v>111.875</v>
      </c>
      <c r="R4">
        <f>데이터!S240</f>
        <v>111.54</v>
      </c>
      <c r="S4">
        <f>데이터!T240</f>
        <v>112.211</v>
      </c>
      <c r="T4">
        <f>데이터!U240</f>
        <v>113.76</v>
      </c>
      <c r="U4">
        <f>데이터!V240</f>
        <v>112.85</v>
      </c>
      <c r="V4">
        <f>데이터!W240</f>
        <v>108.13</v>
      </c>
      <c r="W4">
        <f>데이터!X240</f>
        <v>97.91</v>
      </c>
      <c r="X4">
        <f>데이터!Y240</f>
        <v>90.32</v>
      </c>
      <c r="Y4">
        <f>데이터!Z240</f>
        <v>94.56</v>
      </c>
      <c r="Z4">
        <f>데이터!AA240</f>
        <v>97.85</v>
      </c>
      <c r="AA4">
        <f>데이터!AB240</f>
        <v>97.95</v>
      </c>
      <c r="AB4">
        <f>데이터!AC240</f>
        <v>97.6</v>
      </c>
      <c r="AC4">
        <f>데이터!AD240</f>
        <v>96.16</v>
      </c>
      <c r="AD4">
        <f>데이터!AE240</f>
        <v>94.93</v>
      </c>
      <c r="AE4">
        <f>데이터!AF240</f>
        <v>97.97</v>
      </c>
      <c r="AF4">
        <f>데이터!AG240</f>
        <v>103.68</v>
      </c>
      <c r="AG4">
        <f>데이터!AH240</f>
        <v>105.69</v>
      </c>
      <c r="AH4">
        <f>데이터!AI240</f>
        <v>109.4</v>
      </c>
      <c r="AI4">
        <f>데이터!AJ240</f>
        <v>111.05</v>
      </c>
      <c r="AJ4">
        <f>데이터!AK240</f>
        <v>111.3</v>
      </c>
      <c r="AK4">
        <f>데이터!AL240</f>
        <v>113.4</v>
      </c>
      <c r="AL4">
        <f>데이터!AM240</f>
        <v>117.14</v>
      </c>
      <c r="AM4">
        <f>데이터!AN240</f>
        <v>119.05</v>
      </c>
      <c r="AN4">
        <f>데이터!AO240</f>
        <v>118.97</v>
      </c>
      <c r="AO4">
        <f>데이터!AP240</f>
        <v>122.34</v>
      </c>
      <c r="AP4">
        <f>데이터!AQ240</f>
        <v>128.66999999999999</v>
      </c>
      <c r="AQ4">
        <f>데이터!AR240</f>
        <v>122.1</v>
      </c>
      <c r="AR4">
        <f>데이터!AS240</f>
        <v>120.7</v>
      </c>
      <c r="AS4">
        <f>데이터!AT240</f>
        <v>126.18</v>
      </c>
      <c r="AT4">
        <f>데이터!AU240</f>
        <v>143.53</v>
      </c>
      <c r="AU4">
        <f>데이터!AV240</f>
        <v>149.29</v>
      </c>
      <c r="AV4">
        <f>데이터!AW240</f>
        <v>150.03</v>
      </c>
      <c r="AW4">
        <f>데이터!AX240</f>
        <v>158.36000000000001</v>
      </c>
      <c r="AX4">
        <f>데이터!AY240</f>
        <v>158.28</v>
      </c>
      <c r="AY4">
        <f>데이터!AZ240</f>
        <v>142.47999999999999</v>
      </c>
      <c r="AZ4">
        <f>데이터!BA240</f>
        <v>138.68</v>
      </c>
      <c r="BA4">
        <f>데이터!BB240</f>
        <v>135.37</v>
      </c>
      <c r="BB4">
        <f>데이터!BC240</f>
        <v>135.83000000000001</v>
      </c>
      <c r="BC4">
        <f>데이터!BD240</f>
        <v>130.44</v>
      </c>
      <c r="BD4">
        <f>데이터!BE240</f>
        <v>126.5</v>
      </c>
      <c r="BE4">
        <f>데이터!BF240</f>
        <v>124.8</v>
      </c>
      <c r="BF4">
        <f>데이터!BG240</f>
        <v>123.2</v>
      </c>
      <c r="BG4">
        <f>데이터!BH240</f>
        <v>124.84</v>
      </c>
      <c r="BH4">
        <f>데이터!BI240</f>
        <v>123.05</v>
      </c>
      <c r="BI4">
        <f>데이터!BJ240</f>
        <v>118.11</v>
      </c>
      <c r="BJ4">
        <f>데이터!BK240</f>
        <v>117.26</v>
      </c>
      <c r="BK4">
        <f>데이터!BL240</f>
        <v>126.76</v>
      </c>
    </row>
    <row r="5" spans="1:63" x14ac:dyDescent="0.3">
      <c r="A5" t="str">
        <f>데이터!B347</f>
        <v>열차료</v>
      </c>
      <c r="B5" t="str">
        <f>데이터!C347</f>
        <v>소비자물가지수[2020=100]</v>
      </c>
      <c r="C5" t="str">
        <f>데이터!D347</f>
        <v>2020=100</v>
      </c>
      <c r="D5">
        <f>데이터!E347</f>
        <v>100</v>
      </c>
      <c r="E5">
        <f>데이터!F347</f>
        <v>100</v>
      </c>
      <c r="F5">
        <f>데이터!G347</f>
        <v>100</v>
      </c>
      <c r="G5">
        <f>데이터!H347</f>
        <v>100</v>
      </c>
      <c r="H5">
        <f>데이터!I347</f>
        <v>100</v>
      </c>
      <c r="I5">
        <f>데이터!J347</f>
        <v>100</v>
      </c>
      <c r="J5">
        <f>데이터!K347</f>
        <v>100</v>
      </c>
      <c r="K5">
        <f>데이터!L347</f>
        <v>100</v>
      </c>
      <c r="L5">
        <f>데이터!M347</f>
        <v>100</v>
      </c>
      <c r="M5">
        <f>데이터!N347</f>
        <v>100</v>
      </c>
      <c r="N5">
        <f>데이터!O347</f>
        <v>100</v>
      </c>
      <c r="O5">
        <f>데이터!P347</f>
        <v>100</v>
      </c>
      <c r="P5">
        <f>데이터!Q347</f>
        <v>100</v>
      </c>
      <c r="Q5">
        <f>데이터!R347</f>
        <v>100</v>
      </c>
      <c r="R5">
        <f>데이터!S347</f>
        <v>100</v>
      </c>
      <c r="S5">
        <f>데이터!T347</f>
        <v>100</v>
      </c>
      <c r="T5">
        <f>데이터!U347</f>
        <v>100</v>
      </c>
      <c r="U5">
        <f>데이터!V347</f>
        <v>100</v>
      </c>
      <c r="V5">
        <f>데이터!W347</f>
        <v>100</v>
      </c>
      <c r="W5">
        <f>데이터!X347</f>
        <v>100</v>
      </c>
      <c r="X5">
        <f>데이터!Y347</f>
        <v>100</v>
      </c>
      <c r="Y5">
        <f>데이터!Z347</f>
        <v>100</v>
      </c>
      <c r="Z5">
        <f>데이터!AA347</f>
        <v>100</v>
      </c>
      <c r="AA5">
        <f>데이터!AB347</f>
        <v>100</v>
      </c>
      <c r="AB5">
        <f>데이터!AC347</f>
        <v>100</v>
      </c>
      <c r="AC5">
        <f>데이터!AD347</f>
        <v>100</v>
      </c>
      <c r="AD5">
        <f>데이터!AE347</f>
        <v>100</v>
      </c>
      <c r="AE5">
        <f>데이터!AF347</f>
        <v>100</v>
      </c>
      <c r="AF5">
        <f>데이터!AG347</f>
        <v>100</v>
      </c>
      <c r="AG5">
        <f>데이터!AH347</f>
        <v>100</v>
      </c>
      <c r="AH5">
        <f>데이터!AI347</f>
        <v>100</v>
      </c>
      <c r="AI5">
        <f>데이터!AJ347</f>
        <v>100</v>
      </c>
      <c r="AJ5">
        <f>데이터!AK347</f>
        <v>100</v>
      </c>
      <c r="AK5">
        <f>데이터!AL347</f>
        <v>100</v>
      </c>
      <c r="AL5">
        <f>데이터!AM347</f>
        <v>100</v>
      </c>
      <c r="AM5">
        <f>데이터!AN347</f>
        <v>100</v>
      </c>
      <c r="AN5">
        <f>데이터!AO347</f>
        <v>100</v>
      </c>
      <c r="AO5">
        <f>데이터!AP347</f>
        <v>100</v>
      </c>
      <c r="AP5">
        <f>데이터!AQ347</f>
        <v>100</v>
      </c>
      <c r="AQ5">
        <f>데이터!AR347</f>
        <v>100</v>
      </c>
      <c r="AR5">
        <f>데이터!AS347</f>
        <v>100</v>
      </c>
      <c r="AS5">
        <f>데이터!AT347</f>
        <v>100</v>
      </c>
      <c r="AT5">
        <f>데이터!AU347</f>
        <v>100</v>
      </c>
      <c r="AU5">
        <f>데이터!AV347</f>
        <v>100</v>
      </c>
      <c r="AV5">
        <f>데이터!AW347</f>
        <v>100</v>
      </c>
      <c r="AW5">
        <f>데이터!AX347</f>
        <v>100</v>
      </c>
      <c r="AX5">
        <f>데이터!AY347</f>
        <v>100</v>
      </c>
      <c r="AY5">
        <f>데이터!AZ347</f>
        <v>100</v>
      </c>
      <c r="AZ5">
        <f>데이터!BA347</f>
        <v>100</v>
      </c>
      <c r="BA5">
        <f>데이터!BB347</f>
        <v>100</v>
      </c>
      <c r="BB5">
        <f>데이터!BC347</f>
        <v>100</v>
      </c>
      <c r="BC5">
        <f>데이터!BD347</f>
        <v>100</v>
      </c>
      <c r="BD5">
        <f>데이터!BE347</f>
        <v>100</v>
      </c>
      <c r="BE5">
        <f>데이터!BF347</f>
        <v>100</v>
      </c>
      <c r="BF5">
        <f>데이터!BG347</f>
        <v>100</v>
      </c>
      <c r="BG5">
        <f>데이터!BH347</f>
        <v>100</v>
      </c>
      <c r="BH5">
        <f>데이터!BI347</f>
        <v>100</v>
      </c>
      <c r="BI5">
        <f>데이터!BJ347</f>
        <v>100</v>
      </c>
      <c r="BJ5">
        <f>데이터!BK347</f>
        <v>100</v>
      </c>
      <c r="BK5">
        <f>데이터!BL347</f>
        <v>100</v>
      </c>
    </row>
    <row r="6" spans="1:63" x14ac:dyDescent="0.3">
      <c r="A6" t="str">
        <f>데이터!B348</f>
        <v>도시철도료</v>
      </c>
      <c r="B6" t="str">
        <f>데이터!C348</f>
        <v>소비자물가지수[2020=100]</v>
      </c>
      <c r="C6" t="str">
        <f>데이터!D348</f>
        <v>2020=100</v>
      </c>
      <c r="D6">
        <f>데이터!E348</f>
        <v>100</v>
      </c>
      <c r="E6">
        <f>데이터!F348</f>
        <v>100</v>
      </c>
      <c r="F6">
        <f>데이터!G348</f>
        <v>100</v>
      </c>
      <c r="G6">
        <f>데이터!H348</f>
        <v>100</v>
      </c>
      <c r="H6">
        <f>데이터!I348</f>
        <v>100</v>
      </c>
      <c r="I6">
        <f>데이터!J348</f>
        <v>100</v>
      </c>
      <c r="J6">
        <f>데이터!K348</f>
        <v>100</v>
      </c>
      <c r="K6">
        <f>데이터!L348</f>
        <v>100</v>
      </c>
      <c r="L6">
        <f>데이터!M348</f>
        <v>100</v>
      </c>
      <c r="M6">
        <f>데이터!N348</f>
        <v>100</v>
      </c>
      <c r="N6">
        <f>데이터!O348</f>
        <v>100</v>
      </c>
      <c r="O6">
        <f>데이터!P348</f>
        <v>100</v>
      </c>
      <c r="P6">
        <f>데이터!Q348</f>
        <v>100</v>
      </c>
      <c r="Q6">
        <f>데이터!R348</f>
        <v>100</v>
      </c>
      <c r="R6">
        <f>데이터!S348</f>
        <v>100</v>
      </c>
      <c r="S6">
        <f>데이터!T348</f>
        <v>100</v>
      </c>
      <c r="T6">
        <f>데이터!U348</f>
        <v>100</v>
      </c>
      <c r="U6">
        <f>데이터!V348</f>
        <v>100</v>
      </c>
      <c r="V6">
        <f>데이터!W348</f>
        <v>100</v>
      </c>
      <c r="W6">
        <f>데이터!X348</f>
        <v>100</v>
      </c>
      <c r="X6">
        <f>데이터!Y348</f>
        <v>100</v>
      </c>
      <c r="Y6">
        <f>데이터!Z348</f>
        <v>100</v>
      </c>
      <c r="Z6">
        <f>데이터!AA348</f>
        <v>100</v>
      </c>
      <c r="AA6">
        <f>데이터!AB348</f>
        <v>100</v>
      </c>
      <c r="AB6">
        <f>데이터!AC348</f>
        <v>100</v>
      </c>
      <c r="AC6">
        <f>데이터!AD348</f>
        <v>100</v>
      </c>
      <c r="AD6">
        <f>데이터!AE348</f>
        <v>100</v>
      </c>
      <c r="AE6">
        <f>데이터!AF348</f>
        <v>100</v>
      </c>
      <c r="AF6">
        <f>데이터!AG348</f>
        <v>100</v>
      </c>
      <c r="AG6">
        <f>데이터!AH348</f>
        <v>100</v>
      </c>
      <c r="AH6">
        <f>데이터!AI348</f>
        <v>100</v>
      </c>
      <c r="AI6">
        <f>데이터!AJ348</f>
        <v>100</v>
      </c>
      <c r="AJ6">
        <f>데이터!AK348</f>
        <v>100</v>
      </c>
      <c r="AK6">
        <f>데이터!AL348</f>
        <v>100</v>
      </c>
      <c r="AL6">
        <f>데이터!AM348</f>
        <v>100</v>
      </c>
      <c r="AM6">
        <f>데이터!AN348</f>
        <v>100</v>
      </c>
      <c r="AN6">
        <f>데이터!AO348</f>
        <v>100</v>
      </c>
      <c r="AO6">
        <f>데이터!AP348</f>
        <v>100</v>
      </c>
      <c r="AP6">
        <f>데이터!AQ348</f>
        <v>100</v>
      </c>
      <c r="AQ6">
        <f>데이터!AR348</f>
        <v>100</v>
      </c>
      <c r="AR6">
        <f>데이터!AS348</f>
        <v>100</v>
      </c>
      <c r="AS6">
        <f>데이터!AT348</f>
        <v>100</v>
      </c>
      <c r="AT6">
        <f>데이터!AU348</f>
        <v>100</v>
      </c>
      <c r="AU6">
        <f>데이터!AV348</f>
        <v>100</v>
      </c>
      <c r="AV6">
        <f>데이터!AW348</f>
        <v>100</v>
      </c>
      <c r="AW6">
        <f>데이터!AX348</f>
        <v>100</v>
      </c>
      <c r="AX6">
        <f>데이터!AY348</f>
        <v>100</v>
      </c>
      <c r="AY6">
        <f>데이터!AZ348</f>
        <v>100</v>
      </c>
      <c r="AZ6">
        <f>데이터!BA348</f>
        <v>100</v>
      </c>
      <c r="BA6">
        <f>데이터!BB348</f>
        <v>100</v>
      </c>
      <c r="BB6">
        <f>데이터!BC348</f>
        <v>100</v>
      </c>
      <c r="BC6">
        <f>데이터!BD348</f>
        <v>100</v>
      </c>
      <c r="BD6">
        <f>데이터!BE348</f>
        <v>100</v>
      </c>
      <c r="BE6">
        <f>데이터!BF348</f>
        <v>100</v>
      </c>
      <c r="BF6">
        <f>데이터!BG348</f>
        <v>100</v>
      </c>
      <c r="BG6">
        <f>데이터!BH348</f>
        <v>100</v>
      </c>
      <c r="BH6">
        <f>데이터!BI348</f>
        <v>100</v>
      </c>
      <c r="BI6">
        <f>데이터!BJ348</f>
        <v>100</v>
      </c>
      <c r="BJ6">
        <f>데이터!BK348</f>
        <v>100</v>
      </c>
      <c r="BK6">
        <f>데이터!BL348</f>
        <v>100</v>
      </c>
    </row>
    <row r="7" spans="1:63" x14ac:dyDescent="0.3">
      <c r="A7" t="str">
        <f>데이터!B349</f>
        <v>시내버스료</v>
      </c>
      <c r="B7" t="str">
        <f>데이터!C349</f>
        <v>소비자물가지수[2020=100]</v>
      </c>
      <c r="C7" t="str">
        <f>데이터!D349</f>
        <v>2020=100</v>
      </c>
      <c r="D7">
        <f>데이터!E349</f>
        <v>94.903000000000006</v>
      </c>
      <c r="E7">
        <f>데이터!F349</f>
        <v>94.903000000000006</v>
      </c>
      <c r="F7">
        <f>데이터!G349</f>
        <v>95.117999999999995</v>
      </c>
      <c r="G7">
        <f>데이터!H349</f>
        <v>95.117999999999995</v>
      </c>
      <c r="H7">
        <f>데이터!I349</f>
        <v>95.1</v>
      </c>
      <c r="I7">
        <f>데이터!J349</f>
        <v>95.1</v>
      </c>
      <c r="J7">
        <f>데이터!K349</f>
        <v>95.1</v>
      </c>
      <c r="K7">
        <f>데이터!L349</f>
        <v>95.1</v>
      </c>
      <c r="L7">
        <f>데이터!M349</f>
        <v>95.1</v>
      </c>
      <c r="M7">
        <f>데이터!N349</f>
        <v>95.1</v>
      </c>
      <c r="N7">
        <f>데이터!O349</f>
        <v>95.1</v>
      </c>
      <c r="O7">
        <f>데이터!P349</f>
        <v>95.1</v>
      </c>
      <c r="P7">
        <f>데이터!Q349</f>
        <v>95.504999999999995</v>
      </c>
      <c r="Q7">
        <f>데이터!R349</f>
        <v>99.126000000000005</v>
      </c>
      <c r="R7">
        <f>데이터!S349</f>
        <v>99.126000000000005</v>
      </c>
      <c r="S7">
        <f>데이터!T349</f>
        <v>99.126000000000005</v>
      </c>
      <c r="T7">
        <f>데이터!U349</f>
        <v>99.81</v>
      </c>
      <c r="U7">
        <f>데이터!V349</f>
        <v>99.81</v>
      </c>
      <c r="V7">
        <f>데이터!W349</f>
        <v>99.81</v>
      </c>
      <c r="W7">
        <f>데이터!X349</f>
        <v>99.81</v>
      </c>
      <c r="X7">
        <f>데이터!Y349</f>
        <v>99.81</v>
      </c>
      <c r="Y7">
        <f>데이터!Z349</f>
        <v>99.81</v>
      </c>
      <c r="Z7">
        <f>데이터!AA349</f>
        <v>100.13</v>
      </c>
      <c r="AA7">
        <f>데이터!AB349</f>
        <v>100.13</v>
      </c>
      <c r="AB7">
        <f>데이터!AC349</f>
        <v>100.22</v>
      </c>
      <c r="AC7">
        <f>데이터!AD349</f>
        <v>100.22</v>
      </c>
      <c r="AD7">
        <f>데이터!AE349</f>
        <v>100.22</v>
      </c>
      <c r="AE7">
        <f>데이터!AF349</f>
        <v>100.22</v>
      </c>
      <c r="AF7">
        <f>데이터!AG349</f>
        <v>100.45</v>
      </c>
      <c r="AG7">
        <f>데이터!AH349</f>
        <v>100.45</v>
      </c>
      <c r="AH7">
        <f>데이터!AI349</f>
        <v>100.45</v>
      </c>
      <c r="AI7">
        <f>데이터!AJ349</f>
        <v>100.45</v>
      </c>
      <c r="AJ7">
        <f>데이터!AK349</f>
        <v>100.67</v>
      </c>
      <c r="AK7">
        <f>데이터!AL349</f>
        <v>100.39</v>
      </c>
      <c r="AL7">
        <f>데이터!AM349</f>
        <v>100.77</v>
      </c>
      <c r="AM7">
        <f>데이터!AN349</f>
        <v>100.77</v>
      </c>
      <c r="AN7">
        <f>데이터!AO349</f>
        <v>100.77</v>
      </c>
      <c r="AO7">
        <f>데이터!AP349</f>
        <v>100.77</v>
      </c>
      <c r="AP7">
        <f>데이터!AQ349</f>
        <v>100.77</v>
      </c>
      <c r="AQ7">
        <f>데이터!AR349</f>
        <v>100.77</v>
      </c>
      <c r="AR7">
        <f>데이터!AS349</f>
        <v>100.68</v>
      </c>
      <c r="AS7">
        <f>데이터!AT349</f>
        <v>100.68</v>
      </c>
      <c r="AT7">
        <f>데이터!AU349</f>
        <v>100.68</v>
      </c>
      <c r="AU7">
        <f>데이터!AV349</f>
        <v>100.16</v>
      </c>
      <c r="AV7">
        <f>데이터!AW349</f>
        <v>100.16</v>
      </c>
      <c r="AW7">
        <f>데이터!AX349</f>
        <v>100.16</v>
      </c>
      <c r="AX7">
        <f>데이터!AY349</f>
        <v>100.16</v>
      </c>
      <c r="AY7">
        <f>데이터!AZ349</f>
        <v>100.16</v>
      </c>
      <c r="AZ7">
        <f>데이터!BA349</f>
        <v>100.16</v>
      </c>
      <c r="BA7">
        <f>데이터!BB349</f>
        <v>100.1</v>
      </c>
      <c r="BB7">
        <f>데이터!BC349</f>
        <v>100.1</v>
      </c>
      <c r="BC7">
        <f>데이터!BD349</f>
        <v>100.1</v>
      </c>
      <c r="BD7">
        <f>데이터!BE349</f>
        <v>100.56</v>
      </c>
      <c r="BE7">
        <f>데이터!BF349</f>
        <v>100.56</v>
      </c>
      <c r="BF7">
        <f>데이터!BG349</f>
        <v>100.56</v>
      </c>
      <c r="BG7">
        <f>데이터!BH349</f>
        <v>100.56</v>
      </c>
      <c r="BH7">
        <f>데이터!BI349</f>
        <v>100.56</v>
      </c>
      <c r="BI7">
        <f>데이터!BJ349</f>
        <v>100.56</v>
      </c>
      <c r="BJ7">
        <f>데이터!BK349</f>
        <v>100.56</v>
      </c>
      <c r="BK7">
        <f>데이터!BL349</f>
        <v>108.27</v>
      </c>
    </row>
    <row r="8" spans="1:63" x14ac:dyDescent="0.3">
      <c r="A8" t="str">
        <f>데이터!B350</f>
        <v>시외버스료</v>
      </c>
      <c r="B8" t="str">
        <f>데이터!C350</f>
        <v>소비자물가지수[2020=100]</v>
      </c>
      <c r="C8" t="str">
        <f>데이터!D350</f>
        <v>2020=100</v>
      </c>
      <c r="D8">
        <f>데이터!E350</f>
        <v>89.765000000000001</v>
      </c>
      <c r="E8">
        <f>데이터!F350</f>
        <v>89.765000000000001</v>
      </c>
      <c r="F8">
        <f>데이터!G350</f>
        <v>89.765000000000001</v>
      </c>
      <c r="G8">
        <f>데이터!H350</f>
        <v>89.765000000000001</v>
      </c>
      <c r="H8">
        <f>데이터!I350</f>
        <v>89.765000000000001</v>
      </c>
      <c r="I8">
        <f>데이터!J350</f>
        <v>89.765000000000001</v>
      </c>
      <c r="J8">
        <f>데이터!K350</f>
        <v>100</v>
      </c>
      <c r="K8">
        <f>데이터!L350</f>
        <v>100</v>
      </c>
      <c r="L8">
        <f>데이터!M350</f>
        <v>100</v>
      </c>
      <c r="M8">
        <f>데이터!N350</f>
        <v>100</v>
      </c>
      <c r="N8">
        <f>데이터!O350</f>
        <v>100</v>
      </c>
      <c r="O8">
        <f>데이터!P350</f>
        <v>100</v>
      </c>
      <c r="P8">
        <f>데이터!Q350</f>
        <v>100</v>
      </c>
      <c r="Q8">
        <f>데이터!R350</f>
        <v>100</v>
      </c>
      <c r="R8">
        <f>데이터!S350</f>
        <v>100</v>
      </c>
      <c r="S8">
        <f>데이터!T350</f>
        <v>100</v>
      </c>
      <c r="T8">
        <f>데이터!U350</f>
        <v>100</v>
      </c>
      <c r="U8">
        <f>데이터!V350</f>
        <v>100</v>
      </c>
      <c r="V8">
        <f>데이터!W350</f>
        <v>100</v>
      </c>
      <c r="W8">
        <f>데이터!X350</f>
        <v>100</v>
      </c>
      <c r="X8">
        <f>데이터!Y350</f>
        <v>100</v>
      </c>
      <c r="Y8">
        <f>데이터!Z350</f>
        <v>100</v>
      </c>
      <c r="Z8">
        <f>데이터!AA350</f>
        <v>100</v>
      </c>
      <c r="AA8">
        <f>데이터!AB350</f>
        <v>100</v>
      </c>
      <c r="AB8">
        <f>데이터!AC350</f>
        <v>100</v>
      </c>
      <c r="AC8">
        <f>데이터!AD350</f>
        <v>100</v>
      </c>
      <c r="AD8">
        <f>데이터!AE350</f>
        <v>100</v>
      </c>
      <c r="AE8">
        <f>데이터!AF350</f>
        <v>100</v>
      </c>
      <c r="AF8">
        <f>데이터!AG350</f>
        <v>100</v>
      </c>
      <c r="AG8">
        <f>데이터!AH350</f>
        <v>100</v>
      </c>
      <c r="AH8">
        <f>데이터!AI350</f>
        <v>100</v>
      </c>
      <c r="AI8">
        <f>데이터!AJ350</f>
        <v>100</v>
      </c>
      <c r="AJ8">
        <f>데이터!AK350</f>
        <v>100</v>
      </c>
      <c r="AK8">
        <f>데이터!AL350</f>
        <v>100</v>
      </c>
      <c r="AL8">
        <f>데이터!AM350</f>
        <v>100</v>
      </c>
      <c r="AM8">
        <f>데이터!AN350</f>
        <v>100</v>
      </c>
      <c r="AN8">
        <f>데이터!AO350</f>
        <v>100</v>
      </c>
      <c r="AO8">
        <f>데이터!AP350</f>
        <v>100</v>
      </c>
      <c r="AP8">
        <f>데이터!AQ350</f>
        <v>100</v>
      </c>
      <c r="AQ8">
        <f>데이터!AR350</f>
        <v>100</v>
      </c>
      <c r="AR8">
        <f>데이터!AS350</f>
        <v>100</v>
      </c>
      <c r="AS8">
        <f>데이터!AT350</f>
        <v>100</v>
      </c>
      <c r="AT8">
        <f>데이터!AU350</f>
        <v>100</v>
      </c>
      <c r="AU8">
        <f>데이터!AV350</f>
        <v>100</v>
      </c>
      <c r="AV8">
        <f>데이터!AW350</f>
        <v>100</v>
      </c>
      <c r="AW8">
        <f>데이터!AX350</f>
        <v>100</v>
      </c>
      <c r="AX8">
        <f>데이터!AY350</f>
        <v>100</v>
      </c>
      <c r="AY8">
        <f>데이터!AZ350</f>
        <v>100</v>
      </c>
      <c r="AZ8">
        <f>데이터!BA350</f>
        <v>100</v>
      </c>
      <c r="BA8">
        <f>데이터!BB350</f>
        <v>100</v>
      </c>
      <c r="BB8">
        <f>데이터!BC350</f>
        <v>104.96</v>
      </c>
      <c r="BC8">
        <f>데이터!BD350</f>
        <v>104.96</v>
      </c>
      <c r="BD8">
        <f>데이터!BE350</f>
        <v>104.96</v>
      </c>
      <c r="BE8">
        <f>데이터!BF350</f>
        <v>104.96</v>
      </c>
      <c r="BF8">
        <f>데이터!BG350</f>
        <v>104.96</v>
      </c>
      <c r="BG8">
        <f>데이터!BH350</f>
        <v>104.96</v>
      </c>
      <c r="BH8">
        <f>데이터!BI350</f>
        <v>104.96</v>
      </c>
      <c r="BI8">
        <f>데이터!BJ350</f>
        <v>104.96</v>
      </c>
      <c r="BJ8">
        <f>데이터!BK350</f>
        <v>110.18</v>
      </c>
      <c r="BK8">
        <f>데이터!BL350</f>
        <v>110.18</v>
      </c>
    </row>
    <row r="9" spans="1:63" x14ac:dyDescent="0.3">
      <c r="A9" t="str">
        <f>데이터!B351</f>
        <v>택시료</v>
      </c>
      <c r="B9" t="str">
        <f>데이터!C351</f>
        <v>소비자물가지수[2020=100]</v>
      </c>
      <c r="C9" t="str">
        <f>데이터!D351</f>
        <v>2020=100</v>
      </c>
      <c r="D9">
        <f>데이터!E351</f>
        <v>86.534000000000006</v>
      </c>
      <c r="E9">
        <f>데이터!F351</f>
        <v>86.534000000000006</v>
      </c>
      <c r="F9">
        <f>데이터!G351</f>
        <v>87.072999999999993</v>
      </c>
      <c r="G9">
        <f>데이터!H351</f>
        <v>87.072999999999993</v>
      </c>
      <c r="H9">
        <f>데이터!I351</f>
        <v>87.927000000000007</v>
      </c>
      <c r="I9">
        <f>데이터!J351</f>
        <v>92.492999999999995</v>
      </c>
      <c r="J9">
        <f>데이터!K351</f>
        <v>93.971999999999994</v>
      </c>
      <c r="K9">
        <f>데이터!L351</f>
        <v>95.254999999999995</v>
      </c>
      <c r="L9">
        <f>데이터!M351</f>
        <v>99.513000000000005</v>
      </c>
      <c r="M9">
        <f>데이터!N351</f>
        <v>99.700999999999993</v>
      </c>
      <c r="N9">
        <f>데이터!O351</f>
        <v>99.932000000000002</v>
      </c>
      <c r="O9">
        <f>데이터!P351</f>
        <v>99.991</v>
      </c>
      <c r="P9">
        <f>데이터!Q351</f>
        <v>99.991</v>
      </c>
      <c r="Q9">
        <f>데이터!R351</f>
        <v>99.991</v>
      </c>
      <c r="R9">
        <f>데이터!S351</f>
        <v>99.991</v>
      </c>
      <c r="S9">
        <f>데이터!T351</f>
        <v>99.991</v>
      </c>
      <c r="T9">
        <f>데이터!U351</f>
        <v>100</v>
      </c>
      <c r="U9">
        <f>데이터!V351</f>
        <v>100</v>
      </c>
      <c r="V9">
        <f>데이터!W351</f>
        <v>100</v>
      </c>
      <c r="W9">
        <f>데이터!X351</f>
        <v>100</v>
      </c>
      <c r="X9">
        <f>데이터!Y351</f>
        <v>100</v>
      </c>
      <c r="Y9">
        <f>데이터!Z351</f>
        <v>100</v>
      </c>
      <c r="Z9">
        <f>데이터!AA351</f>
        <v>100</v>
      </c>
      <c r="AA9">
        <f>데이터!AB351</f>
        <v>100</v>
      </c>
      <c r="AB9">
        <f>데이터!AC351</f>
        <v>100</v>
      </c>
      <c r="AC9">
        <f>데이터!AD351</f>
        <v>100</v>
      </c>
      <c r="AD9">
        <f>데이터!AE351</f>
        <v>100</v>
      </c>
      <c r="AE9">
        <f>데이터!AF351</f>
        <v>100</v>
      </c>
      <c r="AF9">
        <f>데이터!AG351</f>
        <v>100</v>
      </c>
      <c r="AG9">
        <f>데이터!AH351</f>
        <v>100</v>
      </c>
      <c r="AH9">
        <f>데이터!AI351</f>
        <v>100</v>
      </c>
      <c r="AI9">
        <f>데이터!AJ351</f>
        <v>100</v>
      </c>
      <c r="AJ9">
        <f>데이터!AK351</f>
        <v>100</v>
      </c>
      <c r="AK9">
        <f>데이터!AL351</f>
        <v>100</v>
      </c>
      <c r="AL9">
        <f>데이터!AM351</f>
        <v>100</v>
      </c>
      <c r="AM9">
        <f>데이터!AN351</f>
        <v>100</v>
      </c>
      <c r="AN9">
        <f>데이터!AO351</f>
        <v>100</v>
      </c>
      <c r="AO9">
        <f>데이터!AP351</f>
        <v>100</v>
      </c>
      <c r="AP9">
        <f>데이터!AQ351</f>
        <v>100</v>
      </c>
      <c r="AQ9">
        <f>데이터!AR351</f>
        <v>100.63</v>
      </c>
      <c r="AR9">
        <f>데이터!AS351</f>
        <v>100.63</v>
      </c>
      <c r="AS9">
        <f>데이터!AT351</f>
        <v>100.63</v>
      </c>
      <c r="AT9">
        <f>데이터!AU351</f>
        <v>100.63</v>
      </c>
      <c r="AU9">
        <f>데이터!AV351</f>
        <v>100.89</v>
      </c>
      <c r="AV9">
        <f>데이터!AW351</f>
        <v>100.89</v>
      </c>
      <c r="AW9">
        <f>데이터!AX351</f>
        <v>100.89</v>
      </c>
      <c r="AX9">
        <f>데이터!AY351</f>
        <v>100.89</v>
      </c>
      <c r="AY9">
        <f>데이터!AZ351</f>
        <v>100.89</v>
      </c>
      <c r="AZ9">
        <f>데이터!BA351</f>
        <v>100.89</v>
      </c>
      <c r="BA9">
        <f>데이터!BB351</f>
        <v>100.89</v>
      </c>
      <c r="BB9">
        <f>데이터!BC351</f>
        <v>100.89</v>
      </c>
      <c r="BC9">
        <f>데이터!BD351</f>
        <v>102.14</v>
      </c>
      <c r="BD9">
        <f>데이터!BE351</f>
        <v>103.01</v>
      </c>
      <c r="BE9">
        <f>데이터!BF351</f>
        <v>107.84</v>
      </c>
      <c r="BF9">
        <f>데이터!BG351</f>
        <v>107.84</v>
      </c>
      <c r="BG9">
        <f>데이터!BH351</f>
        <v>107.84</v>
      </c>
      <c r="BH9">
        <f>데이터!BI351</f>
        <v>107.84</v>
      </c>
      <c r="BI9">
        <f>데이터!BJ351</f>
        <v>110.44</v>
      </c>
      <c r="BJ9">
        <f>데이터!BK351</f>
        <v>118.84</v>
      </c>
      <c r="BK9">
        <f>데이터!BL351</f>
        <v>120.19</v>
      </c>
    </row>
    <row r="10" spans="1:63" x14ac:dyDescent="0.3">
      <c r="A10" t="str">
        <f>데이터!B352</f>
        <v>국제항공료</v>
      </c>
      <c r="B10" t="str">
        <f>데이터!C352</f>
        <v>소비자물가지수[2020=100]</v>
      </c>
      <c r="C10" t="str">
        <f>데이터!D352</f>
        <v>2020=100</v>
      </c>
      <c r="D10">
        <f>데이터!E352</f>
        <v>101.941</v>
      </c>
      <c r="E10">
        <f>데이터!F352</f>
        <v>101.61199999999999</v>
      </c>
      <c r="F10">
        <f>데이터!G352</f>
        <v>99.421000000000006</v>
      </c>
      <c r="G10">
        <f>데이터!H352</f>
        <v>101.77200000000001</v>
      </c>
      <c r="H10">
        <f>데이터!I352</f>
        <v>100.747</v>
      </c>
      <c r="I10">
        <f>데이터!J352</f>
        <v>98.058000000000007</v>
      </c>
      <c r="J10">
        <f>데이터!K352</f>
        <v>94.221000000000004</v>
      </c>
      <c r="K10">
        <f>데이터!L352</f>
        <v>97.840999999999994</v>
      </c>
      <c r="L10">
        <f>데이터!M352</f>
        <v>98.387</v>
      </c>
      <c r="M10">
        <f>데이터!N352</f>
        <v>99.730999999999995</v>
      </c>
      <c r="N10">
        <f>데이터!O352</f>
        <v>104.489</v>
      </c>
      <c r="O10">
        <f>데이터!P352</f>
        <v>108.137</v>
      </c>
      <c r="P10">
        <f>데이터!Q352</f>
        <v>100.277</v>
      </c>
      <c r="Q10">
        <f>데이터!R352</f>
        <v>98.311000000000007</v>
      </c>
      <c r="R10">
        <f>데이터!S352</f>
        <v>97.108000000000004</v>
      </c>
      <c r="S10">
        <f>데이터!T352</f>
        <v>97.381</v>
      </c>
      <c r="T10">
        <f>데이터!U352</f>
        <v>100.89</v>
      </c>
      <c r="U10">
        <f>데이터!V352</f>
        <v>95.51</v>
      </c>
      <c r="V10">
        <f>데이터!W352</f>
        <v>92.73</v>
      </c>
      <c r="W10">
        <f>데이터!X352</f>
        <v>93.83</v>
      </c>
      <c r="X10">
        <f>데이터!Y352</f>
        <v>93.51</v>
      </c>
      <c r="Y10">
        <f>데이터!Z352</f>
        <v>95.46</v>
      </c>
      <c r="Z10">
        <f>데이터!AA352</f>
        <v>100.44</v>
      </c>
      <c r="AA10">
        <f>데이터!AB352</f>
        <v>110.6</v>
      </c>
      <c r="AB10">
        <f>데이터!AC352</f>
        <v>104.66</v>
      </c>
      <c r="AC10">
        <f>데이터!AD352</f>
        <v>102.37</v>
      </c>
      <c r="AD10">
        <f>데이터!AE352</f>
        <v>104.05</v>
      </c>
      <c r="AE10">
        <f>데이터!AF352</f>
        <v>105.93</v>
      </c>
      <c r="AF10">
        <f>데이터!AG352</f>
        <v>109.98</v>
      </c>
      <c r="AG10">
        <f>데이터!AH352</f>
        <v>106.3</v>
      </c>
      <c r="AH10">
        <f>데이터!AI352</f>
        <v>105.04</v>
      </c>
      <c r="AI10">
        <f>데이터!AJ352</f>
        <v>107.81</v>
      </c>
      <c r="AJ10">
        <f>데이터!AK352</f>
        <v>107.21</v>
      </c>
      <c r="AK10">
        <f>데이터!AL352</f>
        <v>109.89</v>
      </c>
      <c r="AL10">
        <f>데이터!AM352</f>
        <v>114.78</v>
      </c>
      <c r="AM10">
        <f>데이터!AN352</f>
        <v>115.77</v>
      </c>
      <c r="AN10">
        <f>데이터!AO352</f>
        <v>110.29</v>
      </c>
      <c r="AO10">
        <f>데이터!AP352</f>
        <v>108.39</v>
      </c>
      <c r="AP10">
        <f>데이터!AQ352</f>
        <v>110.37</v>
      </c>
      <c r="AQ10">
        <f>데이터!AR352</f>
        <v>114.4</v>
      </c>
      <c r="AR10">
        <f>데이터!AS352</f>
        <v>115.29</v>
      </c>
      <c r="AS10">
        <f>데이터!AT352</f>
        <v>111.97</v>
      </c>
      <c r="AT10">
        <f>데이터!AU352</f>
        <v>118.13</v>
      </c>
      <c r="AU10">
        <f>데이터!AV352</f>
        <v>125.25</v>
      </c>
      <c r="AV10">
        <f>데이터!AW352</f>
        <v>128.07</v>
      </c>
      <c r="AW10">
        <f>데이터!AX352</f>
        <v>133.41</v>
      </c>
      <c r="AX10">
        <f>데이터!AY352</f>
        <v>141.13999999999999</v>
      </c>
      <c r="AY10">
        <f>데이터!AZ352</f>
        <v>141.25</v>
      </c>
      <c r="AZ10">
        <f>데이터!BA352</f>
        <v>130.1</v>
      </c>
      <c r="BA10">
        <f>데이터!BB352</f>
        <v>130.04</v>
      </c>
      <c r="BB10">
        <f>데이터!BC352</f>
        <v>125.92</v>
      </c>
      <c r="BC10">
        <f>데이터!BD352</f>
        <v>129.04</v>
      </c>
      <c r="BD10">
        <f>데이터!BE352</f>
        <v>127.59</v>
      </c>
      <c r="BE10">
        <f>데이터!BF352</f>
        <v>122.62</v>
      </c>
      <c r="BF10">
        <f>데이터!BG352</f>
        <v>123.33</v>
      </c>
      <c r="BG10">
        <f>데이터!BH352</f>
        <v>119.09</v>
      </c>
      <c r="BH10">
        <f>데이터!BI352</f>
        <v>116.67</v>
      </c>
      <c r="BI10">
        <f>데이터!BJ352</f>
        <v>118.28</v>
      </c>
      <c r="BJ10">
        <f>데이터!BK352</f>
        <v>122.9</v>
      </c>
      <c r="BK10">
        <f>데이터!BL352</f>
        <v>125.89</v>
      </c>
    </row>
    <row r="13" spans="1:63" x14ac:dyDescent="0.3">
      <c r="C13" t="s">
        <v>582</v>
      </c>
      <c r="D13">
        <v>2018.09</v>
      </c>
      <c r="E13">
        <v>2018.1</v>
      </c>
      <c r="F13">
        <v>2018.11</v>
      </c>
      <c r="G13">
        <v>2018.12</v>
      </c>
      <c r="H13">
        <v>2019.01</v>
      </c>
      <c r="I13">
        <v>2019.02</v>
      </c>
      <c r="J13">
        <v>2019.03</v>
      </c>
      <c r="K13">
        <v>2019.04</v>
      </c>
      <c r="L13">
        <v>2019.05</v>
      </c>
      <c r="M13">
        <v>2019.06</v>
      </c>
      <c r="N13">
        <v>2019.07</v>
      </c>
      <c r="O13">
        <v>2019.08</v>
      </c>
      <c r="P13">
        <v>2019.09</v>
      </c>
      <c r="Q13">
        <v>2019.1</v>
      </c>
      <c r="R13">
        <v>2019.11</v>
      </c>
      <c r="S13">
        <v>2019.12</v>
      </c>
      <c r="T13">
        <v>2020.01</v>
      </c>
      <c r="U13">
        <v>2020.02</v>
      </c>
      <c r="V13">
        <v>2020.03</v>
      </c>
      <c r="W13">
        <v>2020.04</v>
      </c>
      <c r="X13">
        <v>2020.05</v>
      </c>
      <c r="Y13">
        <v>2020.06</v>
      </c>
      <c r="Z13">
        <v>2020.07</v>
      </c>
      <c r="AA13">
        <v>2020.08</v>
      </c>
      <c r="AB13">
        <v>2020.09</v>
      </c>
      <c r="AC13">
        <v>2020.1</v>
      </c>
      <c r="AD13">
        <v>2020.11</v>
      </c>
      <c r="AE13">
        <v>2020.12</v>
      </c>
      <c r="AF13">
        <v>2021.01</v>
      </c>
      <c r="AG13">
        <v>2021.02</v>
      </c>
      <c r="AH13">
        <v>2021.03</v>
      </c>
      <c r="AI13">
        <v>2021.04</v>
      </c>
      <c r="AJ13">
        <v>2021.05</v>
      </c>
      <c r="AK13">
        <v>2021.06</v>
      </c>
      <c r="AL13">
        <v>2021.07</v>
      </c>
      <c r="AM13">
        <v>2021.08</v>
      </c>
      <c r="AN13">
        <v>2021.09</v>
      </c>
      <c r="AO13">
        <v>2021.1</v>
      </c>
      <c r="AP13">
        <v>2021.11</v>
      </c>
      <c r="AQ13">
        <v>2021.12</v>
      </c>
      <c r="AR13">
        <v>2022.01</v>
      </c>
      <c r="AS13">
        <v>2022.02</v>
      </c>
      <c r="AT13">
        <v>2022.03</v>
      </c>
      <c r="AU13">
        <v>2022.04</v>
      </c>
      <c r="AV13">
        <v>2022.05</v>
      </c>
      <c r="AW13">
        <v>2022.06</v>
      </c>
      <c r="AX13">
        <v>2022.07</v>
      </c>
      <c r="AY13">
        <v>2022.08</v>
      </c>
      <c r="AZ13">
        <v>2022.09</v>
      </c>
      <c r="BA13">
        <v>2022.1</v>
      </c>
      <c r="BB13">
        <v>2022.11</v>
      </c>
      <c r="BC13">
        <v>2022.12</v>
      </c>
      <c r="BD13">
        <v>2023.01</v>
      </c>
      <c r="BE13">
        <v>2023.02</v>
      </c>
      <c r="BF13">
        <v>2023.03</v>
      </c>
      <c r="BG13">
        <v>2023.04</v>
      </c>
      <c r="BH13">
        <v>2023.05</v>
      </c>
      <c r="BI13">
        <v>2023.06</v>
      </c>
      <c r="BJ13">
        <v>2023.07</v>
      </c>
      <c r="BK13">
        <v>2023.08</v>
      </c>
    </row>
    <row r="14" spans="1:63" x14ac:dyDescent="0.3">
      <c r="C14" t="str">
        <f>A3</f>
        <v>총지수</v>
      </c>
      <c r="D14">
        <f>D3</f>
        <v>100.221</v>
      </c>
      <c r="E14">
        <f t="shared" ref="E14:BK14" si="0">E3</f>
        <v>100.041</v>
      </c>
      <c r="F14">
        <f t="shared" si="0"/>
        <v>99.33</v>
      </c>
      <c r="G14">
        <f t="shared" si="0"/>
        <v>98.988</v>
      </c>
      <c r="H14">
        <f t="shared" si="0"/>
        <v>98.884</v>
      </c>
      <c r="I14">
        <f t="shared" si="0"/>
        <v>99.311000000000007</v>
      </c>
      <c r="J14">
        <f t="shared" si="0"/>
        <v>99.120999999999995</v>
      </c>
      <c r="K14">
        <f t="shared" si="0"/>
        <v>99.480999999999995</v>
      </c>
      <c r="L14">
        <f t="shared" si="0"/>
        <v>99.652000000000001</v>
      </c>
      <c r="M14">
        <f t="shared" si="0"/>
        <v>99.491</v>
      </c>
      <c r="N14">
        <f t="shared" si="0"/>
        <v>99.186999999999998</v>
      </c>
      <c r="O14">
        <f t="shared" si="0"/>
        <v>99.424999999999997</v>
      </c>
      <c r="P14">
        <f t="shared" si="0"/>
        <v>99.793999999999997</v>
      </c>
      <c r="Q14">
        <f t="shared" si="0"/>
        <v>100.041</v>
      </c>
      <c r="R14">
        <f t="shared" si="0"/>
        <v>99.480999999999995</v>
      </c>
      <c r="S14">
        <f t="shared" si="0"/>
        <v>99.718999999999994</v>
      </c>
      <c r="T14">
        <f t="shared" si="0"/>
        <v>100.09</v>
      </c>
      <c r="U14">
        <f t="shared" si="0"/>
        <v>100.16</v>
      </c>
      <c r="V14">
        <f t="shared" si="0"/>
        <v>99.94</v>
      </c>
      <c r="W14">
        <f t="shared" si="0"/>
        <v>99.5</v>
      </c>
      <c r="X14">
        <f t="shared" si="0"/>
        <v>99.44</v>
      </c>
      <c r="Y14">
        <f t="shared" si="0"/>
        <v>99.71</v>
      </c>
      <c r="Z14">
        <f t="shared" si="0"/>
        <v>99.63</v>
      </c>
      <c r="AA14">
        <f t="shared" si="0"/>
        <v>100.19</v>
      </c>
      <c r="AB14">
        <f t="shared" si="0"/>
        <v>100.74</v>
      </c>
      <c r="AC14">
        <f t="shared" si="0"/>
        <v>100.18</v>
      </c>
      <c r="AD14">
        <f t="shared" si="0"/>
        <v>100.09</v>
      </c>
      <c r="AE14">
        <f t="shared" si="0"/>
        <v>100.33</v>
      </c>
      <c r="AF14">
        <f t="shared" si="0"/>
        <v>101.04</v>
      </c>
      <c r="AG14">
        <f t="shared" si="0"/>
        <v>101.58</v>
      </c>
      <c r="AH14">
        <f t="shared" si="0"/>
        <v>101.84</v>
      </c>
      <c r="AI14">
        <f t="shared" si="0"/>
        <v>101.98</v>
      </c>
      <c r="AJ14">
        <f t="shared" si="0"/>
        <v>102.05</v>
      </c>
      <c r="AK14">
        <f t="shared" si="0"/>
        <v>102.05</v>
      </c>
      <c r="AL14">
        <f t="shared" si="0"/>
        <v>102.26</v>
      </c>
      <c r="AM14">
        <f t="shared" si="0"/>
        <v>102.75</v>
      </c>
      <c r="AN14">
        <f t="shared" si="0"/>
        <v>103.17</v>
      </c>
      <c r="AO14">
        <f t="shared" si="0"/>
        <v>103.35</v>
      </c>
      <c r="AP14">
        <f t="shared" si="0"/>
        <v>103.87</v>
      </c>
      <c r="AQ14">
        <f t="shared" si="0"/>
        <v>104.04</v>
      </c>
      <c r="AR14">
        <f t="shared" si="0"/>
        <v>104.69</v>
      </c>
      <c r="AS14">
        <f t="shared" si="0"/>
        <v>105.3</v>
      </c>
      <c r="AT14">
        <f t="shared" si="0"/>
        <v>106.06</v>
      </c>
      <c r="AU14">
        <f t="shared" si="0"/>
        <v>106.85</v>
      </c>
      <c r="AV14">
        <f t="shared" si="0"/>
        <v>107.56</v>
      </c>
      <c r="AW14">
        <f t="shared" si="0"/>
        <v>108.22</v>
      </c>
      <c r="AX14">
        <f t="shared" si="0"/>
        <v>108.74</v>
      </c>
      <c r="AY14">
        <f t="shared" si="0"/>
        <v>108.62</v>
      </c>
      <c r="AZ14">
        <f t="shared" si="0"/>
        <v>108.93</v>
      </c>
      <c r="BA14">
        <f t="shared" si="0"/>
        <v>109.21</v>
      </c>
      <c r="BB14">
        <f t="shared" si="0"/>
        <v>109.1</v>
      </c>
      <c r="BC14">
        <f t="shared" si="0"/>
        <v>109.28</v>
      </c>
      <c r="BD14">
        <f t="shared" si="0"/>
        <v>110.1</v>
      </c>
      <c r="BE14">
        <f t="shared" si="0"/>
        <v>110.38</v>
      </c>
      <c r="BF14">
        <f t="shared" si="0"/>
        <v>110.56</v>
      </c>
      <c r="BG14">
        <f t="shared" si="0"/>
        <v>110.8</v>
      </c>
      <c r="BH14">
        <f t="shared" si="0"/>
        <v>111.13</v>
      </c>
      <c r="BI14">
        <f t="shared" si="0"/>
        <v>111.12</v>
      </c>
      <c r="BJ14">
        <f t="shared" si="0"/>
        <v>111.2</v>
      </c>
      <c r="BK14">
        <f t="shared" si="0"/>
        <v>112.33</v>
      </c>
    </row>
    <row r="15" spans="1:63" x14ac:dyDescent="0.3">
      <c r="C15" t="str">
        <f>A4</f>
        <v>석유류</v>
      </c>
      <c r="D15">
        <f>D4</f>
        <v>117.53700000000001</v>
      </c>
      <c r="E15">
        <f t="shared" ref="E15:BK19" si="1">E4</f>
        <v>121.283</v>
      </c>
      <c r="F15">
        <f t="shared" si="1"/>
        <v>117.104</v>
      </c>
      <c r="G15">
        <f t="shared" si="1"/>
        <v>108.09699999999999</v>
      </c>
      <c r="H15">
        <f t="shared" si="1"/>
        <v>101.02800000000001</v>
      </c>
      <c r="I15">
        <f t="shared" si="1"/>
        <v>100.205</v>
      </c>
      <c r="J15">
        <f t="shared" si="1"/>
        <v>101.43899999999999</v>
      </c>
      <c r="K15">
        <f t="shared" si="1"/>
        <v>105.02200000000001</v>
      </c>
      <c r="L15">
        <f t="shared" si="1"/>
        <v>111.074</v>
      </c>
      <c r="M15">
        <f t="shared" si="1"/>
        <v>111.864</v>
      </c>
      <c r="N15">
        <f t="shared" si="1"/>
        <v>108.985</v>
      </c>
      <c r="O15">
        <f t="shared" si="1"/>
        <v>108.93</v>
      </c>
      <c r="P15">
        <f t="shared" si="1"/>
        <v>110.922</v>
      </c>
      <c r="Q15">
        <f t="shared" si="1"/>
        <v>111.875</v>
      </c>
      <c r="R15">
        <f t="shared" si="1"/>
        <v>111.54</v>
      </c>
      <c r="S15">
        <f t="shared" si="1"/>
        <v>112.211</v>
      </c>
      <c r="T15">
        <f t="shared" si="1"/>
        <v>113.76</v>
      </c>
      <c r="U15">
        <f t="shared" si="1"/>
        <v>112.85</v>
      </c>
      <c r="V15">
        <f t="shared" si="1"/>
        <v>108.13</v>
      </c>
      <c r="W15">
        <f t="shared" si="1"/>
        <v>97.91</v>
      </c>
      <c r="X15">
        <f t="shared" si="1"/>
        <v>90.32</v>
      </c>
      <c r="Y15">
        <f t="shared" si="1"/>
        <v>94.56</v>
      </c>
      <c r="Z15">
        <f t="shared" si="1"/>
        <v>97.85</v>
      </c>
      <c r="AA15">
        <f t="shared" si="1"/>
        <v>97.95</v>
      </c>
      <c r="AB15">
        <f t="shared" si="1"/>
        <v>97.6</v>
      </c>
      <c r="AC15">
        <f t="shared" si="1"/>
        <v>96.16</v>
      </c>
      <c r="AD15">
        <f t="shared" si="1"/>
        <v>94.93</v>
      </c>
      <c r="AE15">
        <f t="shared" si="1"/>
        <v>97.97</v>
      </c>
      <c r="AF15">
        <f t="shared" si="1"/>
        <v>103.68</v>
      </c>
      <c r="AG15">
        <f t="shared" si="1"/>
        <v>105.69</v>
      </c>
      <c r="AH15">
        <f t="shared" si="1"/>
        <v>109.4</v>
      </c>
      <c r="AI15">
        <f t="shared" si="1"/>
        <v>111.05</v>
      </c>
      <c r="AJ15">
        <f t="shared" si="1"/>
        <v>111.3</v>
      </c>
      <c r="AK15">
        <f t="shared" si="1"/>
        <v>113.4</v>
      </c>
      <c r="AL15">
        <f t="shared" si="1"/>
        <v>117.14</v>
      </c>
      <c r="AM15">
        <f t="shared" si="1"/>
        <v>119.05</v>
      </c>
      <c r="AN15">
        <f t="shared" si="1"/>
        <v>118.97</v>
      </c>
      <c r="AO15">
        <f t="shared" si="1"/>
        <v>122.34</v>
      </c>
      <c r="AP15">
        <f t="shared" si="1"/>
        <v>128.66999999999999</v>
      </c>
      <c r="AQ15">
        <f t="shared" si="1"/>
        <v>122.1</v>
      </c>
      <c r="AR15">
        <f t="shared" si="1"/>
        <v>120.7</v>
      </c>
      <c r="AS15">
        <f t="shared" si="1"/>
        <v>126.18</v>
      </c>
      <c r="AT15">
        <f t="shared" si="1"/>
        <v>143.53</v>
      </c>
      <c r="AU15">
        <f t="shared" si="1"/>
        <v>149.29</v>
      </c>
      <c r="AV15">
        <f t="shared" si="1"/>
        <v>150.03</v>
      </c>
      <c r="AW15">
        <f t="shared" si="1"/>
        <v>158.36000000000001</v>
      </c>
      <c r="AX15">
        <f t="shared" si="1"/>
        <v>158.28</v>
      </c>
      <c r="AY15">
        <f t="shared" si="1"/>
        <v>142.47999999999999</v>
      </c>
      <c r="AZ15">
        <f t="shared" si="1"/>
        <v>138.68</v>
      </c>
      <c r="BA15">
        <f t="shared" si="1"/>
        <v>135.37</v>
      </c>
      <c r="BB15">
        <f t="shared" si="1"/>
        <v>135.83000000000001</v>
      </c>
      <c r="BC15">
        <f t="shared" si="1"/>
        <v>130.44</v>
      </c>
      <c r="BD15">
        <f t="shared" si="1"/>
        <v>126.5</v>
      </c>
      <c r="BE15">
        <f t="shared" si="1"/>
        <v>124.8</v>
      </c>
      <c r="BF15">
        <f t="shared" si="1"/>
        <v>123.2</v>
      </c>
      <c r="BG15">
        <f t="shared" si="1"/>
        <v>124.84</v>
      </c>
      <c r="BH15">
        <f t="shared" si="1"/>
        <v>123.05</v>
      </c>
      <c r="BI15">
        <f t="shared" si="1"/>
        <v>118.11</v>
      </c>
      <c r="BJ15">
        <f t="shared" si="1"/>
        <v>117.26</v>
      </c>
      <c r="BK15">
        <f t="shared" si="1"/>
        <v>126.76</v>
      </c>
    </row>
    <row r="16" spans="1:63" x14ac:dyDescent="0.3">
      <c r="C16" t="str">
        <f t="shared" ref="C16:C20" si="2">A5</f>
        <v>열차료</v>
      </c>
      <c r="D16">
        <f t="shared" ref="D16:S21" si="3">D5</f>
        <v>100</v>
      </c>
      <c r="E16">
        <f t="shared" si="3"/>
        <v>100</v>
      </c>
      <c r="F16">
        <f t="shared" si="3"/>
        <v>100</v>
      </c>
      <c r="G16">
        <f t="shared" si="3"/>
        <v>100</v>
      </c>
      <c r="H16">
        <f t="shared" si="3"/>
        <v>100</v>
      </c>
      <c r="I16">
        <f t="shared" si="3"/>
        <v>100</v>
      </c>
      <c r="J16">
        <f t="shared" si="3"/>
        <v>100</v>
      </c>
      <c r="K16">
        <f t="shared" si="3"/>
        <v>100</v>
      </c>
      <c r="L16">
        <f t="shared" si="3"/>
        <v>100</v>
      </c>
      <c r="M16">
        <f t="shared" si="3"/>
        <v>100</v>
      </c>
      <c r="N16">
        <f t="shared" si="3"/>
        <v>100</v>
      </c>
      <c r="O16">
        <f t="shared" si="3"/>
        <v>100</v>
      </c>
      <c r="P16">
        <f t="shared" si="3"/>
        <v>100</v>
      </c>
      <c r="Q16">
        <f t="shared" si="3"/>
        <v>100</v>
      </c>
      <c r="R16">
        <f t="shared" si="3"/>
        <v>100</v>
      </c>
      <c r="S16">
        <f t="shared" si="3"/>
        <v>100</v>
      </c>
      <c r="T16">
        <f t="shared" si="1"/>
        <v>100</v>
      </c>
      <c r="U16">
        <f t="shared" si="1"/>
        <v>100</v>
      </c>
      <c r="V16">
        <f t="shared" si="1"/>
        <v>100</v>
      </c>
      <c r="W16">
        <f t="shared" si="1"/>
        <v>100</v>
      </c>
      <c r="X16">
        <f t="shared" si="1"/>
        <v>100</v>
      </c>
      <c r="Y16">
        <f t="shared" si="1"/>
        <v>100</v>
      </c>
      <c r="Z16">
        <f t="shared" si="1"/>
        <v>100</v>
      </c>
      <c r="AA16">
        <f t="shared" si="1"/>
        <v>100</v>
      </c>
      <c r="AB16">
        <f t="shared" si="1"/>
        <v>100</v>
      </c>
      <c r="AC16">
        <f t="shared" si="1"/>
        <v>100</v>
      </c>
      <c r="AD16">
        <f t="shared" si="1"/>
        <v>100</v>
      </c>
      <c r="AE16">
        <f t="shared" si="1"/>
        <v>100</v>
      </c>
      <c r="AF16">
        <f t="shared" si="1"/>
        <v>100</v>
      </c>
      <c r="AG16">
        <f t="shared" si="1"/>
        <v>100</v>
      </c>
      <c r="AH16">
        <f t="shared" si="1"/>
        <v>100</v>
      </c>
      <c r="AI16">
        <f t="shared" si="1"/>
        <v>100</v>
      </c>
      <c r="AJ16">
        <f t="shared" si="1"/>
        <v>100</v>
      </c>
      <c r="AK16">
        <f t="shared" si="1"/>
        <v>100</v>
      </c>
      <c r="AL16">
        <f t="shared" si="1"/>
        <v>100</v>
      </c>
      <c r="AM16">
        <f t="shared" si="1"/>
        <v>100</v>
      </c>
      <c r="AN16">
        <f t="shared" si="1"/>
        <v>100</v>
      </c>
      <c r="AO16">
        <f t="shared" si="1"/>
        <v>100</v>
      </c>
      <c r="AP16">
        <f t="shared" si="1"/>
        <v>100</v>
      </c>
      <c r="AQ16">
        <f t="shared" si="1"/>
        <v>100</v>
      </c>
      <c r="AR16">
        <f t="shared" si="1"/>
        <v>100</v>
      </c>
      <c r="AS16">
        <f t="shared" si="1"/>
        <v>100</v>
      </c>
      <c r="AT16">
        <f t="shared" si="1"/>
        <v>100</v>
      </c>
      <c r="AU16">
        <f t="shared" si="1"/>
        <v>100</v>
      </c>
      <c r="AV16">
        <f t="shared" si="1"/>
        <v>100</v>
      </c>
      <c r="AW16">
        <f t="shared" si="1"/>
        <v>100</v>
      </c>
      <c r="AX16">
        <f t="shared" si="1"/>
        <v>100</v>
      </c>
      <c r="AY16">
        <f t="shared" si="1"/>
        <v>100</v>
      </c>
      <c r="AZ16">
        <f t="shared" si="1"/>
        <v>100</v>
      </c>
      <c r="BA16">
        <f t="shared" si="1"/>
        <v>100</v>
      </c>
      <c r="BB16">
        <f t="shared" si="1"/>
        <v>100</v>
      </c>
      <c r="BC16">
        <f t="shared" si="1"/>
        <v>100</v>
      </c>
      <c r="BD16">
        <f t="shared" si="1"/>
        <v>100</v>
      </c>
      <c r="BE16">
        <f t="shared" si="1"/>
        <v>100</v>
      </c>
      <c r="BF16">
        <f t="shared" si="1"/>
        <v>100</v>
      </c>
      <c r="BG16">
        <f t="shared" si="1"/>
        <v>100</v>
      </c>
      <c r="BH16">
        <f t="shared" si="1"/>
        <v>100</v>
      </c>
      <c r="BI16">
        <f t="shared" si="1"/>
        <v>100</v>
      </c>
      <c r="BJ16">
        <f t="shared" si="1"/>
        <v>100</v>
      </c>
      <c r="BK16">
        <f t="shared" si="1"/>
        <v>100</v>
      </c>
    </row>
    <row r="17" spans="3:63" x14ac:dyDescent="0.3">
      <c r="C17" t="str">
        <f t="shared" si="2"/>
        <v>도시철도료</v>
      </c>
      <c r="D17">
        <f t="shared" si="3"/>
        <v>100</v>
      </c>
      <c r="E17">
        <f t="shared" si="1"/>
        <v>100</v>
      </c>
      <c r="F17">
        <f t="shared" si="1"/>
        <v>100</v>
      </c>
      <c r="G17">
        <f t="shared" si="1"/>
        <v>100</v>
      </c>
      <c r="H17">
        <f t="shared" si="1"/>
        <v>100</v>
      </c>
      <c r="I17">
        <f t="shared" si="1"/>
        <v>100</v>
      </c>
      <c r="J17">
        <f t="shared" si="1"/>
        <v>100</v>
      </c>
      <c r="K17">
        <f t="shared" si="1"/>
        <v>100</v>
      </c>
      <c r="L17">
        <f t="shared" si="1"/>
        <v>100</v>
      </c>
      <c r="M17">
        <f t="shared" si="1"/>
        <v>100</v>
      </c>
      <c r="N17">
        <f t="shared" si="1"/>
        <v>100</v>
      </c>
      <c r="O17">
        <f t="shared" si="1"/>
        <v>100</v>
      </c>
      <c r="P17">
        <f t="shared" si="1"/>
        <v>100</v>
      </c>
      <c r="Q17">
        <f t="shared" si="1"/>
        <v>100</v>
      </c>
      <c r="R17">
        <f t="shared" si="1"/>
        <v>100</v>
      </c>
      <c r="S17">
        <f t="shared" si="1"/>
        <v>100</v>
      </c>
      <c r="T17">
        <f t="shared" si="1"/>
        <v>100</v>
      </c>
      <c r="U17">
        <f t="shared" si="1"/>
        <v>100</v>
      </c>
      <c r="V17">
        <f t="shared" si="1"/>
        <v>100</v>
      </c>
      <c r="W17">
        <f t="shared" si="1"/>
        <v>100</v>
      </c>
      <c r="X17">
        <f t="shared" si="1"/>
        <v>100</v>
      </c>
      <c r="Y17">
        <f t="shared" si="1"/>
        <v>100</v>
      </c>
      <c r="Z17">
        <f t="shared" si="1"/>
        <v>100</v>
      </c>
      <c r="AA17">
        <f t="shared" si="1"/>
        <v>100</v>
      </c>
      <c r="AB17">
        <f t="shared" si="1"/>
        <v>100</v>
      </c>
      <c r="AC17">
        <f t="shared" si="1"/>
        <v>100</v>
      </c>
      <c r="AD17">
        <f t="shared" si="1"/>
        <v>100</v>
      </c>
      <c r="AE17">
        <f t="shared" si="1"/>
        <v>100</v>
      </c>
      <c r="AF17">
        <f t="shared" si="1"/>
        <v>100</v>
      </c>
      <c r="AG17">
        <f t="shared" si="1"/>
        <v>100</v>
      </c>
      <c r="AH17">
        <f t="shared" si="1"/>
        <v>100</v>
      </c>
      <c r="AI17">
        <f t="shared" si="1"/>
        <v>100</v>
      </c>
      <c r="AJ17">
        <f t="shared" si="1"/>
        <v>100</v>
      </c>
      <c r="AK17">
        <f t="shared" si="1"/>
        <v>100</v>
      </c>
      <c r="AL17">
        <f t="shared" si="1"/>
        <v>100</v>
      </c>
      <c r="AM17">
        <f t="shared" si="1"/>
        <v>100</v>
      </c>
      <c r="AN17">
        <f t="shared" si="1"/>
        <v>100</v>
      </c>
      <c r="AO17">
        <f t="shared" si="1"/>
        <v>100</v>
      </c>
      <c r="AP17">
        <f t="shared" si="1"/>
        <v>100</v>
      </c>
      <c r="AQ17">
        <f t="shared" si="1"/>
        <v>100</v>
      </c>
      <c r="AR17">
        <f t="shared" si="1"/>
        <v>100</v>
      </c>
      <c r="AS17">
        <f t="shared" si="1"/>
        <v>100</v>
      </c>
      <c r="AT17">
        <f t="shared" si="1"/>
        <v>100</v>
      </c>
      <c r="AU17">
        <f t="shared" si="1"/>
        <v>100</v>
      </c>
      <c r="AV17">
        <f t="shared" si="1"/>
        <v>100</v>
      </c>
      <c r="AW17">
        <f t="shared" si="1"/>
        <v>100</v>
      </c>
      <c r="AX17">
        <f t="shared" si="1"/>
        <v>100</v>
      </c>
      <c r="AY17">
        <f t="shared" si="1"/>
        <v>100</v>
      </c>
      <c r="AZ17">
        <f t="shared" si="1"/>
        <v>100</v>
      </c>
      <c r="BA17">
        <f t="shared" si="1"/>
        <v>100</v>
      </c>
      <c r="BB17">
        <f t="shared" si="1"/>
        <v>100</v>
      </c>
      <c r="BC17">
        <f t="shared" si="1"/>
        <v>100</v>
      </c>
      <c r="BD17">
        <f t="shared" si="1"/>
        <v>100</v>
      </c>
      <c r="BE17">
        <f t="shared" si="1"/>
        <v>100</v>
      </c>
      <c r="BF17">
        <f t="shared" si="1"/>
        <v>100</v>
      </c>
      <c r="BG17">
        <f t="shared" si="1"/>
        <v>100</v>
      </c>
      <c r="BH17">
        <f t="shared" si="1"/>
        <v>100</v>
      </c>
      <c r="BI17">
        <f t="shared" si="1"/>
        <v>100</v>
      </c>
      <c r="BJ17">
        <f t="shared" si="1"/>
        <v>100</v>
      </c>
      <c r="BK17">
        <f t="shared" si="1"/>
        <v>100</v>
      </c>
    </row>
    <row r="18" spans="3:63" x14ac:dyDescent="0.3">
      <c r="C18" t="str">
        <f t="shared" si="2"/>
        <v>시내버스료</v>
      </c>
      <c r="D18">
        <f t="shared" si="3"/>
        <v>94.903000000000006</v>
      </c>
      <c r="E18">
        <f t="shared" si="1"/>
        <v>94.903000000000006</v>
      </c>
      <c r="F18">
        <f t="shared" si="1"/>
        <v>95.117999999999995</v>
      </c>
      <c r="G18">
        <f t="shared" si="1"/>
        <v>95.117999999999995</v>
      </c>
      <c r="H18">
        <f t="shared" si="1"/>
        <v>95.1</v>
      </c>
      <c r="I18">
        <f t="shared" si="1"/>
        <v>95.1</v>
      </c>
      <c r="J18">
        <f t="shared" si="1"/>
        <v>95.1</v>
      </c>
      <c r="K18">
        <f t="shared" si="1"/>
        <v>95.1</v>
      </c>
      <c r="L18">
        <f t="shared" si="1"/>
        <v>95.1</v>
      </c>
      <c r="M18">
        <f t="shared" si="1"/>
        <v>95.1</v>
      </c>
      <c r="N18">
        <f t="shared" si="1"/>
        <v>95.1</v>
      </c>
      <c r="O18">
        <f t="shared" si="1"/>
        <v>95.1</v>
      </c>
      <c r="P18">
        <f t="shared" si="1"/>
        <v>95.504999999999995</v>
      </c>
      <c r="Q18">
        <f t="shared" si="1"/>
        <v>99.126000000000005</v>
      </c>
      <c r="R18">
        <f t="shared" si="1"/>
        <v>99.126000000000005</v>
      </c>
      <c r="S18">
        <f t="shared" si="1"/>
        <v>99.126000000000005</v>
      </c>
      <c r="T18">
        <f t="shared" si="1"/>
        <v>99.81</v>
      </c>
      <c r="U18">
        <f t="shared" si="1"/>
        <v>99.81</v>
      </c>
      <c r="V18">
        <f t="shared" si="1"/>
        <v>99.81</v>
      </c>
      <c r="W18">
        <f t="shared" si="1"/>
        <v>99.81</v>
      </c>
      <c r="X18">
        <f t="shared" si="1"/>
        <v>99.81</v>
      </c>
      <c r="Y18">
        <f t="shared" si="1"/>
        <v>99.81</v>
      </c>
      <c r="Z18">
        <f t="shared" si="1"/>
        <v>100.13</v>
      </c>
      <c r="AA18">
        <f t="shared" si="1"/>
        <v>100.13</v>
      </c>
      <c r="AB18">
        <f t="shared" si="1"/>
        <v>100.22</v>
      </c>
      <c r="AC18">
        <f t="shared" si="1"/>
        <v>100.22</v>
      </c>
      <c r="AD18">
        <f t="shared" si="1"/>
        <v>100.22</v>
      </c>
      <c r="AE18">
        <f t="shared" si="1"/>
        <v>100.22</v>
      </c>
      <c r="AF18">
        <f t="shared" si="1"/>
        <v>100.45</v>
      </c>
      <c r="AG18">
        <f t="shared" si="1"/>
        <v>100.45</v>
      </c>
      <c r="AH18">
        <f t="shared" si="1"/>
        <v>100.45</v>
      </c>
      <c r="AI18">
        <f t="shared" si="1"/>
        <v>100.45</v>
      </c>
      <c r="AJ18">
        <f t="shared" si="1"/>
        <v>100.67</v>
      </c>
      <c r="AK18">
        <f t="shared" si="1"/>
        <v>100.39</v>
      </c>
      <c r="AL18">
        <f t="shared" si="1"/>
        <v>100.77</v>
      </c>
      <c r="AM18">
        <f t="shared" si="1"/>
        <v>100.77</v>
      </c>
      <c r="AN18">
        <f t="shared" si="1"/>
        <v>100.77</v>
      </c>
      <c r="AO18">
        <f t="shared" si="1"/>
        <v>100.77</v>
      </c>
      <c r="AP18">
        <f t="shared" si="1"/>
        <v>100.77</v>
      </c>
      <c r="AQ18">
        <f t="shared" si="1"/>
        <v>100.77</v>
      </c>
      <c r="AR18">
        <f t="shared" si="1"/>
        <v>100.68</v>
      </c>
      <c r="AS18">
        <f t="shared" si="1"/>
        <v>100.68</v>
      </c>
      <c r="AT18">
        <f t="shared" si="1"/>
        <v>100.68</v>
      </c>
      <c r="AU18">
        <f t="shared" si="1"/>
        <v>100.16</v>
      </c>
      <c r="AV18">
        <f t="shared" si="1"/>
        <v>100.16</v>
      </c>
      <c r="AW18">
        <f t="shared" si="1"/>
        <v>100.16</v>
      </c>
      <c r="AX18">
        <f t="shared" si="1"/>
        <v>100.16</v>
      </c>
      <c r="AY18">
        <f t="shared" si="1"/>
        <v>100.16</v>
      </c>
      <c r="AZ18">
        <f t="shared" si="1"/>
        <v>100.16</v>
      </c>
      <c r="BA18">
        <f t="shared" si="1"/>
        <v>100.1</v>
      </c>
      <c r="BB18">
        <f t="shared" si="1"/>
        <v>100.1</v>
      </c>
      <c r="BC18">
        <f t="shared" si="1"/>
        <v>100.1</v>
      </c>
      <c r="BD18">
        <f t="shared" si="1"/>
        <v>100.56</v>
      </c>
      <c r="BE18">
        <f t="shared" si="1"/>
        <v>100.56</v>
      </c>
      <c r="BF18">
        <f t="shared" si="1"/>
        <v>100.56</v>
      </c>
      <c r="BG18">
        <f t="shared" si="1"/>
        <v>100.56</v>
      </c>
      <c r="BH18">
        <f t="shared" si="1"/>
        <v>100.56</v>
      </c>
      <c r="BI18">
        <f t="shared" si="1"/>
        <v>100.56</v>
      </c>
      <c r="BJ18">
        <f t="shared" si="1"/>
        <v>100.56</v>
      </c>
      <c r="BK18">
        <f t="shared" si="1"/>
        <v>108.27</v>
      </c>
    </row>
    <row r="19" spans="3:63" x14ac:dyDescent="0.3">
      <c r="C19" t="str">
        <f t="shared" si="2"/>
        <v>시외버스료</v>
      </c>
      <c r="D19">
        <f t="shared" si="3"/>
        <v>89.765000000000001</v>
      </c>
      <c r="E19">
        <f t="shared" si="1"/>
        <v>89.765000000000001</v>
      </c>
      <c r="F19">
        <f t="shared" si="1"/>
        <v>89.765000000000001</v>
      </c>
      <c r="G19">
        <f t="shared" si="1"/>
        <v>89.765000000000001</v>
      </c>
      <c r="H19">
        <f t="shared" si="1"/>
        <v>89.765000000000001</v>
      </c>
      <c r="I19">
        <f t="shared" si="1"/>
        <v>89.765000000000001</v>
      </c>
      <c r="J19">
        <f t="shared" si="1"/>
        <v>100</v>
      </c>
      <c r="K19">
        <f t="shared" si="1"/>
        <v>100</v>
      </c>
      <c r="L19">
        <f t="shared" si="1"/>
        <v>100</v>
      </c>
      <c r="M19">
        <f t="shared" si="1"/>
        <v>100</v>
      </c>
      <c r="N19">
        <f t="shared" si="1"/>
        <v>100</v>
      </c>
      <c r="O19">
        <f t="shared" si="1"/>
        <v>100</v>
      </c>
      <c r="P19">
        <f t="shared" si="1"/>
        <v>100</v>
      </c>
      <c r="Q19">
        <f t="shared" si="1"/>
        <v>100</v>
      </c>
      <c r="R19">
        <f t="shared" si="1"/>
        <v>100</v>
      </c>
      <c r="S19">
        <f t="shared" si="1"/>
        <v>100</v>
      </c>
      <c r="T19">
        <f t="shared" si="1"/>
        <v>100</v>
      </c>
      <c r="U19">
        <f t="shared" si="1"/>
        <v>100</v>
      </c>
      <c r="V19">
        <f t="shared" si="1"/>
        <v>100</v>
      </c>
      <c r="W19">
        <f t="shared" si="1"/>
        <v>100</v>
      </c>
      <c r="X19">
        <f t="shared" si="1"/>
        <v>100</v>
      </c>
      <c r="Y19">
        <f t="shared" si="1"/>
        <v>100</v>
      </c>
      <c r="Z19">
        <f t="shared" si="1"/>
        <v>100</v>
      </c>
      <c r="AA19">
        <f t="shared" si="1"/>
        <v>100</v>
      </c>
      <c r="AB19">
        <f t="shared" si="1"/>
        <v>100</v>
      </c>
      <c r="AC19">
        <f t="shared" si="1"/>
        <v>100</v>
      </c>
      <c r="AD19">
        <f t="shared" si="1"/>
        <v>100</v>
      </c>
      <c r="AE19">
        <f t="shared" si="1"/>
        <v>100</v>
      </c>
      <c r="AF19">
        <f t="shared" si="1"/>
        <v>100</v>
      </c>
      <c r="AG19">
        <f t="shared" si="1"/>
        <v>100</v>
      </c>
      <c r="AH19">
        <f t="shared" si="1"/>
        <v>100</v>
      </c>
      <c r="AI19">
        <f t="shared" si="1"/>
        <v>100</v>
      </c>
      <c r="AJ19">
        <f t="shared" si="1"/>
        <v>100</v>
      </c>
      <c r="AK19">
        <f t="shared" si="1"/>
        <v>100</v>
      </c>
      <c r="AL19">
        <f t="shared" si="1"/>
        <v>100</v>
      </c>
      <c r="AM19">
        <f t="shared" ref="E19:BK21" si="4">AM8</f>
        <v>100</v>
      </c>
      <c r="AN19">
        <f t="shared" si="4"/>
        <v>100</v>
      </c>
      <c r="AO19">
        <f t="shared" si="4"/>
        <v>100</v>
      </c>
      <c r="AP19">
        <f t="shared" si="4"/>
        <v>100</v>
      </c>
      <c r="AQ19">
        <f t="shared" si="4"/>
        <v>100</v>
      </c>
      <c r="AR19">
        <f t="shared" si="4"/>
        <v>100</v>
      </c>
      <c r="AS19">
        <f t="shared" si="4"/>
        <v>100</v>
      </c>
      <c r="AT19">
        <f t="shared" si="4"/>
        <v>100</v>
      </c>
      <c r="AU19">
        <f t="shared" si="4"/>
        <v>100</v>
      </c>
      <c r="AV19">
        <f t="shared" si="4"/>
        <v>100</v>
      </c>
      <c r="AW19">
        <f t="shared" si="4"/>
        <v>100</v>
      </c>
      <c r="AX19">
        <f t="shared" si="4"/>
        <v>100</v>
      </c>
      <c r="AY19">
        <f t="shared" si="4"/>
        <v>100</v>
      </c>
      <c r="AZ19">
        <f t="shared" si="4"/>
        <v>100</v>
      </c>
      <c r="BA19">
        <f t="shared" si="4"/>
        <v>100</v>
      </c>
      <c r="BB19">
        <f t="shared" si="4"/>
        <v>104.96</v>
      </c>
      <c r="BC19">
        <f t="shared" si="4"/>
        <v>104.96</v>
      </c>
      <c r="BD19">
        <f t="shared" si="4"/>
        <v>104.96</v>
      </c>
      <c r="BE19">
        <f t="shared" si="4"/>
        <v>104.96</v>
      </c>
      <c r="BF19">
        <f t="shared" si="4"/>
        <v>104.96</v>
      </c>
      <c r="BG19">
        <f t="shared" si="4"/>
        <v>104.96</v>
      </c>
      <c r="BH19">
        <f t="shared" si="4"/>
        <v>104.96</v>
      </c>
      <c r="BI19">
        <f t="shared" si="4"/>
        <v>104.96</v>
      </c>
      <c r="BJ19">
        <f t="shared" si="4"/>
        <v>110.18</v>
      </c>
      <c r="BK19">
        <f t="shared" si="4"/>
        <v>110.18</v>
      </c>
    </row>
    <row r="20" spans="3:63" x14ac:dyDescent="0.3">
      <c r="C20" t="str">
        <f t="shared" si="2"/>
        <v>택시료</v>
      </c>
      <c r="D20">
        <f t="shared" si="3"/>
        <v>86.534000000000006</v>
      </c>
      <c r="E20">
        <f t="shared" si="4"/>
        <v>86.534000000000006</v>
      </c>
      <c r="F20">
        <f t="shared" si="4"/>
        <v>87.072999999999993</v>
      </c>
      <c r="G20">
        <f t="shared" si="4"/>
        <v>87.072999999999993</v>
      </c>
      <c r="H20">
        <f t="shared" si="4"/>
        <v>87.927000000000007</v>
      </c>
      <c r="I20">
        <f t="shared" si="4"/>
        <v>92.492999999999995</v>
      </c>
      <c r="J20">
        <f t="shared" si="4"/>
        <v>93.971999999999994</v>
      </c>
      <c r="K20">
        <f t="shared" si="4"/>
        <v>95.254999999999995</v>
      </c>
      <c r="L20">
        <f t="shared" si="4"/>
        <v>99.513000000000005</v>
      </c>
      <c r="M20">
        <f t="shared" si="4"/>
        <v>99.700999999999993</v>
      </c>
      <c r="N20">
        <f t="shared" si="4"/>
        <v>99.932000000000002</v>
      </c>
      <c r="O20">
        <f t="shared" si="4"/>
        <v>99.991</v>
      </c>
      <c r="P20">
        <f t="shared" si="4"/>
        <v>99.991</v>
      </c>
      <c r="Q20">
        <f t="shared" si="4"/>
        <v>99.991</v>
      </c>
      <c r="R20">
        <f t="shared" si="4"/>
        <v>99.991</v>
      </c>
      <c r="S20">
        <f t="shared" si="4"/>
        <v>99.991</v>
      </c>
      <c r="T20">
        <f t="shared" si="4"/>
        <v>100</v>
      </c>
      <c r="U20">
        <f t="shared" si="4"/>
        <v>100</v>
      </c>
      <c r="V20">
        <f t="shared" si="4"/>
        <v>100</v>
      </c>
      <c r="W20">
        <f t="shared" si="4"/>
        <v>100</v>
      </c>
      <c r="X20">
        <f t="shared" si="4"/>
        <v>100</v>
      </c>
      <c r="Y20">
        <f t="shared" si="4"/>
        <v>100</v>
      </c>
      <c r="Z20">
        <f t="shared" si="4"/>
        <v>100</v>
      </c>
      <c r="AA20">
        <f t="shared" si="4"/>
        <v>100</v>
      </c>
      <c r="AB20">
        <f t="shared" si="4"/>
        <v>100</v>
      </c>
      <c r="AC20">
        <f t="shared" si="4"/>
        <v>100</v>
      </c>
      <c r="AD20">
        <f t="shared" si="4"/>
        <v>100</v>
      </c>
      <c r="AE20">
        <f t="shared" si="4"/>
        <v>100</v>
      </c>
      <c r="AF20">
        <f t="shared" si="4"/>
        <v>100</v>
      </c>
      <c r="AG20">
        <f t="shared" si="4"/>
        <v>100</v>
      </c>
      <c r="AH20">
        <f t="shared" si="4"/>
        <v>100</v>
      </c>
      <c r="AI20">
        <f t="shared" si="4"/>
        <v>100</v>
      </c>
      <c r="AJ20">
        <f t="shared" si="4"/>
        <v>100</v>
      </c>
      <c r="AK20">
        <f t="shared" si="4"/>
        <v>100</v>
      </c>
      <c r="AL20">
        <f t="shared" si="4"/>
        <v>100</v>
      </c>
      <c r="AM20">
        <f t="shared" si="4"/>
        <v>100</v>
      </c>
      <c r="AN20">
        <f t="shared" si="4"/>
        <v>100</v>
      </c>
      <c r="AO20">
        <f t="shared" si="4"/>
        <v>100</v>
      </c>
      <c r="AP20">
        <f t="shared" si="4"/>
        <v>100</v>
      </c>
      <c r="AQ20">
        <f t="shared" si="4"/>
        <v>100.63</v>
      </c>
      <c r="AR20">
        <f t="shared" si="4"/>
        <v>100.63</v>
      </c>
      <c r="AS20">
        <f t="shared" si="4"/>
        <v>100.63</v>
      </c>
      <c r="AT20">
        <f t="shared" si="4"/>
        <v>100.63</v>
      </c>
      <c r="AU20">
        <f t="shared" si="4"/>
        <v>100.89</v>
      </c>
      <c r="AV20">
        <f t="shared" si="4"/>
        <v>100.89</v>
      </c>
      <c r="AW20">
        <f t="shared" si="4"/>
        <v>100.89</v>
      </c>
      <c r="AX20">
        <f t="shared" si="4"/>
        <v>100.89</v>
      </c>
      <c r="AY20">
        <f t="shared" si="4"/>
        <v>100.89</v>
      </c>
      <c r="AZ20">
        <f t="shared" si="4"/>
        <v>100.89</v>
      </c>
      <c r="BA20">
        <f t="shared" si="4"/>
        <v>100.89</v>
      </c>
      <c r="BB20">
        <f t="shared" si="4"/>
        <v>100.89</v>
      </c>
      <c r="BC20">
        <f t="shared" si="4"/>
        <v>102.14</v>
      </c>
      <c r="BD20">
        <f t="shared" si="4"/>
        <v>103.01</v>
      </c>
      <c r="BE20">
        <f t="shared" si="4"/>
        <v>107.84</v>
      </c>
      <c r="BF20">
        <f t="shared" si="4"/>
        <v>107.84</v>
      </c>
      <c r="BG20">
        <f t="shared" si="4"/>
        <v>107.84</v>
      </c>
      <c r="BH20">
        <f t="shared" si="4"/>
        <v>107.84</v>
      </c>
      <c r="BI20">
        <f t="shared" si="4"/>
        <v>110.44</v>
      </c>
      <c r="BJ20">
        <f t="shared" si="4"/>
        <v>118.84</v>
      </c>
      <c r="BK20">
        <f t="shared" si="4"/>
        <v>120.19</v>
      </c>
    </row>
    <row r="21" spans="3:63" x14ac:dyDescent="0.3">
      <c r="C21" t="str">
        <f>A10</f>
        <v>국제항공료</v>
      </c>
      <c r="D21">
        <f t="shared" si="3"/>
        <v>101.941</v>
      </c>
      <c r="E21">
        <f t="shared" si="4"/>
        <v>101.61199999999999</v>
      </c>
      <c r="F21">
        <f t="shared" si="4"/>
        <v>99.421000000000006</v>
      </c>
      <c r="G21">
        <f t="shared" si="4"/>
        <v>101.77200000000001</v>
      </c>
      <c r="H21">
        <f t="shared" si="4"/>
        <v>100.747</v>
      </c>
      <c r="I21">
        <f t="shared" si="4"/>
        <v>98.058000000000007</v>
      </c>
      <c r="J21">
        <f t="shared" si="4"/>
        <v>94.221000000000004</v>
      </c>
      <c r="K21">
        <f t="shared" si="4"/>
        <v>97.840999999999994</v>
      </c>
      <c r="L21">
        <f t="shared" si="4"/>
        <v>98.387</v>
      </c>
      <c r="M21">
        <f t="shared" si="4"/>
        <v>99.730999999999995</v>
      </c>
      <c r="N21">
        <f t="shared" si="4"/>
        <v>104.489</v>
      </c>
      <c r="O21">
        <f t="shared" si="4"/>
        <v>108.137</v>
      </c>
      <c r="P21">
        <f t="shared" si="4"/>
        <v>100.277</v>
      </c>
      <c r="Q21">
        <f t="shared" si="4"/>
        <v>98.311000000000007</v>
      </c>
      <c r="R21">
        <f t="shared" si="4"/>
        <v>97.108000000000004</v>
      </c>
      <c r="S21">
        <f t="shared" si="4"/>
        <v>97.381</v>
      </c>
      <c r="T21">
        <f t="shared" si="4"/>
        <v>100.89</v>
      </c>
      <c r="U21">
        <f t="shared" si="4"/>
        <v>95.51</v>
      </c>
      <c r="V21">
        <f t="shared" si="4"/>
        <v>92.73</v>
      </c>
      <c r="W21">
        <f t="shared" si="4"/>
        <v>93.83</v>
      </c>
      <c r="X21">
        <f t="shared" si="4"/>
        <v>93.51</v>
      </c>
      <c r="Y21">
        <f t="shared" si="4"/>
        <v>95.46</v>
      </c>
      <c r="Z21">
        <f t="shared" si="4"/>
        <v>100.44</v>
      </c>
      <c r="AA21">
        <f t="shared" si="4"/>
        <v>110.6</v>
      </c>
      <c r="AB21">
        <f t="shared" si="4"/>
        <v>104.66</v>
      </c>
      <c r="AC21">
        <f t="shared" si="4"/>
        <v>102.37</v>
      </c>
      <c r="AD21">
        <f t="shared" si="4"/>
        <v>104.05</v>
      </c>
      <c r="AE21">
        <f t="shared" si="4"/>
        <v>105.93</v>
      </c>
      <c r="AF21">
        <f t="shared" si="4"/>
        <v>109.98</v>
      </c>
      <c r="AG21">
        <f t="shared" si="4"/>
        <v>106.3</v>
      </c>
      <c r="AH21">
        <f t="shared" si="4"/>
        <v>105.04</v>
      </c>
      <c r="AI21">
        <f t="shared" si="4"/>
        <v>107.81</v>
      </c>
      <c r="AJ21">
        <f t="shared" si="4"/>
        <v>107.21</v>
      </c>
      <c r="AK21">
        <f t="shared" si="4"/>
        <v>109.89</v>
      </c>
      <c r="AL21">
        <f t="shared" si="4"/>
        <v>114.78</v>
      </c>
      <c r="AM21">
        <f t="shared" si="4"/>
        <v>115.77</v>
      </c>
      <c r="AN21">
        <f t="shared" si="4"/>
        <v>110.29</v>
      </c>
      <c r="AO21">
        <f t="shared" si="4"/>
        <v>108.39</v>
      </c>
      <c r="AP21">
        <f t="shared" si="4"/>
        <v>110.37</v>
      </c>
      <c r="AQ21">
        <f t="shared" si="4"/>
        <v>114.4</v>
      </c>
      <c r="AR21">
        <f t="shared" si="4"/>
        <v>115.29</v>
      </c>
      <c r="AS21">
        <f t="shared" si="4"/>
        <v>111.97</v>
      </c>
      <c r="AT21">
        <f t="shared" si="4"/>
        <v>118.13</v>
      </c>
      <c r="AU21">
        <f t="shared" si="4"/>
        <v>125.25</v>
      </c>
      <c r="AV21">
        <f t="shared" si="4"/>
        <v>128.07</v>
      </c>
      <c r="AW21">
        <f t="shared" si="4"/>
        <v>133.41</v>
      </c>
      <c r="AX21">
        <f t="shared" si="4"/>
        <v>141.13999999999999</v>
      </c>
      <c r="AY21">
        <f t="shared" si="4"/>
        <v>141.25</v>
      </c>
      <c r="AZ21">
        <f t="shared" si="4"/>
        <v>130.1</v>
      </c>
      <c r="BA21">
        <f t="shared" si="4"/>
        <v>130.04</v>
      </c>
      <c r="BB21">
        <f t="shared" si="4"/>
        <v>125.92</v>
      </c>
      <c r="BC21">
        <f t="shared" si="4"/>
        <v>129.04</v>
      </c>
      <c r="BD21">
        <f t="shared" si="4"/>
        <v>127.59</v>
      </c>
      <c r="BE21">
        <f t="shared" si="4"/>
        <v>122.62</v>
      </c>
      <c r="BF21">
        <f t="shared" si="4"/>
        <v>123.33</v>
      </c>
      <c r="BG21">
        <f t="shared" si="4"/>
        <v>119.09</v>
      </c>
      <c r="BH21">
        <f t="shared" si="4"/>
        <v>116.67</v>
      </c>
      <c r="BI21">
        <f t="shared" si="4"/>
        <v>118.28</v>
      </c>
      <c r="BJ21">
        <f t="shared" si="4"/>
        <v>122.9</v>
      </c>
      <c r="BK21">
        <f t="shared" si="4"/>
        <v>125.89</v>
      </c>
    </row>
    <row r="24" spans="3:63" x14ac:dyDescent="0.3">
      <c r="O24" s="7"/>
    </row>
    <row r="31" spans="3:63" x14ac:dyDescent="0.3">
      <c r="U31" s="6"/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82253-5744-420C-B07A-108C675A8BE7}">
  <dimension ref="A2:BK21"/>
  <sheetViews>
    <sheetView workbookViewId="0">
      <selection activeCell="Q31" sqref="Q31"/>
    </sheetView>
  </sheetViews>
  <sheetFormatPr defaultRowHeight="16.5" x14ac:dyDescent="0.3"/>
  <cols>
    <col min="3" max="3" width="9" customWidth="1"/>
  </cols>
  <sheetData>
    <row r="2" spans="1:63" x14ac:dyDescent="0.3">
      <c r="D2" t="str">
        <f>데이터!E2</f>
        <v>2018.09 월</v>
      </c>
      <c r="E2" t="str">
        <f>데이터!F2</f>
        <v>2018.10 월</v>
      </c>
      <c r="F2" t="str">
        <f>데이터!G2</f>
        <v>2018.11 월</v>
      </c>
      <c r="G2" t="str">
        <f>데이터!H2</f>
        <v>2018.12 월</v>
      </c>
      <c r="H2" t="str">
        <f>데이터!I2</f>
        <v>2019.01 월</v>
      </c>
      <c r="I2" t="str">
        <f>데이터!J2</f>
        <v>2019.02 월</v>
      </c>
      <c r="J2" t="str">
        <f>데이터!K2</f>
        <v>2019.03 월</v>
      </c>
      <c r="K2" t="str">
        <f>데이터!L2</f>
        <v>2019.04 월</v>
      </c>
      <c r="L2" t="str">
        <f>데이터!M2</f>
        <v>2019.05 월</v>
      </c>
      <c r="M2" t="str">
        <f>데이터!N2</f>
        <v>2019.06 월</v>
      </c>
      <c r="N2" t="str">
        <f>데이터!O2</f>
        <v>2019.07 월</v>
      </c>
      <c r="O2" t="str">
        <f>데이터!P2</f>
        <v>2019.08 월</v>
      </c>
      <c r="P2" t="str">
        <f>데이터!Q2</f>
        <v>2019.09 월</v>
      </c>
      <c r="Q2" t="str">
        <f>데이터!R2</f>
        <v>2019.10 월</v>
      </c>
      <c r="R2" t="str">
        <f>데이터!S2</f>
        <v>2019.11 월</v>
      </c>
      <c r="S2" t="str">
        <f>데이터!T2</f>
        <v>2019.12 월</v>
      </c>
      <c r="T2" t="str">
        <f>데이터!U2</f>
        <v>2020.01 월</v>
      </c>
      <c r="U2" t="str">
        <f>데이터!V2</f>
        <v>2020.02 월</v>
      </c>
      <c r="V2" t="str">
        <f>데이터!W2</f>
        <v>2020.03 월</v>
      </c>
      <c r="W2" t="str">
        <f>데이터!X2</f>
        <v>2020.04 월</v>
      </c>
      <c r="X2" t="str">
        <f>데이터!Y2</f>
        <v>2020.05 월</v>
      </c>
      <c r="Y2" t="str">
        <f>데이터!Z2</f>
        <v>2020.06 월</v>
      </c>
      <c r="Z2" t="str">
        <f>데이터!AA2</f>
        <v>2020.07 월</v>
      </c>
      <c r="AA2" t="str">
        <f>데이터!AB2</f>
        <v>2020.08 월</v>
      </c>
      <c r="AB2" t="str">
        <f>데이터!AC2</f>
        <v>2020.09 월</v>
      </c>
      <c r="AC2" t="str">
        <f>데이터!AD2</f>
        <v>2020.10 월</v>
      </c>
      <c r="AD2" t="str">
        <f>데이터!AE2</f>
        <v>2020.11 월</v>
      </c>
      <c r="AE2" t="str">
        <f>데이터!AF2</f>
        <v>2020.12 월</v>
      </c>
      <c r="AF2" t="str">
        <f>데이터!AG2</f>
        <v>2021.01 월</v>
      </c>
      <c r="AG2" t="str">
        <f>데이터!AH2</f>
        <v>2021.02 월</v>
      </c>
      <c r="AH2" t="str">
        <f>데이터!AI2</f>
        <v>2021.03 월</v>
      </c>
      <c r="AI2" t="str">
        <f>데이터!AJ2</f>
        <v>2021.04 월</v>
      </c>
      <c r="AJ2" t="str">
        <f>데이터!AK2</f>
        <v>2021.05 월</v>
      </c>
      <c r="AK2" t="str">
        <f>데이터!AL2</f>
        <v>2021.06 월</v>
      </c>
      <c r="AL2" t="str">
        <f>데이터!AM2</f>
        <v>2021.07 월</v>
      </c>
      <c r="AM2" t="str">
        <f>데이터!AN2</f>
        <v>2021.08 월</v>
      </c>
      <c r="AN2" t="str">
        <f>데이터!AO2</f>
        <v>2021.09 월</v>
      </c>
      <c r="AO2" t="str">
        <f>데이터!AP2</f>
        <v>2021.10 월</v>
      </c>
      <c r="AP2" t="str">
        <f>데이터!AQ2</f>
        <v>2021.11 월</v>
      </c>
      <c r="AQ2" t="str">
        <f>데이터!AR2</f>
        <v>2021.12 월</v>
      </c>
      <c r="AR2" t="str">
        <f>데이터!AS2</f>
        <v>2022.01 월</v>
      </c>
      <c r="AS2" t="str">
        <f>데이터!AT2</f>
        <v>2022.02 월</v>
      </c>
      <c r="AT2" t="str">
        <f>데이터!AU2</f>
        <v>2022.03 월</v>
      </c>
      <c r="AU2" t="str">
        <f>데이터!AV2</f>
        <v>2022.04 월</v>
      </c>
      <c r="AV2" t="str">
        <f>데이터!AW2</f>
        <v>2022.05 월</v>
      </c>
      <c r="AW2" t="str">
        <f>데이터!AX2</f>
        <v>2022.06 월</v>
      </c>
      <c r="AX2" t="str">
        <f>데이터!AY2</f>
        <v>2022.07 월</v>
      </c>
      <c r="AY2" t="str">
        <f>데이터!AZ2</f>
        <v>2022.08 월</v>
      </c>
      <c r="AZ2" t="str">
        <f>데이터!BA2</f>
        <v>2022.09 월</v>
      </c>
      <c r="BA2" t="str">
        <f>데이터!BB2</f>
        <v>2022.10 월</v>
      </c>
      <c r="BB2" t="str">
        <f>데이터!BC2</f>
        <v>2022.11 월</v>
      </c>
      <c r="BC2" t="str">
        <f>데이터!BD2</f>
        <v>2022.12 월</v>
      </c>
      <c r="BD2" t="str">
        <f>데이터!BE2</f>
        <v>2023.01 월</v>
      </c>
      <c r="BE2" t="str">
        <f>데이터!BF2</f>
        <v>2023.02 월</v>
      </c>
      <c r="BF2" t="str">
        <f>데이터!BG2</f>
        <v>2023.03 월</v>
      </c>
      <c r="BG2" t="str">
        <f>데이터!BH2</f>
        <v>2023.04 월</v>
      </c>
      <c r="BH2" t="str">
        <f>데이터!BI2</f>
        <v>2023.05 월</v>
      </c>
      <c r="BI2" t="str">
        <f>데이터!BJ2</f>
        <v>2023.06 월</v>
      </c>
      <c r="BJ2" t="str">
        <f>데이터!BK2</f>
        <v>2023.07 월</v>
      </c>
      <c r="BK2" t="str">
        <f>데이터!BL2</f>
        <v>2023.08 월</v>
      </c>
    </row>
    <row r="3" spans="1:63" x14ac:dyDescent="0.3">
      <c r="A3" t="str">
        <f>데이터!B3</f>
        <v>총지수</v>
      </c>
      <c r="B3" t="str">
        <f>데이터!C3</f>
        <v>소비자물가지수[2020=100]</v>
      </c>
      <c r="C3" t="str">
        <f>데이터!D3</f>
        <v>2020=100</v>
      </c>
      <c r="D3">
        <f>데이터!E3</f>
        <v>100.221</v>
      </c>
      <c r="E3">
        <f>데이터!F3</f>
        <v>100.041</v>
      </c>
      <c r="F3">
        <f>데이터!G3</f>
        <v>99.33</v>
      </c>
      <c r="G3">
        <f>데이터!H3</f>
        <v>98.988</v>
      </c>
      <c r="H3">
        <f>데이터!I3</f>
        <v>98.884</v>
      </c>
      <c r="I3">
        <f>데이터!J3</f>
        <v>99.311000000000007</v>
      </c>
      <c r="J3">
        <f>데이터!K3</f>
        <v>99.120999999999995</v>
      </c>
      <c r="K3">
        <f>데이터!L3</f>
        <v>99.480999999999995</v>
      </c>
      <c r="L3">
        <f>데이터!M3</f>
        <v>99.652000000000001</v>
      </c>
      <c r="M3">
        <f>데이터!N3</f>
        <v>99.491</v>
      </c>
      <c r="N3">
        <f>데이터!O3</f>
        <v>99.186999999999998</v>
      </c>
      <c r="O3">
        <f>데이터!P3</f>
        <v>99.424999999999997</v>
      </c>
      <c r="P3">
        <f>데이터!Q3</f>
        <v>99.793999999999997</v>
      </c>
      <c r="Q3">
        <f>데이터!R3</f>
        <v>100.041</v>
      </c>
      <c r="R3">
        <f>데이터!S3</f>
        <v>99.480999999999995</v>
      </c>
      <c r="S3">
        <f>데이터!T3</f>
        <v>99.718999999999994</v>
      </c>
      <c r="T3">
        <f>데이터!U3</f>
        <v>100.09</v>
      </c>
      <c r="U3">
        <f>데이터!V3</f>
        <v>100.16</v>
      </c>
      <c r="V3">
        <f>데이터!W3</f>
        <v>99.94</v>
      </c>
      <c r="W3">
        <f>데이터!X3</f>
        <v>99.5</v>
      </c>
      <c r="X3">
        <f>데이터!Y3</f>
        <v>99.44</v>
      </c>
      <c r="Y3">
        <f>데이터!Z3</f>
        <v>99.71</v>
      </c>
      <c r="Z3">
        <f>데이터!AA3</f>
        <v>99.63</v>
      </c>
      <c r="AA3">
        <f>데이터!AB3</f>
        <v>100.19</v>
      </c>
      <c r="AB3">
        <f>데이터!AC3</f>
        <v>100.74</v>
      </c>
      <c r="AC3">
        <f>데이터!AD3</f>
        <v>100.18</v>
      </c>
      <c r="AD3">
        <f>데이터!AE3</f>
        <v>100.09</v>
      </c>
      <c r="AE3">
        <f>데이터!AF3</f>
        <v>100.33</v>
      </c>
      <c r="AF3">
        <f>데이터!AG3</f>
        <v>101.04</v>
      </c>
      <c r="AG3">
        <f>데이터!AH3</f>
        <v>101.58</v>
      </c>
      <c r="AH3">
        <f>데이터!AI3</f>
        <v>101.84</v>
      </c>
      <c r="AI3">
        <f>데이터!AJ3</f>
        <v>101.98</v>
      </c>
      <c r="AJ3">
        <f>데이터!AK3</f>
        <v>102.05</v>
      </c>
      <c r="AK3">
        <f>데이터!AL3</f>
        <v>102.05</v>
      </c>
      <c r="AL3">
        <f>데이터!AM3</f>
        <v>102.26</v>
      </c>
      <c r="AM3">
        <f>데이터!AN3</f>
        <v>102.75</v>
      </c>
      <c r="AN3">
        <f>데이터!AO3</f>
        <v>103.17</v>
      </c>
      <c r="AO3">
        <f>데이터!AP3</f>
        <v>103.35</v>
      </c>
      <c r="AP3">
        <f>데이터!AQ3</f>
        <v>103.87</v>
      </c>
      <c r="AQ3">
        <f>데이터!AR3</f>
        <v>104.04</v>
      </c>
      <c r="AR3">
        <f>데이터!AS3</f>
        <v>104.69</v>
      </c>
      <c r="AS3">
        <f>데이터!AT3</f>
        <v>105.3</v>
      </c>
      <c r="AT3">
        <f>데이터!AU3</f>
        <v>106.06</v>
      </c>
      <c r="AU3">
        <f>데이터!AV3</f>
        <v>106.85</v>
      </c>
      <c r="AV3">
        <f>데이터!AW3</f>
        <v>107.56</v>
      </c>
      <c r="AW3">
        <f>데이터!AX3</f>
        <v>108.22</v>
      </c>
      <c r="AX3">
        <f>데이터!AY3</f>
        <v>108.74</v>
      </c>
      <c r="AY3">
        <f>데이터!AZ3</f>
        <v>108.62</v>
      </c>
      <c r="AZ3">
        <f>데이터!BA3</f>
        <v>108.93</v>
      </c>
      <c r="BA3">
        <f>데이터!BB3</f>
        <v>109.21</v>
      </c>
      <c r="BB3">
        <f>데이터!BC3</f>
        <v>109.1</v>
      </c>
      <c r="BC3">
        <f>데이터!BD3</f>
        <v>109.28</v>
      </c>
      <c r="BD3">
        <f>데이터!BE3</f>
        <v>110.1</v>
      </c>
      <c r="BE3">
        <f>데이터!BF3</f>
        <v>110.38</v>
      </c>
      <c r="BF3">
        <f>데이터!BG3</f>
        <v>110.56</v>
      </c>
      <c r="BG3">
        <f>데이터!BH3</f>
        <v>110.8</v>
      </c>
      <c r="BH3">
        <f>데이터!BI3</f>
        <v>111.13</v>
      </c>
      <c r="BI3">
        <f>데이터!BJ3</f>
        <v>111.12</v>
      </c>
      <c r="BJ3">
        <f>데이터!BK3</f>
        <v>111.2</v>
      </c>
      <c r="BK3">
        <f>데이터!BL3</f>
        <v>112.33</v>
      </c>
    </row>
    <row r="4" spans="1:63" x14ac:dyDescent="0.3">
      <c r="A4" t="str">
        <f>데이터!B260</f>
        <v>화장품</v>
      </c>
      <c r="B4" t="str">
        <f>데이터!C260</f>
        <v>소비자물가지수[2020=100]</v>
      </c>
      <c r="C4" t="str">
        <f>데이터!D260</f>
        <v>2020=100</v>
      </c>
      <c r="D4">
        <f>데이터!E260</f>
        <v>98.945999999999998</v>
      </c>
      <c r="E4">
        <f>데이터!F260</f>
        <v>98.644999999999996</v>
      </c>
      <c r="F4">
        <f>데이터!G260</f>
        <v>98.718000000000004</v>
      </c>
      <c r="G4">
        <f>데이터!H260</f>
        <v>98.302999999999997</v>
      </c>
      <c r="H4">
        <f>데이터!I260</f>
        <v>98.759</v>
      </c>
      <c r="I4">
        <f>데이터!J260</f>
        <v>99.153000000000006</v>
      </c>
      <c r="J4">
        <f>데이터!K260</f>
        <v>100.181</v>
      </c>
      <c r="K4">
        <f>데이터!L260</f>
        <v>99.849000000000004</v>
      </c>
      <c r="L4">
        <f>데이터!M260</f>
        <v>100.58499999999999</v>
      </c>
      <c r="M4">
        <f>데이터!N260</f>
        <v>99.766000000000005</v>
      </c>
      <c r="N4">
        <f>데이터!O260</f>
        <v>99.724000000000004</v>
      </c>
      <c r="O4">
        <f>데이터!P260</f>
        <v>98.903999999999996</v>
      </c>
      <c r="P4">
        <f>데이터!Q260</f>
        <v>97.867000000000004</v>
      </c>
      <c r="Q4">
        <f>데이터!R260</f>
        <v>97.555999999999997</v>
      </c>
      <c r="R4">
        <f>데이터!S260</f>
        <v>97.772999999999996</v>
      </c>
      <c r="S4">
        <f>데이터!T260</f>
        <v>98.593000000000004</v>
      </c>
      <c r="T4">
        <f>데이터!U260</f>
        <v>98.78</v>
      </c>
      <c r="U4">
        <f>데이터!V260</f>
        <v>99.42</v>
      </c>
      <c r="V4">
        <f>데이터!W260</f>
        <v>99.19</v>
      </c>
      <c r="W4">
        <f>데이터!X260</f>
        <v>98.8</v>
      </c>
      <c r="X4">
        <f>데이터!Y260</f>
        <v>98.42</v>
      </c>
      <c r="Y4">
        <f>데이터!Z260</f>
        <v>99.76</v>
      </c>
      <c r="Z4">
        <f>데이터!AA260</f>
        <v>100.4</v>
      </c>
      <c r="AA4">
        <f>데이터!AB260</f>
        <v>100.31</v>
      </c>
      <c r="AB4">
        <f>데이터!AC260</f>
        <v>101.48</v>
      </c>
      <c r="AC4">
        <f>데이터!AD260</f>
        <v>100.77</v>
      </c>
      <c r="AD4">
        <f>데이터!AE260</f>
        <v>100.88</v>
      </c>
      <c r="AE4">
        <f>데이터!AF260</f>
        <v>101.79</v>
      </c>
      <c r="AF4">
        <f>데이터!AG260</f>
        <v>101.5</v>
      </c>
      <c r="AG4">
        <f>데이터!AH260</f>
        <v>101.19</v>
      </c>
      <c r="AH4">
        <f>데이터!AI260</f>
        <v>101.77</v>
      </c>
      <c r="AI4">
        <f>데이터!AJ260</f>
        <v>103.13</v>
      </c>
      <c r="AJ4">
        <f>데이터!AK260</f>
        <v>102.84</v>
      </c>
      <c r="AK4">
        <f>데이터!AL260</f>
        <v>101.06</v>
      </c>
      <c r="AL4">
        <f>데이터!AM260</f>
        <v>101.68</v>
      </c>
      <c r="AM4">
        <f>데이터!AN260</f>
        <v>101.84</v>
      </c>
      <c r="AN4">
        <f>데이터!AO260</f>
        <v>101.85</v>
      </c>
      <c r="AO4">
        <f>데이터!AP260</f>
        <v>102.8</v>
      </c>
      <c r="AP4">
        <f>데이터!AQ260</f>
        <v>100.31</v>
      </c>
      <c r="AQ4">
        <f>데이터!AR260</f>
        <v>104.37</v>
      </c>
      <c r="AR4">
        <f>데이터!AS260</f>
        <v>104.59</v>
      </c>
      <c r="AS4">
        <f>데이터!AT260</f>
        <v>107.16</v>
      </c>
      <c r="AT4">
        <f>데이터!AU260</f>
        <v>107.35</v>
      </c>
      <c r="AU4">
        <f>데이터!AV260</f>
        <v>106.23</v>
      </c>
      <c r="AV4">
        <f>데이터!AW260</f>
        <v>109.73</v>
      </c>
      <c r="AW4">
        <f>데이터!AX260</f>
        <v>112.12</v>
      </c>
      <c r="AX4">
        <f>데이터!AY260</f>
        <v>112.5</v>
      </c>
      <c r="AY4">
        <f>데이터!AZ260</f>
        <v>112.16</v>
      </c>
      <c r="AZ4">
        <f>데이터!BA260</f>
        <v>113.05</v>
      </c>
      <c r="BA4">
        <f>데이터!BB260</f>
        <v>113.6</v>
      </c>
      <c r="BB4">
        <f>데이터!BC260</f>
        <v>115.01</v>
      </c>
      <c r="BC4">
        <f>데이터!BD260</f>
        <v>115.72</v>
      </c>
      <c r="BD4">
        <f>데이터!BE260</f>
        <v>115.41</v>
      </c>
      <c r="BE4">
        <f>데이터!BF260</f>
        <v>114.87</v>
      </c>
      <c r="BF4">
        <f>데이터!BG260</f>
        <v>116.91</v>
      </c>
      <c r="BG4">
        <f>데이터!BH260</f>
        <v>115.97</v>
      </c>
      <c r="BH4">
        <f>데이터!BI260</f>
        <v>115.32</v>
      </c>
      <c r="BI4">
        <f>데이터!BJ260</f>
        <v>115</v>
      </c>
      <c r="BJ4">
        <f>데이터!BK260</f>
        <v>115.69</v>
      </c>
      <c r="BK4">
        <f>데이터!BL260</f>
        <v>117.24</v>
      </c>
    </row>
    <row r="5" spans="1:63" x14ac:dyDescent="0.3">
      <c r="A5" t="str">
        <f>데이터!B261</f>
        <v>샴푸</v>
      </c>
      <c r="B5" t="str">
        <f>데이터!C261</f>
        <v>소비자물가지수[2020=100]</v>
      </c>
      <c r="C5" t="str">
        <f>데이터!D261</f>
        <v>2020=100</v>
      </c>
      <c r="D5">
        <f>데이터!E261</f>
        <v>98.492999999999995</v>
      </c>
      <c r="E5">
        <f>데이터!F261</f>
        <v>98.113</v>
      </c>
      <c r="F5">
        <f>데이터!G261</f>
        <v>100.47799999999999</v>
      </c>
      <c r="G5">
        <f>데이터!H261</f>
        <v>93.164000000000001</v>
      </c>
      <c r="H5">
        <f>데이터!I261</f>
        <v>99.460999999999999</v>
      </c>
      <c r="I5">
        <f>데이터!J261</f>
        <v>102.217</v>
      </c>
      <c r="J5">
        <f>데이터!K261</f>
        <v>107.46</v>
      </c>
      <c r="K5">
        <f>데이터!L261</f>
        <v>107.375</v>
      </c>
      <c r="L5">
        <f>데이터!M261</f>
        <v>111.55200000000001</v>
      </c>
      <c r="M5">
        <f>데이터!N261</f>
        <v>102.658</v>
      </c>
      <c r="N5">
        <f>데이터!O261</f>
        <v>99.203999999999994</v>
      </c>
      <c r="O5">
        <f>데이터!P261</f>
        <v>102.524</v>
      </c>
      <c r="P5">
        <f>데이터!Q261</f>
        <v>98.542000000000002</v>
      </c>
      <c r="Q5">
        <f>데이터!R261</f>
        <v>100.331</v>
      </c>
      <c r="R5">
        <f>데이터!S261</f>
        <v>98.198999999999998</v>
      </c>
      <c r="S5">
        <f>데이터!T261</f>
        <v>97.807000000000002</v>
      </c>
      <c r="T5">
        <f>데이터!U261</f>
        <v>95.81</v>
      </c>
      <c r="U5">
        <f>데이터!V261</f>
        <v>100.52</v>
      </c>
      <c r="V5">
        <f>데이터!W261</f>
        <v>99.31</v>
      </c>
      <c r="W5">
        <f>데이터!X261</f>
        <v>101.38</v>
      </c>
      <c r="X5">
        <f>데이터!Y261</f>
        <v>98.79</v>
      </c>
      <c r="Y5">
        <f>데이터!Z261</f>
        <v>94.61</v>
      </c>
      <c r="Z5">
        <f>데이터!AA261</f>
        <v>101.85</v>
      </c>
      <c r="AA5">
        <f>데이터!AB261</f>
        <v>103.07</v>
      </c>
      <c r="AB5">
        <f>데이터!AC261</f>
        <v>102.16</v>
      </c>
      <c r="AC5">
        <f>데이터!AD261</f>
        <v>102.37</v>
      </c>
      <c r="AD5">
        <f>데이터!AE261</f>
        <v>100.7</v>
      </c>
      <c r="AE5">
        <f>데이터!AF261</f>
        <v>99.41</v>
      </c>
      <c r="AF5">
        <f>데이터!AG261</f>
        <v>100.42</v>
      </c>
      <c r="AG5">
        <f>데이터!AH261</f>
        <v>102.27</v>
      </c>
      <c r="AH5">
        <f>데이터!AI261</f>
        <v>100.64</v>
      </c>
      <c r="AI5">
        <f>데이터!AJ261</f>
        <v>100.22</v>
      </c>
      <c r="AJ5">
        <f>데이터!AK261</f>
        <v>95.14</v>
      </c>
      <c r="AK5">
        <f>데이터!AL261</f>
        <v>99.71</v>
      </c>
      <c r="AL5">
        <f>데이터!AM261</f>
        <v>102.41</v>
      </c>
      <c r="AM5">
        <f>데이터!AN261</f>
        <v>100.78</v>
      </c>
      <c r="AN5">
        <f>데이터!AO261</f>
        <v>103.71</v>
      </c>
      <c r="AO5">
        <f>데이터!AP261</f>
        <v>102.65</v>
      </c>
      <c r="AP5">
        <f>데이터!AQ261</f>
        <v>108.07</v>
      </c>
      <c r="AQ5">
        <f>데이터!AR261</f>
        <v>102.67</v>
      </c>
      <c r="AR5">
        <f>데이터!AS261</f>
        <v>110.76</v>
      </c>
      <c r="AS5">
        <f>데이터!AT261</f>
        <v>115.24</v>
      </c>
      <c r="AT5">
        <f>데이터!AU261</f>
        <v>115.85</v>
      </c>
      <c r="AU5">
        <f>데이터!AV261</f>
        <v>114.98</v>
      </c>
      <c r="AV5">
        <f>데이터!AW261</f>
        <v>115.94</v>
      </c>
      <c r="AW5">
        <f>데이터!AX261</f>
        <v>109.77</v>
      </c>
      <c r="AX5">
        <f>데이터!AY261</f>
        <v>112.04</v>
      </c>
      <c r="AY5">
        <f>데이터!AZ261</f>
        <v>111.85</v>
      </c>
      <c r="AZ5">
        <f>데이터!BA261</f>
        <v>113.61</v>
      </c>
      <c r="BA5">
        <f>데이터!BB261</f>
        <v>114.31</v>
      </c>
      <c r="BB5">
        <f>데이터!BC261</f>
        <v>115.01</v>
      </c>
      <c r="BC5">
        <f>데이터!BD261</f>
        <v>114.91</v>
      </c>
      <c r="BD5">
        <f>데이터!BE261</f>
        <v>120.51</v>
      </c>
      <c r="BE5">
        <f>데이터!BF261</f>
        <v>119.13</v>
      </c>
      <c r="BF5">
        <f>데이터!BG261</f>
        <v>130.29</v>
      </c>
      <c r="BG5">
        <f>데이터!BH261</f>
        <v>125.15</v>
      </c>
      <c r="BH5">
        <f>데이터!BI261</f>
        <v>122.09</v>
      </c>
      <c r="BI5">
        <f>데이터!BJ261</f>
        <v>125.95</v>
      </c>
      <c r="BJ5">
        <f>데이터!BK261</f>
        <v>125.39</v>
      </c>
      <c r="BK5">
        <f>데이터!BL261</f>
        <v>124.25</v>
      </c>
    </row>
    <row r="6" spans="1:63" x14ac:dyDescent="0.3">
      <c r="A6" t="str">
        <f>데이터!B262</f>
        <v>바디워시</v>
      </c>
      <c r="B6" t="str">
        <f>데이터!C262</f>
        <v>소비자물가지수[2020=100]</v>
      </c>
      <c r="C6" t="str">
        <f>데이터!D262</f>
        <v>2020=100</v>
      </c>
      <c r="D6">
        <f>데이터!E262</f>
        <v>107.998</v>
      </c>
      <c r="E6">
        <f>데이터!F262</f>
        <v>101.812</v>
      </c>
      <c r="F6">
        <f>데이터!G262</f>
        <v>113.16800000000001</v>
      </c>
      <c r="G6">
        <f>데이터!H262</f>
        <v>106.904</v>
      </c>
      <c r="H6">
        <f>데이터!I262</f>
        <v>107.779</v>
      </c>
      <c r="I6">
        <f>데이터!J262</f>
        <v>110.10599999999999</v>
      </c>
      <c r="J6">
        <f>데이터!K262</f>
        <v>112.402</v>
      </c>
      <c r="K6">
        <f>데이터!L262</f>
        <v>105.342</v>
      </c>
      <c r="L6">
        <f>데이터!M262</f>
        <v>104.04600000000001</v>
      </c>
      <c r="M6">
        <f>데이터!N262</f>
        <v>98.421999999999997</v>
      </c>
      <c r="N6">
        <f>데이터!O262</f>
        <v>102.23399999999999</v>
      </c>
      <c r="O6">
        <f>데이터!P262</f>
        <v>99.266000000000005</v>
      </c>
      <c r="P6">
        <f>데이터!Q262</f>
        <v>103.28</v>
      </c>
      <c r="Q6">
        <f>데이터!R262</f>
        <v>103.577</v>
      </c>
      <c r="R6">
        <f>데이터!S262</f>
        <v>102.437</v>
      </c>
      <c r="S6">
        <f>데이터!T262</f>
        <v>104.608</v>
      </c>
      <c r="T6">
        <f>데이터!U262</f>
        <v>100.89</v>
      </c>
      <c r="U6">
        <f>데이터!V262</f>
        <v>101.5</v>
      </c>
      <c r="V6">
        <f>데이터!W262</f>
        <v>100.33</v>
      </c>
      <c r="W6">
        <f>데이터!X262</f>
        <v>102.28</v>
      </c>
      <c r="X6">
        <f>데이터!Y262</f>
        <v>100.42</v>
      </c>
      <c r="Y6">
        <f>데이터!Z262</f>
        <v>99.76</v>
      </c>
      <c r="Z6">
        <f>데이터!AA262</f>
        <v>96.53</v>
      </c>
      <c r="AA6">
        <f>데이터!AB262</f>
        <v>100.05</v>
      </c>
      <c r="AB6">
        <f>데이터!AC262</f>
        <v>103.24</v>
      </c>
      <c r="AC6">
        <f>데이터!AD262</f>
        <v>96.88</v>
      </c>
      <c r="AD6">
        <f>데이터!AE262</f>
        <v>99.28</v>
      </c>
      <c r="AE6">
        <f>데이터!AF262</f>
        <v>98.85</v>
      </c>
      <c r="AF6">
        <f>데이터!AG262</f>
        <v>96.03</v>
      </c>
      <c r="AG6">
        <f>데이터!AH262</f>
        <v>102.52</v>
      </c>
      <c r="AH6">
        <f>데이터!AI262</f>
        <v>99.11</v>
      </c>
      <c r="AI6">
        <f>데이터!AJ262</f>
        <v>99.83</v>
      </c>
      <c r="AJ6">
        <f>데이터!AK262</f>
        <v>101.21</v>
      </c>
      <c r="AK6">
        <f>데이터!AL262</f>
        <v>90.92</v>
      </c>
      <c r="AL6">
        <f>데이터!AM262</f>
        <v>92.5</v>
      </c>
      <c r="AM6">
        <f>데이터!AN262</f>
        <v>102.66</v>
      </c>
      <c r="AN6">
        <f>데이터!AO262</f>
        <v>100.44</v>
      </c>
      <c r="AO6">
        <f>데이터!AP262</f>
        <v>113.33</v>
      </c>
      <c r="AP6">
        <f>데이터!AQ262</f>
        <v>105.16</v>
      </c>
      <c r="AQ6">
        <f>데이터!AR262</f>
        <v>102.08</v>
      </c>
      <c r="AR6">
        <f>데이터!AS262</f>
        <v>98.08</v>
      </c>
      <c r="AS6">
        <f>데이터!AT262</f>
        <v>106.81</v>
      </c>
      <c r="AT6">
        <f>데이터!AU262</f>
        <v>104.81</v>
      </c>
      <c r="AU6">
        <f>데이터!AV262</f>
        <v>103.5</v>
      </c>
      <c r="AV6">
        <f>데이터!AW262</f>
        <v>116.1</v>
      </c>
      <c r="AW6">
        <f>데이터!AX262</f>
        <v>116.01</v>
      </c>
      <c r="AX6">
        <f>데이터!AY262</f>
        <v>117.54</v>
      </c>
      <c r="AY6">
        <f>데이터!AZ262</f>
        <v>129.79</v>
      </c>
      <c r="AZ6">
        <f>데이터!BA262</f>
        <v>129.63999999999999</v>
      </c>
      <c r="BA6">
        <f>데이터!BB262</f>
        <v>126.46</v>
      </c>
      <c r="BB6">
        <f>데이터!BC262</f>
        <v>128.88</v>
      </c>
      <c r="BC6">
        <f>데이터!BD262</f>
        <v>131.66999999999999</v>
      </c>
      <c r="BD6">
        <f>데이터!BE262</f>
        <v>125.58</v>
      </c>
      <c r="BE6">
        <f>데이터!BF262</f>
        <v>123.93</v>
      </c>
      <c r="BF6">
        <f>데이터!BG262</f>
        <v>122.35</v>
      </c>
      <c r="BG6">
        <f>데이터!BH262</f>
        <v>116.04</v>
      </c>
      <c r="BH6">
        <f>데이터!BI262</f>
        <v>115.4</v>
      </c>
      <c r="BI6">
        <f>데이터!BJ262</f>
        <v>108.88</v>
      </c>
      <c r="BJ6">
        <f>데이터!BK262</f>
        <v>112.52</v>
      </c>
      <c r="BK6">
        <f>데이터!BL262</f>
        <v>109.65</v>
      </c>
    </row>
    <row r="7" spans="1:63" x14ac:dyDescent="0.3">
      <c r="A7" t="str">
        <f>데이터!B263</f>
        <v>기초화장품</v>
      </c>
      <c r="B7" t="str">
        <f>데이터!C263</f>
        <v>소비자물가지수[2020=100]</v>
      </c>
      <c r="C7" t="str">
        <f>데이터!D263</f>
        <v>2020=100</v>
      </c>
      <c r="D7">
        <f>데이터!E263</f>
        <v>98.734999999999999</v>
      </c>
      <c r="E7">
        <f>데이터!F263</f>
        <v>99.241</v>
      </c>
      <c r="F7">
        <f>데이터!G263</f>
        <v>97.891000000000005</v>
      </c>
      <c r="G7">
        <f>데이터!H263</f>
        <v>98.942999999999998</v>
      </c>
      <c r="H7">
        <f>데이터!I263</f>
        <v>98.387</v>
      </c>
      <c r="I7">
        <f>데이터!J263</f>
        <v>98.616</v>
      </c>
      <c r="J7">
        <f>데이터!K263</f>
        <v>99.748000000000005</v>
      </c>
      <c r="K7">
        <f>데이터!L263</f>
        <v>100.383</v>
      </c>
      <c r="L7">
        <f>데이터!M263</f>
        <v>100.87</v>
      </c>
      <c r="M7">
        <f>데이터!N263</f>
        <v>100.443</v>
      </c>
      <c r="N7">
        <f>데이터!O263</f>
        <v>100.473</v>
      </c>
      <c r="O7">
        <f>데이터!P263</f>
        <v>100.35299999999999</v>
      </c>
      <c r="P7">
        <f>데이터!Q263</f>
        <v>99.311000000000007</v>
      </c>
      <c r="Q7">
        <f>데이터!R263</f>
        <v>99.301000000000002</v>
      </c>
      <c r="R7">
        <f>데이터!S263</f>
        <v>99.599000000000004</v>
      </c>
      <c r="S7">
        <f>데이터!T263</f>
        <v>100.35299999999999</v>
      </c>
      <c r="T7">
        <f>데이터!U263</f>
        <v>100.39</v>
      </c>
      <c r="U7">
        <f>데이터!V263</f>
        <v>99.89</v>
      </c>
      <c r="V7">
        <f>데이터!W263</f>
        <v>100.03</v>
      </c>
      <c r="W7">
        <f>데이터!X263</f>
        <v>99.7</v>
      </c>
      <c r="X7">
        <f>데이터!Y263</f>
        <v>99.91</v>
      </c>
      <c r="Y7">
        <f>데이터!Z263</f>
        <v>102.21</v>
      </c>
      <c r="Z7">
        <f>데이터!AA263</f>
        <v>100.33</v>
      </c>
      <c r="AA7">
        <f>데이터!AB263</f>
        <v>100.09</v>
      </c>
      <c r="AB7">
        <f>데이터!AC263</f>
        <v>99.67</v>
      </c>
      <c r="AC7">
        <f>데이터!AD263</f>
        <v>98.76</v>
      </c>
      <c r="AD7">
        <f>데이터!AE263</f>
        <v>99.29</v>
      </c>
      <c r="AE7">
        <f>데이터!AF263</f>
        <v>99.72</v>
      </c>
      <c r="AF7">
        <f>데이터!AG263</f>
        <v>99.83</v>
      </c>
      <c r="AG7">
        <f>데이터!AH263</f>
        <v>100.12</v>
      </c>
      <c r="AH7">
        <f>데이터!AI263</f>
        <v>100.38</v>
      </c>
      <c r="AI7">
        <f>데이터!AJ263</f>
        <v>100.06</v>
      </c>
      <c r="AJ7">
        <f>데이터!AK263</f>
        <v>100.22</v>
      </c>
      <c r="AK7">
        <f>데이터!AL263</f>
        <v>99.73</v>
      </c>
      <c r="AL7">
        <f>데이터!AM263</f>
        <v>100</v>
      </c>
      <c r="AM7">
        <f>데이터!AN263</f>
        <v>99.63</v>
      </c>
      <c r="AN7">
        <f>데이터!AO263</f>
        <v>99.11</v>
      </c>
      <c r="AO7">
        <f>데이터!AP263</f>
        <v>99.76</v>
      </c>
      <c r="AP7">
        <f>데이터!AQ263</f>
        <v>99.88</v>
      </c>
      <c r="AQ7">
        <f>데이터!AR263</f>
        <v>99.66</v>
      </c>
      <c r="AR7">
        <f>데이터!AS263</f>
        <v>99.49</v>
      </c>
      <c r="AS7">
        <f>데이터!AT263</f>
        <v>99.77</v>
      </c>
      <c r="AT7">
        <f>데이터!AU263</f>
        <v>101.75</v>
      </c>
      <c r="AU7">
        <f>데이터!AV263</f>
        <v>100.84</v>
      </c>
      <c r="AV7">
        <f>데이터!AW263</f>
        <v>101.81</v>
      </c>
      <c r="AW7">
        <f>데이터!AX263</f>
        <v>106.36</v>
      </c>
      <c r="AX7">
        <f>데이터!AY263</f>
        <v>106.27</v>
      </c>
      <c r="AY7">
        <f>데이터!AZ263</f>
        <v>105.16</v>
      </c>
      <c r="AZ7">
        <f>데이터!BA263</f>
        <v>105.46</v>
      </c>
      <c r="BA7">
        <f>데이터!BB263</f>
        <v>105.38</v>
      </c>
      <c r="BB7">
        <f>데이터!BC263</f>
        <v>106.67</v>
      </c>
      <c r="BC7">
        <f>데이터!BD263</f>
        <v>106.26</v>
      </c>
      <c r="BD7">
        <f>데이터!BE263</f>
        <v>106.55</v>
      </c>
      <c r="BE7">
        <f>데이터!BF263</f>
        <v>107.14</v>
      </c>
      <c r="BF7">
        <f>데이터!BG263</f>
        <v>106.74</v>
      </c>
      <c r="BG7">
        <f>데이터!BH263</f>
        <v>106.94</v>
      </c>
      <c r="BH7">
        <f>데이터!BI263</f>
        <v>106.94</v>
      </c>
      <c r="BI7">
        <f>데이터!BJ263</f>
        <v>106.3</v>
      </c>
      <c r="BJ7">
        <f>데이터!BK263</f>
        <v>110.55</v>
      </c>
      <c r="BK7">
        <f>데이터!BL263</f>
        <v>110.42</v>
      </c>
    </row>
    <row r="8" spans="1:63" x14ac:dyDescent="0.3">
      <c r="A8" t="str">
        <f>데이터!B264</f>
        <v>기능성화장품</v>
      </c>
      <c r="B8" t="str">
        <f>데이터!C264</f>
        <v>소비자물가지수[2020=100]</v>
      </c>
      <c r="C8" t="str">
        <f>데이터!D264</f>
        <v>2020=100</v>
      </c>
      <c r="D8">
        <f>데이터!E264</f>
        <v>98.622</v>
      </c>
      <c r="E8">
        <f>데이터!F264</f>
        <v>98.334999999999994</v>
      </c>
      <c r="F8">
        <f>데이터!G264</f>
        <v>98.334999999999994</v>
      </c>
      <c r="G8">
        <f>데이터!H264</f>
        <v>98.334999999999994</v>
      </c>
      <c r="H8">
        <f>데이터!I264</f>
        <v>98.334999999999994</v>
      </c>
      <c r="I8">
        <f>데이터!J264</f>
        <v>98.334999999999994</v>
      </c>
      <c r="J8">
        <f>데이터!K264</f>
        <v>98.334999999999994</v>
      </c>
      <c r="K8">
        <f>데이터!L264</f>
        <v>97.677999999999997</v>
      </c>
      <c r="L8">
        <f>데이터!M264</f>
        <v>98.078000000000003</v>
      </c>
      <c r="M8">
        <f>데이터!N264</f>
        <v>98.191000000000003</v>
      </c>
      <c r="N8">
        <f>데이터!O264</f>
        <v>98.570999999999998</v>
      </c>
      <c r="O8">
        <f>데이터!P264</f>
        <v>96.590999999999994</v>
      </c>
      <c r="P8">
        <f>데이터!Q264</f>
        <v>95.863</v>
      </c>
      <c r="Q8">
        <f>데이터!R264</f>
        <v>95.647000000000006</v>
      </c>
      <c r="R8">
        <f>데이터!S264</f>
        <v>95.924000000000007</v>
      </c>
      <c r="S8">
        <f>데이터!T264</f>
        <v>96.652000000000001</v>
      </c>
      <c r="T8">
        <f>데이터!U264</f>
        <v>96.91</v>
      </c>
      <c r="U8">
        <f>데이터!V264</f>
        <v>98.28</v>
      </c>
      <c r="V8">
        <f>데이터!W264</f>
        <v>98.57</v>
      </c>
      <c r="W8">
        <f>데이터!X264</f>
        <v>98.3</v>
      </c>
      <c r="X8">
        <f>데이터!Y264</f>
        <v>95.11</v>
      </c>
      <c r="Y8">
        <f>데이터!Z264</f>
        <v>97.76</v>
      </c>
      <c r="Z8">
        <f>데이터!AA264</f>
        <v>101.15</v>
      </c>
      <c r="AA8">
        <f>데이터!AB264</f>
        <v>100.25</v>
      </c>
      <c r="AB8">
        <f>데이터!AC264</f>
        <v>103.21</v>
      </c>
      <c r="AC8">
        <f>데이터!AD264</f>
        <v>102.52</v>
      </c>
      <c r="AD8">
        <f>데이터!AE264</f>
        <v>102.96</v>
      </c>
      <c r="AE8">
        <f>데이터!AF264</f>
        <v>104.98</v>
      </c>
      <c r="AF8">
        <f>데이터!AG264</f>
        <v>104.23</v>
      </c>
      <c r="AG8">
        <f>데이터!AH264</f>
        <v>102.1</v>
      </c>
      <c r="AH8">
        <f>데이터!AI264</f>
        <v>104.63</v>
      </c>
      <c r="AI8">
        <f>데이터!AJ264</f>
        <v>108.16</v>
      </c>
      <c r="AJ8">
        <f>데이터!AK264</f>
        <v>109.2</v>
      </c>
      <c r="AK8">
        <f>데이터!AL264</f>
        <v>104.3</v>
      </c>
      <c r="AL8">
        <f>데이터!AM264</f>
        <v>105.06</v>
      </c>
      <c r="AM8">
        <f>데이터!AN264</f>
        <v>105.19</v>
      </c>
      <c r="AN8">
        <f>데이터!AO264</f>
        <v>104.71</v>
      </c>
      <c r="AO8">
        <f>데이터!AP264</f>
        <v>104.75</v>
      </c>
      <c r="AP8">
        <f>데이터!AQ264</f>
        <v>96.43</v>
      </c>
      <c r="AQ8">
        <f>데이터!AR264</f>
        <v>110.85</v>
      </c>
      <c r="AR8">
        <f>데이터!AS264</f>
        <v>109.67</v>
      </c>
      <c r="AS8">
        <f>데이터!AT264</f>
        <v>111.96</v>
      </c>
      <c r="AT8">
        <f>데이터!AU264</f>
        <v>110.89</v>
      </c>
      <c r="AU8">
        <f>데이터!AV264</f>
        <v>110.29</v>
      </c>
      <c r="AV8">
        <f>데이터!AW264</f>
        <v>116.95</v>
      </c>
      <c r="AW8">
        <f>데이터!AX264</f>
        <v>121.08</v>
      </c>
      <c r="AX8">
        <f>데이터!AY264</f>
        <v>120.2</v>
      </c>
      <c r="AY8">
        <f>데이터!AZ264</f>
        <v>119.92</v>
      </c>
      <c r="AZ8">
        <f>데이터!BA264</f>
        <v>121.64</v>
      </c>
      <c r="BA8">
        <f>데이터!BB264</f>
        <v>123.21</v>
      </c>
      <c r="BB8">
        <f>데이터!BC264</f>
        <v>126.03</v>
      </c>
      <c r="BC8">
        <f>데이터!BD264</f>
        <v>126.27</v>
      </c>
      <c r="BD8">
        <f>데이터!BE264</f>
        <v>124.29</v>
      </c>
      <c r="BE8">
        <f>데이터!BF264</f>
        <v>124.08</v>
      </c>
      <c r="BF8">
        <f>데이터!BG264</f>
        <v>125.41</v>
      </c>
      <c r="BG8">
        <f>데이터!BH264</f>
        <v>124.63</v>
      </c>
      <c r="BH8">
        <f>데이터!BI264</f>
        <v>124.63</v>
      </c>
      <c r="BI8">
        <f>데이터!BJ264</f>
        <v>124.6</v>
      </c>
      <c r="BJ8">
        <f>데이터!BK264</f>
        <v>122.49</v>
      </c>
      <c r="BK8">
        <f>데이터!BL264</f>
        <v>127.49</v>
      </c>
    </row>
    <row r="9" spans="1:63" x14ac:dyDescent="0.3">
      <c r="A9" t="str">
        <f>데이터!B265</f>
        <v>색조화장품</v>
      </c>
      <c r="B9" t="str">
        <f>데이터!C265</f>
        <v>소비자물가지수[2020=100]</v>
      </c>
      <c r="C9" t="str">
        <f>데이터!D265</f>
        <v>2020=100</v>
      </c>
      <c r="D9">
        <f>데이터!E265</f>
        <v>97.786000000000001</v>
      </c>
      <c r="E9">
        <f>데이터!F265</f>
        <v>96.941999999999993</v>
      </c>
      <c r="F9">
        <f>데이터!G265</f>
        <v>96.951999999999998</v>
      </c>
      <c r="G9">
        <f>데이터!H265</f>
        <v>95.927999999999997</v>
      </c>
      <c r="H9">
        <f>데이터!I265</f>
        <v>97.616</v>
      </c>
      <c r="I9">
        <f>데이터!J265</f>
        <v>98.905000000000001</v>
      </c>
      <c r="J9">
        <f>데이터!K265</f>
        <v>99.454999999999998</v>
      </c>
      <c r="K9">
        <f>데이터!L265</f>
        <v>100.09099999999999</v>
      </c>
      <c r="L9">
        <f>데이터!M265</f>
        <v>100.575</v>
      </c>
      <c r="M9">
        <f>데이터!N265</f>
        <v>102.49</v>
      </c>
      <c r="N9">
        <f>데이터!O265</f>
        <v>100.565</v>
      </c>
      <c r="O9">
        <f>데이터!P265</f>
        <v>100.831</v>
      </c>
      <c r="P9">
        <f>데이터!Q265</f>
        <v>99.911000000000001</v>
      </c>
      <c r="Q9">
        <f>데이터!R265</f>
        <v>99.730999999999995</v>
      </c>
      <c r="R9">
        <f>데이터!S265</f>
        <v>100.062</v>
      </c>
      <c r="S9">
        <f>데이터!T265</f>
        <v>100.167</v>
      </c>
      <c r="T9">
        <f>데이터!U265</f>
        <v>100.26</v>
      </c>
      <c r="U9">
        <f>데이터!V265</f>
        <v>100.35</v>
      </c>
      <c r="V9">
        <f>데이터!W265</f>
        <v>100.52</v>
      </c>
      <c r="W9">
        <f>데이터!X265</f>
        <v>99.45</v>
      </c>
      <c r="X9">
        <f>데이터!Y265</f>
        <v>99.8</v>
      </c>
      <c r="Y9">
        <f>데이터!Z265</f>
        <v>99.54</v>
      </c>
      <c r="Z9">
        <f>데이터!AA265</f>
        <v>99.53</v>
      </c>
      <c r="AA9">
        <f>데이터!AB265</f>
        <v>99.74</v>
      </c>
      <c r="AB9">
        <f>데이터!AC265</f>
        <v>100.32</v>
      </c>
      <c r="AC9">
        <f>데이터!AD265</f>
        <v>100.39</v>
      </c>
      <c r="AD9">
        <f>데이터!AE265</f>
        <v>99.7</v>
      </c>
      <c r="AE9">
        <f>데이터!AF265</f>
        <v>100.41</v>
      </c>
      <c r="AF9">
        <f>데이터!AG265</f>
        <v>100.61</v>
      </c>
      <c r="AG9">
        <f>데이터!AH265</f>
        <v>100.66</v>
      </c>
      <c r="AH9">
        <f>데이터!AI265</f>
        <v>101.09</v>
      </c>
      <c r="AI9">
        <f>데이터!AJ265</f>
        <v>101.82</v>
      </c>
      <c r="AJ9">
        <f>데이터!AK265</f>
        <v>101.75</v>
      </c>
      <c r="AK9">
        <f>데이터!AL265</f>
        <v>101.6</v>
      </c>
      <c r="AL9">
        <f>데이터!AM265</f>
        <v>101.67</v>
      </c>
      <c r="AM9">
        <f>데이터!AN265</f>
        <v>101.39</v>
      </c>
      <c r="AN9">
        <f>데이터!AO265</f>
        <v>102.92</v>
      </c>
      <c r="AO9">
        <f>데이터!AP265</f>
        <v>103.18</v>
      </c>
      <c r="AP9">
        <f>데이터!AQ265</f>
        <v>103.09</v>
      </c>
      <c r="AQ9">
        <f>데이터!AR265</f>
        <v>102.83</v>
      </c>
      <c r="AR9">
        <f>데이터!AS265</f>
        <v>101.86</v>
      </c>
      <c r="AS9">
        <f>데이터!AT265</f>
        <v>103.91</v>
      </c>
      <c r="AT9">
        <f>데이터!AU265</f>
        <v>103.26</v>
      </c>
      <c r="AU9">
        <f>데이터!AV265</f>
        <v>104.97</v>
      </c>
      <c r="AV9">
        <f>데이터!AW265</f>
        <v>105.37</v>
      </c>
      <c r="AW9">
        <f>데이터!AX265</f>
        <v>102.76</v>
      </c>
      <c r="AX9">
        <f>데이터!AY265</f>
        <v>100.87</v>
      </c>
      <c r="AY9">
        <f>데이터!AZ265</f>
        <v>101.39</v>
      </c>
      <c r="AZ9">
        <f>데이터!BA265</f>
        <v>101.34</v>
      </c>
      <c r="BA9">
        <f>데이터!BB265</f>
        <v>101.42</v>
      </c>
      <c r="BB9">
        <f>데이터!BC265</f>
        <v>101.71</v>
      </c>
      <c r="BC9">
        <f>데이터!BD265</f>
        <v>102.82</v>
      </c>
      <c r="BD9">
        <f>데이터!BE265</f>
        <v>103.73</v>
      </c>
      <c r="BE9">
        <f>데이터!BF265</f>
        <v>100.72</v>
      </c>
      <c r="BF9">
        <f>데이터!BG265</f>
        <v>102.12</v>
      </c>
      <c r="BG9">
        <f>데이터!BH265</f>
        <v>104.85</v>
      </c>
      <c r="BH9">
        <f>데이터!BI265</f>
        <v>104.85</v>
      </c>
      <c r="BI9">
        <f>데이터!BJ265</f>
        <v>104.12</v>
      </c>
      <c r="BJ9">
        <f>데이터!BK265</f>
        <v>104.12</v>
      </c>
      <c r="BK9">
        <f>데이터!BL265</f>
        <v>104.56</v>
      </c>
    </row>
    <row r="10" spans="1:63" x14ac:dyDescent="0.3">
      <c r="A10" t="str">
        <f>데이터!B266</f>
        <v>모발염색약</v>
      </c>
      <c r="B10" t="str">
        <f>데이터!C266</f>
        <v>소비자물가지수[2020=100]</v>
      </c>
      <c r="C10" t="str">
        <f>데이터!D266</f>
        <v>2020=100</v>
      </c>
      <c r="D10">
        <f>데이터!E266</f>
        <v>100.61</v>
      </c>
      <c r="E10">
        <f>데이터!F266</f>
        <v>97.378</v>
      </c>
      <c r="F10">
        <f>데이터!G266</f>
        <v>100.51900000000001</v>
      </c>
      <c r="G10">
        <f>데이터!H266</f>
        <v>99.475999999999999</v>
      </c>
      <c r="H10">
        <f>데이터!I266</f>
        <v>100.71299999999999</v>
      </c>
      <c r="I10">
        <f>데이터!J266</f>
        <v>99.59</v>
      </c>
      <c r="J10">
        <f>데이터!K266</f>
        <v>100.542</v>
      </c>
      <c r="K10">
        <f>데이터!L266</f>
        <v>96.575999999999993</v>
      </c>
      <c r="L10">
        <f>데이터!M266</f>
        <v>97.561999999999998</v>
      </c>
      <c r="M10">
        <f>데이터!N266</f>
        <v>98.718999999999994</v>
      </c>
      <c r="N10">
        <f>데이터!O266</f>
        <v>100.61</v>
      </c>
      <c r="O10">
        <f>데이터!P266</f>
        <v>95.831000000000003</v>
      </c>
      <c r="P10">
        <f>데이터!Q266</f>
        <v>94.811000000000007</v>
      </c>
      <c r="Q10">
        <f>데이터!R266</f>
        <v>87.831000000000003</v>
      </c>
      <c r="R10">
        <f>데이터!S266</f>
        <v>91.2</v>
      </c>
      <c r="S10">
        <f>데이터!T266</f>
        <v>94.96</v>
      </c>
      <c r="T10">
        <f>데이터!U266</f>
        <v>101.96</v>
      </c>
      <c r="U10">
        <f>데이터!V266</f>
        <v>98.96</v>
      </c>
      <c r="V10">
        <f>데이터!W266</f>
        <v>95.48</v>
      </c>
      <c r="W10">
        <f>데이터!X266</f>
        <v>89.16</v>
      </c>
      <c r="X10">
        <f>데이터!Y266</f>
        <v>104.51</v>
      </c>
      <c r="Y10">
        <f>데이터!Z266</f>
        <v>104.91</v>
      </c>
      <c r="Z10">
        <f>데이터!AA266</f>
        <v>97.15</v>
      </c>
      <c r="AA10">
        <f>데이터!AB266</f>
        <v>97.9</v>
      </c>
      <c r="AB10">
        <f>데이터!AC266</f>
        <v>101.75</v>
      </c>
      <c r="AC10">
        <f>데이터!AD266</f>
        <v>103.06</v>
      </c>
      <c r="AD10">
        <f>데이터!AE266</f>
        <v>101.3</v>
      </c>
      <c r="AE10">
        <f>데이터!AF266</f>
        <v>103.85</v>
      </c>
      <c r="AF10">
        <f>데이터!AG266</f>
        <v>102.48</v>
      </c>
      <c r="AG10">
        <f>데이터!AH266</f>
        <v>100.52</v>
      </c>
      <c r="AH10">
        <f>데이터!AI266</f>
        <v>98.63</v>
      </c>
      <c r="AI10">
        <f>데이터!AJ266</f>
        <v>102.31</v>
      </c>
      <c r="AJ10">
        <f>데이터!AK266</f>
        <v>99.17</v>
      </c>
      <c r="AK10">
        <f>데이터!AL266</f>
        <v>99.16</v>
      </c>
      <c r="AL10">
        <f>데이터!AM266</f>
        <v>97.45</v>
      </c>
      <c r="AM10">
        <f>데이터!AN266</f>
        <v>98.72</v>
      </c>
      <c r="AN10">
        <f>데이터!AO266</f>
        <v>99.49</v>
      </c>
      <c r="AO10">
        <f>데이터!AP266</f>
        <v>104.4</v>
      </c>
      <c r="AP10">
        <f>데이터!AQ266</f>
        <v>105.53</v>
      </c>
      <c r="AQ10">
        <f>데이터!AR266</f>
        <v>102.99</v>
      </c>
      <c r="AR10">
        <f>데이터!AS266</f>
        <v>103.02</v>
      </c>
      <c r="AS10">
        <f>데이터!AT266</f>
        <v>114.52</v>
      </c>
      <c r="AT10">
        <f>데이터!AU266</f>
        <v>112.15</v>
      </c>
      <c r="AU10">
        <f>데이터!AV266</f>
        <v>104.11</v>
      </c>
      <c r="AV10">
        <f>데이터!AW266</f>
        <v>107.57</v>
      </c>
      <c r="AW10">
        <f>데이터!AX266</f>
        <v>107.81</v>
      </c>
      <c r="AX10">
        <f>데이터!AY266</f>
        <v>115.95</v>
      </c>
      <c r="AY10">
        <f>데이터!AZ266</f>
        <v>111.68</v>
      </c>
      <c r="AZ10">
        <f>데이터!BA266</f>
        <v>111.51</v>
      </c>
      <c r="BA10">
        <f>데이터!BB266</f>
        <v>112.68</v>
      </c>
      <c r="BB10">
        <f>데이터!BC266</f>
        <v>108.77</v>
      </c>
      <c r="BC10">
        <f>데이터!BD266</f>
        <v>118.52</v>
      </c>
      <c r="BD10">
        <f>데이터!BE266</f>
        <v>115.79</v>
      </c>
      <c r="BE10">
        <f>데이터!BF266</f>
        <v>110.87</v>
      </c>
      <c r="BF10">
        <f>데이터!BG266</f>
        <v>118.49</v>
      </c>
      <c r="BG10">
        <f>데이터!BH266</f>
        <v>116.84</v>
      </c>
      <c r="BH10">
        <f>데이터!BI266</f>
        <v>112.32</v>
      </c>
      <c r="BI10">
        <f>데이터!BJ266</f>
        <v>109.06</v>
      </c>
      <c r="BJ10">
        <f>데이터!BK266</f>
        <v>104.79</v>
      </c>
      <c r="BK10">
        <f>데이터!BL266</f>
        <v>105.63</v>
      </c>
    </row>
    <row r="13" spans="1:63" x14ac:dyDescent="0.3">
      <c r="D13">
        <v>2018.09</v>
      </c>
      <c r="E13">
        <v>2018.1</v>
      </c>
      <c r="F13">
        <v>2018.11</v>
      </c>
      <c r="G13">
        <v>2018.12</v>
      </c>
      <c r="H13">
        <v>2019.01</v>
      </c>
      <c r="I13">
        <v>2019.02</v>
      </c>
      <c r="J13">
        <v>2019.03</v>
      </c>
      <c r="K13">
        <v>2019.04</v>
      </c>
      <c r="L13">
        <v>2019.05</v>
      </c>
      <c r="M13">
        <v>2019.06</v>
      </c>
      <c r="N13">
        <v>2019.07</v>
      </c>
      <c r="O13">
        <v>2019.08</v>
      </c>
      <c r="P13">
        <v>2019.09</v>
      </c>
      <c r="Q13">
        <v>2019.1</v>
      </c>
      <c r="R13">
        <v>2019.11</v>
      </c>
      <c r="S13">
        <v>2019.12</v>
      </c>
      <c r="T13">
        <v>2020.01</v>
      </c>
      <c r="U13">
        <v>2020.02</v>
      </c>
      <c r="V13">
        <v>2020.03</v>
      </c>
      <c r="W13">
        <v>2020.04</v>
      </c>
      <c r="X13">
        <v>2020.05</v>
      </c>
      <c r="Y13">
        <v>2020.06</v>
      </c>
      <c r="Z13">
        <v>2020.07</v>
      </c>
      <c r="AA13">
        <v>2020.08</v>
      </c>
      <c r="AB13">
        <v>2020.09</v>
      </c>
      <c r="AC13">
        <v>2020.1</v>
      </c>
      <c r="AD13">
        <v>2020.11</v>
      </c>
      <c r="AE13">
        <v>2020.12</v>
      </c>
      <c r="AF13">
        <v>2021.01</v>
      </c>
      <c r="AG13">
        <v>2021.02</v>
      </c>
      <c r="AH13">
        <v>2021.03</v>
      </c>
      <c r="AI13">
        <v>2021.04</v>
      </c>
      <c r="AJ13">
        <v>2021.05</v>
      </c>
      <c r="AK13">
        <v>2021.06</v>
      </c>
      <c r="AL13">
        <v>2021.07</v>
      </c>
      <c r="AM13">
        <v>2021.08</v>
      </c>
      <c r="AN13">
        <v>2021.09</v>
      </c>
      <c r="AO13">
        <v>2021.1</v>
      </c>
      <c r="AP13">
        <v>2021.11</v>
      </c>
      <c r="AQ13">
        <v>2021.12</v>
      </c>
      <c r="AR13">
        <v>2022.01</v>
      </c>
      <c r="AS13">
        <v>2022.02</v>
      </c>
      <c r="AT13">
        <v>2022.03</v>
      </c>
      <c r="AU13">
        <v>2022.04</v>
      </c>
      <c r="AV13">
        <v>2022.05</v>
      </c>
      <c r="AW13">
        <v>2022.06</v>
      </c>
      <c r="AX13">
        <v>2022.07</v>
      </c>
      <c r="AY13">
        <v>2022.08</v>
      </c>
      <c r="AZ13">
        <v>2022.09</v>
      </c>
      <c r="BA13">
        <v>2022.1</v>
      </c>
      <c r="BB13">
        <v>2022.11</v>
      </c>
      <c r="BC13">
        <v>2022.12</v>
      </c>
      <c r="BD13">
        <v>2023.01</v>
      </c>
      <c r="BE13">
        <v>2023.02</v>
      </c>
      <c r="BF13">
        <v>2023.03</v>
      </c>
      <c r="BG13">
        <v>2023.04</v>
      </c>
      <c r="BH13">
        <v>2023.05</v>
      </c>
      <c r="BI13">
        <v>2023.06</v>
      </c>
      <c r="BJ13">
        <v>2023.07</v>
      </c>
      <c r="BK13">
        <v>2023.08</v>
      </c>
    </row>
    <row r="14" spans="1:63" ht="18" customHeight="1" x14ac:dyDescent="0.3">
      <c r="C14" t="str">
        <f>A3</f>
        <v>총지수</v>
      </c>
      <c r="D14">
        <f>D3</f>
        <v>100.221</v>
      </c>
      <c r="E14">
        <f t="shared" ref="E14:BK18" si="0">E3</f>
        <v>100.041</v>
      </c>
      <c r="F14">
        <f t="shared" si="0"/>
        <v>99.33</v>
      </c>
      <c r="G14">
        <f t="shared" si="0"/>
        <v>98.988</v>
      </c>
      <c r="H14">
        <f t="shared" si="0"/>
        <v>98.884</v>
      </c>
      <c r="I14">
        <f t="shared" si="0"/>
        <v>99.311000000000007</v>
      </c>
      <c r="J14">
        <f t="shared" si="0"/>
        <v>99.120999999999995</v>
      </c>
      <c r="K14">
        <f t="shared" si="0"/>
        <v>99.480999999999995</v>
      </c>
      <c r="L14">
        <f t="shared" si="0"/>
        <v>99.652000000000001</v>
      </c>
      <c r="M14">
        <f t="shared" si="0"/>
        <v>99.491</v>
      </c>
      <c r="N14">
        <f t="shared" si="0"/>
        <v>99.186999999999998</v>
      </c>
      <c r="O14">
        <f t="shared" si="0"/>
        <v>99.424999999999997</v>
      </c>
      <c r="P14">
        <f t="shared" si="0"/>
        <v>99.793999999999997</v>
      </c>
      <c r="Q14">
        <f t="shared" si="0"/>
        <v>100.041</v>
      </c>
      <c r="R14">
        <f t="shared" si="0"/>
        <v>99.480999999999995</v>
      </c>
      <c r="S14">
        <f t="shared" si="0"/>
        <v>99.718999999999994</v>
      </c>
      <c r="T14">
        <f t="shared" si="0"/>
        <v>100.09</v>
      </c>
      <c r="U14">
        <f t="shared" si="0"/>
        <v>100.16</v>
      </c>
      <c r="V14">
        <f t="shared" si="0"/>
        <v>99.94</v>
      </c>
      <c r="W14">
        <f t="shared" si="0"/>
        <v>99.5</v>
      </c>
      <c r="X14">
        <f t="shared" si="0"/>
        <v>99.44</v>
      </c>
      <c r="Y14">
        <f t="shared" si="0"/>
        <v>99.71</v>
      </c>
      <c r="Z14">
        <f t="shared" si="0"/>
        <v>99.63</v>
      </c>
      <c r="AA14">
        <f t="shared" si="0"/>
        <v>100.19</v>
      </c>
      <c r="AB14">
        <f t="shared" si="0"/>
        <v>100.74</v>
      </c>
      <c r="AC14">
        <f t="shared" si="0"/>
        <v>100.18</v>
      </c>
      <c r="AD14">
        <f t="shared" si="0"/>
        <v>100.09</v>
      </c>
      <c r="AE14">
        <f t="shared" si="0"/>
        <v>100.33</v>
      </c>
      <c r="AF14">
        <f t="shared" si="0"/>
        <v>101.04</v>
      </c>
      <c r="AG14">
        <f t="shared" si="0"/>
        <v>101.58</v>
      </c>
      <c r="AH14">
        <f t="shared" si="0"/>
        <v>101.84</v>
      </c>
      <c r="AI14">
        <f t="shared" si="0"/>
        <v>101.98</v>
      </c>
      <c r="AJ14">
        <f t="shared" si="0"/>
        <v>102.05</v>
      </c>
      <c r="AK14">
        <f t="shared" si="0"/>
        <v>102.05</v>
      </c>
      <c r="AL14">
        <f t="shared" si="0"/>
        <v>102.26</v>
      </c>
      <c r="AM14">
        <f t="shared" si="0"/>
        <v>102.75</v>
      </c>
      <c r="AN14">
        <f t="shared" si="0"/>
        <v>103.17</v>
      </c>
      <c r="AO14">
        <f t="shared" si="0"/>
        <v>103.35</v>
      </c>
      <c r="AP14">
        <f t="shared" si="0"/>
        <v>103.87</v>
      </c>
      <c r="AQ14">
        <f t="shared" si="0"/>
        <v>104.04</v>
      </c>
      <c r="AR14">
        <f t="shared" si="0"/>
        <v>104.69</v>
      </c>
      <c r="AS14">
        <f t="shared" si="0"/>
        <v>105.3</v>
      </c>
      <c r="AT14">
        <f t="shared" si="0"/>
        <v>106.06</v>
      </c>
      <c r="AU14">
        <f t="shared" si="0"/>
        <v>106.85</v>
      </c>
      <c r="AV14">
        <f t="shared" si="0"/>
        <v>107.56</v>
      </c>
      <c r="AW14">
        <f t="shared" si="0"/>
        <v>108.22</v>
      </c>
      <c r="AX14">
        <f t="shared" si="0"/>
        <v>108.74</v>
      </c>
      <c r="AY14">
        <f t="shared" si="0"/>
        <v>108.62</v>
      </c>
      <c r="AZ14">
        <f t="shared" si="0"/>
        <v>108.93</v>
      </c>
      <c r="BA14">
        <f t="shared" si="0"/>
        <v>109.21</v>
      </c>
      <c r="BB14">
        <f t="shared" si="0"/>
        <v>109.1</v>
      </c>
      <c r="BC14">
        <f t="shared" si="0"/>
        <v>109.28</v>
      </c>
      <c r="BD14">
        <f t="shared" si="0"/>
        <v>110.1</v>
      </c>
      <c r="BE14">
        <f t="shared" si="0"/>
        <v>110.38</v>
      </c>
      <c r="BF14">
        <f t="shared" si="0"/>
        <v>110.56</v>
      </c>
      <c r="BG14">
        <f t="shared" si="0"/>
        <v>110.8</v>
      </c>
      <c r="BH14">
        <f t="shared" si="0"/>
        <v>111.13</v>
      </c>
      <c r="BI14">
        <f t="shared" si="0"/>
        <v>111.12</v>
      </c>
      <c r="BJ14">
        <f t="shared" si="0"/>
        <v>111.2</v>
      </c>
      <c r="BK14">
        <f t="shared" si="0"/>
        <v>112.33</v>
      </c>
    </row>
    <row r="15" spans="1:63" x14ac:dyDescent="0.3">
      <c r="C15" t="str">
        <f t="shared" ref="C15:C20" si="1">A4</f>
        <v>화장품</v>
      </c>
      <c r="D15">
        <f t="shared" ref="D15:S21" si="2">D4</f>
        <v>98.945999999999998</v>
      </c>
      <c r="E15">
        <f t="shared" si="2"/>
        <v>98.644999999999996</v>
      </c>
      <c r="F15">
        <f t="shared" si="2"/>
        <v>98.718000000000004</v>
      </c>
      <c r="G15">
        <f t="shared" si="2"/>
        <v>98.302999999999997</v>
      </c>
      <c r="H15">
        <f t="shared" si="2"/>
        <v>98.759</v>
      </c>
      <c r="I15">
        <f t="shared" si="2"/>
        <v>99.153000000000006</v>
      </c>
      <c r="J15">
        <f t="shared" si="2"/>
        <v>100.181</v>
      </c>
      <c r="K15">
        <f t="shared" si="2"/>
        <v>99.849000000000004</v>
      </c>
      <c r="L15">
        <f t="shared" si="2"/>
        <v>100.58499999999999</v>
      </c>
      <c r="M15">
        <f t="shared" si="2"/>
        <v>99.766000000000005</v>
      </c>
      <c r="N15">
        <f t="shared" si="2"/>
        <v>99.724000000000004</v>
      </c>
      <c r="O15">
        <f t="shared" si="2"/>
        <v>98.903999999999996</v>
      </c>
      <c r="P15">
        <f t="shared" si="2"/>
        <v>97.867000000000004</v>
      </c>
      <c r="Q15">
        <f t="shared" si="2"/>
        <v>97.555999999999997</v>
      </c>
      <c r="R15">
        <f t="shared" si="2"/>
        <v>97.772999999999996</v>
      </c>
      <c r="S15">
        <f t="shared" si="2"/>
        <v>98.593000000000004</v>
      </c>
      <c r="T15">
        <f t="shared" si="0"/>
        <v>98.78</v>
      </c>
      <c r="U15">
        <f t="shared" si="0"/>
        <v>99.42</v>
      </c>
      <c r="V15">
        <f t="shared" si="0"/>
        <v>99.19</v>
      </c>
      <c r="W15">
        <f t="shared" si="0"/>
        <v>98.8</v>
      </c>
      <c r="X15">
        <f t="shared" si="0"/>
        <v>98.42</v>
      </c>
      <c r="Y15">
        <f t="shared" si="0"/>
        <v>99.76</v>
      </c>
      <c r="Z15">
        <f t="shared" si="0"/>
        <v>100.4</v>
      </c>
      <c r="AA15">
        <f t="shared" si="0"/>
        <v>100.31</v>
      </c>
      <c r="AB15">
        <f t="shared" si="0"/>
        <v>101.48</v>
      </c>
      <c r="AC15">
        <f t="shared" si="0"/>
        <v>100.77</v>
      </c>
      <c r="AD15">
        <f t="shared" si="0"/>
        <v>100.88</v>
      </c>
      <c r="AE15">
        <f t="shared" si="0"/>
        <v>101.79</v>
      </c>
      <c r="AF15">
        <f t="shared" si="0"/>
        <v>101.5</v>
      </c>
      <c r="AG15">
        <f t="shared" si="0"/>
        <v>101.19</v>
      </c>
      <c r="AH15">
        <f t="shared" si="0"/>
        <v>101.77</v>
      </c>
      <c r="AI15">
        <f t="shared" si="0"/>
        <v>103.13</v>
      </c>
      <c r="AJ15">
        <f t="shared" si="0"/>
        <v>102.84</v>
      </c>
      <c r="AK15">
        <f t="shared" si="0"/>
        <v>101.06</v>
      </c>
      <c r="AL15">
        <f t="shared" si="0"/>
        <v>101.68</v>
      </c>
      <c r="AM15">
        <f t="shared" si="0"/>
        <v>101.84</v>
      </c>
      <c r="AN15">
        <f t="shared" si="0"/>
        <v>101.85</v>
      </c>
      <c r="AO15">
        <f t="shared" si="0"/>
        <v>102.8</v>
      </c>
      <c r="AP15">
        <f t="shared" si="0"/>
        <v>100.31</v>
      </c>
      <c r="AQ15">
        <f t="shared" si="0"/>
        <v>104.37</v>
      </c>
      <c r="AR15">
        <f t="shared" si="0"/>
        <v>104.59</v>
      </c>
      <c r="AS15">
        <f t="shared" si="0"/>
        <v>107.16</v>
      </c>
      <c r="AT15">
        <f t="shared" si="0"/>
        <v>107.35</v>
      </c>
      <c r="AU15">
        <f t="shared" si="0"/>
        <v>106.23</v>
      </c>
      <c r="AV15">
        <f t="shared" si="0"/>
        <v>109.73</v>
      </c>
      <c r="AW15">
        <f t="shared" si="0"/>
        <v>112.12</v>
      </c>
      <c r="AX15">
        <f t="shared" si="0"/>
        <v>112.5</v>
      </c>
      <c r="AY15">
        <f t="shared" si="0"/>
        <v>112.16</v>
      </c>
      <c r="AZ15">
        <f t="shared" si="0"/>
        <v>113.05</v>
      </c>
      <c r="BA15">
        <f t="shared" si="0"/>
        <v>113.6</v>
      </c>
      <c r="BB15">
        <f t="shared" si="0"/>
        <v>115.01</v>
      </c>
      <c r="BC15">
        <f t="shared" si="0"/>
        <v>115.72</v>
      </c>
      <c r="BD15">
        <f t="shared" si="0"/>
        <v>115.41</v>
      </c>
      <c r="BE15">
        <f t="shared" si="0"/>
        <v>114.87</v>
      </c>
      <c r="BF15">
        <f t="shared" si="0"/>
        <v>116.91</v>
      </c>
      <c r="BG15">
        <f t="shared" si="0"/>
        <v>115.97</v>
      </c>
      <c r="BH15">
        <f t="shared" si="0"/>
        <v>115.32</v>
      </c>
      <c r="BI15">
        <f t="shared" si="0"/>
        <v>115</v>
      </c>
      <c r="BJ15">
        <f t="shared" si="0"/>
        <v>115.69</v>
      </c>
      <c r="BK15">
        <f t="shared" si="0"/>
        <v>117.24</v>
      </c>
    </row>
    <row r="16" spans="1:63" x14ac:dyDescent="0.3">
      <c r="C16" t="str">
        <f t="shared" si="1"/>
        <v>샴푸</v>
      </c>
      <c r="D16">
        <f t="shared" si="2"/>
        <v>98.492999999999995</v>
      </c>
      <c r="E16">
        <f t="shared" si="0"/>
        <v>98.113</v>
      </c>
      <c r="F16">
        <f t="shared" si="0"/>
        <v>100.47799999999999</v>
      </c>
      <c r="G16">
        <f t="shared" si="0"/>
        <v>93.164000000000001</v>
      </c>
      <c r="H16">
        <f t="shared" si="0"/>
        <v>99.460999999999999</v>
      </c>
      <c r="I16">
        <f t="shared" si="0"/>
        <v>102.217</v>
      </c>
      <c r="J16">
        <f t="shared" si="0"/>
        <v>107.46</v>
      </c>
      <c r="K16">
        <f t="shared" si="0"/>
        <v>107.375</v>
      </c>
      <c r="L16">
        <f t="shared" si="0"/>
        <v>111.55200000000001</v>
      </c>
      <c r="M16">
        <f t="shared" si="0"/>
        <v>102.658</v>
      </c>
      <c r="N16">
        <f t="shared" si="0"/>
        <v>99.203999999999994</v>
      </c>
      <c r="O16">
        <f t="shared" si="0"/>
        <v>102.524</v>
      </c>
      <c r="P16">
        <f t="shared" si="0"/>
        <v>98.542000000000002</v>
      </c>
      <c r="Q16">
        <f t="shared" si="0"/>
        <v>100.331</v>
      </c>
      <c r="R16">
        <f t="shared" si="0"/>
        <v>98.198999999999998</v>
      </c>
      <c r="S16">
        <f t="shared" si="0"/>
        <v>97.807000000000002</v>
      </c>
      <c r="T16">
        <f t="shared" si="0"/>
        <v>95.81</v>
      </c>
      <c r="U16">
        <f t="shared" si="0"/>
        <v>100.52</v>
      </c>
      <c r="V16">
        <f t="shared" si="0"/>
        <v>99.31</v>
      </c>
      <c r="W16">
        <f t="shared" si="0"/>
        <v>101.38</v>
      </c>
      <c r="X16">
        <f t="shared" si="0"/>
        <v>98.79</v>
      </c>
      <c r="Y16">
        <f t="shared" si="0"/>
        <v>94.61</v>
      </c>
      <c r="Z16">
        <f t="shared" si="0"/>
        <v>101.85</v>
      </c>
      <c r="AA16">
        <f t="shared" si="0"/>
        <v>103.07</v>
      </c>
      <c r="AB16">
        <f t="shared" si="0"/>
        <v>102.16</v>
      </c>
      <c r="AC16">
        <f t="shared" si="0"/>
        <v>102.37</v>
      </c>
      <c r="AD16">
        <f t="shared" si="0"/>
        <v>100.7</v>
      </c>
      <c r="AE16">
        <f t="shared" si="0"/>
        <v>99.41</v>
      </c>
      <c r="AF16">
        <f t="shared" si="0"/>
        <v>100.42</v>
      </c>
      <c r="AG16">
        <f t="shared" si="0"/>
        <v>102.27</v>
      </c>
      <c r="AH16">
        <f t="shared" si="0"/>
        <v>100.64</v>
      </c>
      <c r="AI16">
        <f t="shared" si="0"/>
        <v>100.22</v>
      </c>
      <c r="AJ16">
        <f t="shared" si="0"/>
        <v>95.14</v>
      </c>
      <c r="AK16">
        <f t="shared" si="0"/>
        <v>99.71</v>
      </c>
      <c r="AL16">
        <f t="shared" si="0"/>
        <v>102.41</v>
      </c>
      <c r="AM16">
        <f t="shared" si="0"/>
        <v>100.78</v>
      </c>
      <c r="AN16">
        <f t="shared" si="0"/>
        <v>103.71</v>
      </c>
      <c r="AO16">
        <f t="shared" si="0"/>
        <v>102.65</v>
      </c>
      <c r="AP16">
        <f t="shared" si="0"/>
        <v>108.07</v>
      </c>
      <c r="AQ16">
        <f t="shared" si="0"/>
        <v>102.67</v>
      </c>
      <c r="AR16">
        <f t="shared" si="0"/>
        <v>110.76</v>
      </c>
      <c r="AS16">
        <f t="shared" si="0"/>
        <v>115.24</v>
      </c>
      <c r="AT16">
        <f t="shared" si="0"/>
        <v>115.85</v>
      </c>
      <c r="AU16">
        <f t="shared" si="0"/>
        <v>114.98</v>
      </c>
      <c r="AV16">
        <f t="shared" si="0"/>
        <v>115.94</v>
      </c>
      <c r="AW16">
        <f t="shared" si="0"/>
        <v>109.77</v>
      </c>
      <c r="AX16">
        <f t="shared" si="0"/>
        <v>112.04</v>
      </c>
      <c r="AY16">
        <f t="shared" si="0"/>
        <v>111.85</v>
      </c>
      <c r="AZ16">
        <f t="shared" si="0"/>
        <v>113.61</v>
      </c>
      <c r="BA16">
        <f t="shared" si="0"/>
        <v>114.31</v>
      </c>
      <c r="BB16">
        <f t="shared" si="0"/>
        <v>115.01</v>
      </c>
      <c r="BC16">
        <f t="shared" si="0"/>
        <v>114.91</v>
      </c>
      <c r="BD16">
        <f t="shared" si="0"/>
        <v>120.51</v>
      </c>
      <c r="BE16">
        <f t="shared" si="0"/>
        <v>119.13</v>
      </c>
      <c r="BF16">
        <f t="shared" si="0"/>
        <v>130.29</v>
      </c>
      <c r="BG16">
        <f t="shared" si="0"/>
        <v>125.15</v>
      </c>
      <c r="BH16">
        <f t="shared" si="0"/>
        <v>122.09</v>
      </c>
      <c r="BI16">
        <f t="shared" si="0"/>
        <v>125.95</v>
      </c>
      <c r="BJ16">
        <f t="shared" si="0"/>
        <v>125.39</v>
      </c>
      <c r="BK16">
        <f t="shared" si="0"/>
        <v>124.25</v>
      </c>
    </row>
    <row r="17" spans="3:63" x14ac:dyDescent="0.3">
      <c r="C17" t="str">
        <f t="shared" si="1"/>
        <v>바디워시</v>
      </c>
      <c r="D17">
        <f t="shared" si="2"/>
        <v>107.998</v>
      </c>
      <c r="E17">
        <f t="shared" si="0"/>
        <v>101.812</v>
      </c>
      <c r="F17">
        <f t="shared" si="0"/>
        <v>113.16800000000001</v>
      </c>
      <c r="G17">
        <f t="shared" si="0"/>
        <v>106.904</v>
      </c>
      <c r="H17">
        <f t="shared" si="0"/>
        <v>107.779</v>
      </c>
      <c r="I17">
        <f t="shared" si="0"/>
        <v>110.10599999999999</v>
      </c>
      <c r="J17">
        <f t="shared" si="0"/>
        <v>112.402</v>
      </c>
      <c r="K17">
        <f t="shared" si="0"/>
        <v>105.342</v>
      </c>
      <c r="L17">
        <f t="shared" si="0"/>
        <v>104.04600000000001</v>
      </c>
      <c r="M17">
        <f t="shared" si="0"/>
        <v>98.421999999999997</v>
      </c>
      <c r="N17">
        <f t="shared" si="0"/>
        <v>102.23399999999999</v>
      </c>
      <c r="O17">
        <f t="shared" si="0"/>
        <v>99.266000000000005</v>
      </c>
      <c r="P17">
        <f t="shared" si="0"/>
        <v>103.28</v>
      </c>
      <c r="Q17">
        <f t="shared" si="0"/>
        <v>103.577</v>
      </c>
      <c r="R17">
        <f t="shared" si="0"/>
        <v>102.437</v>
      </c>
      <c r="S17">
        <f t="shared" si="0"/>
        <v>104.608</v>
      </c>
      <c r="T17">
        <f t="shared" si="0"/>
        <v>100.89</v>
      </c>
      <c r="U17">
        <f t="shared" si="0"/>
        <v>101.5</v>
      </c>
      <c r="V17">
        <f t="shared" si="0"/>
        <v>100.33</v>
      </c>
      <c r="W17">
        <f t="shared" si="0"/>
        <v>102.28</v>
      </c>
      <c r="X17">
        <f t="shared" si="0"/>
        <v>100.42</v>
      </c>
      <c r="Y17">
        <f t="shared" si="0"/>
        <v>99.76</v>
      </c>
      <c r="Z17">
        <f t="shared" si="0"/>
        <v>96.53</v>
      </c>
      <c r="AA17">
        <f t="shared" si="0"/>
        <v>100.05</v>
      </c>
      <c r="AB17">
        <f t="shared" si="0"/>
        <v>103.24</v>
      </c>
      <c r="AC17">
        <f t="shared" si="0"/>
        <v>96.88</v>
      </c>
      <c r="AD17">
        <f t="shared" si="0"/>
        <v>99.28</v>
      </c>
      <c r="AE17">
        <f t="shared" si="0"/>
        <v>98.85</v>
      </c>
      <c r="AF17">
        <f t="shared" si="0"/>
        <v>96.03</v>
      </c>
      <c r="AG17">
        <f t="shared" si="0"/>
        <v>102.52</v>
      </c>
      <c r="AH17">
        <f t="shared" si="0"/>
        <v>99.11</v>
      </c>
      <c r="AI17">
        <f t="shared" si="0"/>
        <v>99.83</v>
      </c>
      <c r="AJ17">
        <f t="shared" si="0"/>
        <v>101.21</v>
      </c>
      <c r="AK17">
        <f t="shared" si="0"/>
        <v>90.92</v>
      </c>
      <c r="AL17">
        <f t="shared" si="0"/>
        <v>92.5</v>
      </c>
      <c r="AM17">
        <f t="shared" si="0"/>
        <v>102.66</v>
      </c>
      <c r="AN17">
        <f t="shared" si="0"/>
        <v>100.44</v>
      </c>
      <c r="AO17">
        <f t="shared" si="0"/>
        <v>113.33</v>
      </c>
      <c r="AP17">
        <f t="shared" si="0"/>
        <v>105.16</v>
      </c>
      <c r="AQ17">
        <f t="shared" si="0"/>
        <v>102.08</v>
      </c>
      <c r="AR17">
        <f t="shared" si="0"/>
        <v>98.08</v>
      </c>
      <c r="AS17">
        <f t="shared" si="0"/>
        <v>106.81</v>
      </c>
      <c r="AT17">
        <f t="shared" si="0"/>
        <v>104.81</v>
      </c>
      <c r="AU17">
        <f t="shared" si="0"/>
        <v>103.5</v>
      </c>
      <c r="AV17">
        <f t="shared" si="0"/>
        <v>116.1</v>
      </c>
      <c r="AW17">
        <f t="shared" si="0"/>
        <v>116.01</v>
      </c>
      <c r="AX17">
        <f t="shared" si="0"/>
        <v>117.54</v>
      </c>
      <c r="AY17">
        <f t="shared" si="0"/>
        <v>129.79</v>
      </c>
      <c r="AZ17">
        <f t="shared" si="0"/>
        <v>129.63999999999999</v>
      </c>
      <c r="BA17">
        <f t="shared" si="0"/>
        <v>126.46</v>
      </c>
      <c r="BB17">
        <f t="shared" si="0"/>
        <v>128.88</v>
      </c>
      <c r="BC17">
        <f t="shared" si="0"/>
        <v>131.66999999999999</v>
      </c>
      <c r="BD17">
        <f t="shared" si="0"/>
        <v>125.58</v>
      </c>
      <c r="BE17">
        <f t="shared" si="0"/>
        <v>123.93</v>
      </c>
      <c r="BF17">
        <f t="shared" si="0"/>
        <v>122.35</v>
      </c>
      <c r="BG17">
        <f t="shared" si="0"/>
        <v>116.04</v>
      </c>
      <c r="BH17">
        <f t="shared" si="0"/>
        <v>115.4</v>
      </c>
      <c r="BI17">
        <f t="shared" si="0"/>
        <v>108.88</v>
      </c>
      <c r="BJ17">
        <f t="shared" si="0"/>
        <v>112.52</v>
      </c>
      <c r="BK17">
        <f t="shared" si="0"/>
        <v>109.65</v>
      </c>
    </row>
    <row r="18" spans="3:63" x14ac:dyDescent="0.3">
      <c r="C18" t="str">
        <f t="shared" si="1"/>
        <v>기초화장품</v>
      </c>
      <c r="D18">
        <f t="shared" si="2"/>
        <v>98.734999999999999</v>
      </c>
      <c r="E18">
        <f t="shared" si="0"/>
        <v>99.241</v>
      </c>
      <c r="F18">
        <f t="shared" si="0"/>
        <v>97.891000000000005</v>
      </c>
      <c r="G18">
        <f t="shared" si="0"/>
        <v>98.942999999999998</v>
      </c>
      <c r="H18">
        <f t="shared" si="0"/>
        <v>98.387</v>
      </c>
      <c r="I18">
        <f t="shared" si="0"/>
        <v>98.616</v>
      </c>
      <c r="J18">
        <f t="shared" si="0"/>
        <v>99.748000000000005</v>
      </c>
      <c r="K18">
        <f t="shared" si="0"/>
        <v>100.383</v>
      </c>
      <c r="L18">
        <f t="shared" si="0"/>
        <v>100.87</v>
      </c>
      <c r="M18">
        <f t="shared" si="0"/>
        <v>100.443</v>
      </c>
      <c r="N18">
        <f t="shared" si="0"/>
        <v>100.473</v>
      </c>
      <c r="O18">
        <f t="shared" si="0"/>
        <v>100.35299999999999</v>
      </c>
      <c r="P18">
        <f t="shared" si="0"/>
        <v>99.311000000000007</v>
      </c>
      <c r="Q18">
        <f t="shared" si="0"/>
        <v>99.301000000000002</v>
      </c>
      <c r="R18">
        <f t="shared" si="0"/>
        <v>99.599000000000004</v>
      </c>
      <c r="S18">
        <f t="shared" si="0"/>
        <v>100.35299999999999</v>
      </c>
      <c r="T18">
        <f t="shared" si="0"/>
        <v>100.39</v>
      </c>
      <c r="U18">
        <f t="shared" si="0"/>
        <v>99.89</v>
      </c>
      <c r="V18">
        <f t="shared" si="0"/>
        <v>100.03</v>
      </c>
      <c r="W18">
        <f t="shared" si="0"/>
        <v>99.7</v>
      </c>
      <c r="X18">
        <f t="shared" si="0"/>
        <v>99.91</v>
      </c>
      <c r="Y18">
        <f t="shared" si="0"/>
        <v>102.21</v>
      </c>
      <c r="Z18">
        <f t="shared" si="0"/>
        <v>100.33</v>
      </c>
      <c r="AA18">
        <f t="shared" si="0"/>
        <v>100.09</v>
      </c>
      <c r="AB18">
        <f t="shared" si="0"/>
        <v>99.67</v>
      </c>
      <c r="AC18">
        <f t="shared" si="0"/>
        <v>98.76</v>
      </c>
      <c r="AD18">
        <f t="shared" si="0"/>
        <v>99.29</v>
      </c>
      <c r="AE18">
        <f t="shared" si="0"/>
        <v>99.72</v>
      </c>
      <c r="AF18">
        <f t="shared" si="0"/>
        <v>99.83</v>
      </c>
      <c r="AG18">
        <f t="shared" si="0"/>
        <v>100.12</v>
      </c>
      <c r="AH18">
        <f t="shared" si="0"/>
        <v>100.38</v>
      </c>
      <c r="AI18">
        <f t="shared" si="0"/>
        <v>100.06</v>
      </c>
      <c r="AJ18">
        <f t="shared" si="0"/>
        <v>100.22</v>
      </c>
      <c r="AK18">
        <f t="shared" si="0"/>
        <v>99.73</v>
      </c>
      <c r="AL18">
        <f t="shared" si="0"/>
        <v>100</v>
      </c>
      <c r="AM18">
        <f t="shared" ref="E18:BK21" si="3">AM7</f>
        <v>99.63</v>
      </c>
      <c r="AN18">
        <f t="shared" si="3"/>
        <v>99.11</v>
      </c>
      <c r="AO18">
        <f t="shared" si="3"/>
        <v>99.76</v>
      </c>
      <c r="AP18">
        <f t="shared" si="3"/>
        <v>99.88</v>
      </c>
      <c r="AQ18">
        <f t="shared" si="3"/>
        <v>99.66</v>
      </c>
      <c r="AR18">
        <f t="shared" si="3"/>
        <v>99.49</v>
      </c>
      <c r="AS18">
        <f t="shared" si="3"/>
        <v>99.77</v>
      </c>
      <c r="AT18">
        <f t="shared" si="3"/>
        <v>101.75</v>
      </c>
      <c r="AU18">
        <f t="shared" si="3"/>
        <v>100.84</v>
      </c>
      <c r="AV18">
        <f t="shared" si="3"/>
        <v>101.81</v>
      </c>
      <c r="AW18">
        <f t="shared" si="3"/>
        <v>106.36</v>
      </c>
      <c r="AX18">
        <f t="shared" si="3"/>
        <v>106.27</v>
      </c>
      <c r="AY18">
        <f t="shared" si="3"/>
        <v>105.16</v>
      </c>
      <c r="AZ18">
        <f t="shared" si="3"/>
        <v>105.46</v>
      </c>
      <c r="BA18">
        <f t="shared" si="3"/>
        <v>105.38</v>
      </c>
      <c r="BB18">
        <f t="shared" si="3"/>
        <v>106.67</v>
      </c>
      <c r="BC18">
        <f t="shared" si="3"/>
        <v>106.26</v>
      </c>
      <c r="BD18">
        <f t="shared" si="3"/>
        <v>106.55</v>
      </c>
      <c r="BE18">
        <f t="shared" si="3"/>
        <v>107.14</v>
      </c>
      <c r="BF18">
        <f t="shared" si="3"/>
        <v>106.74</v>
      </c>
      <c r="BG18">
        <f t="shared" si="3"/>
        <v>106.94</v>
      </c>
      <c r="BH18">
        <f t="shared" si="3"/>
        <v>106.94</v>
      </c>
      <c r="BI18">
        <f t="shared" si="3"/>
        <v>106.3</v>
      </c>
      <c r="BJ18">
        <f t="shared" si="3"/>
        <v>110.55</v>
      </c>
      <c r="BK18">
        <f t="shared" si="3"/>
        <v>110.42</v>
      </c>
    </row>
    <row r="19" spans="3:63" x14ac:dyDescent="0.3">
      <c r="C19" t="str">
        <f t="shared" si="1"/>
        <v>기능성화장품</v>
      </c>
      <c r="D19">
        <f t="shared" si="2"/>
        <v>98.622</v>
      </c>
      <c r="E19">
        <f t="shared" si="3"/>
        <v>98.334999999999994</v>
      </c>
      <c r="F19">
        <f t="shared" si="3"/>
        <v>98.334999999999994</v>
      </c>
      <c r="G19">
        <f t="shared" si="3"/>
        <v>98.334999999999994</v>
      </c>
      <c r="H19">
        <f t="shared" si="3"/>
        <v>98.334999999999994</v>
      </c>
      <c r="I19">
        <f t="shared" si="3"/>
        <v>98.334999999999994</v>
      </c>
      <c r="J19">
        <f t="shared" si="3"/>
        <v>98.334999999999994</v>
      </c>
      <c r="K19">
        <f t="shared" si="3"/>
        <v>97.677999999999997</v>
      </c>
      <c r="L19">
        <f t="shared" si="3"/>
        <v>98.078000000000003</v>
      </c>
      <c r="M19">
        <f t="shared" si="3"/>
        <v>98.191000000000003</v>
      </c>
      <c r="N19">
        <f t="shared" si="3"/>
        <v>98.570999999999998</v>
      </c>
      <c r="O19">
        <f t="shared" si="3"/>
        <v>96.590999999999994</v>
      </c>
      <c r="P19">
        <f t="shared" si="3"/>
        <v>95.863</v>
      </c>
      <c r="Q19">
        <f t="shared" si="3"/>
        <v>95.647000000000006</v>
      </c>
      <c r="R19">
        <f t="shared" si="3"/>
        <v>95.924000000000007</v>
      </c>
      <c r="S19">
        <f t="shared" si="3"/>
        <v>96.652000000000001</v>
      </c>
      <c r="T19">
        <f t="shared" si="3"/>
        <v>96.91</v>
      </c>
      <c r="U19">
        <f t="shared" si="3"/>
        <v>98.28</v>
      </c>
      <c r="V19">
        <f t="shared" si="3"/>
        <v>98.57</v>
      </c>
      <c r="W19">
        <f t="shared" si="3"/>
        <v>98.3</v>
      </c>
      <c r="X19">
        <f t="shared" si="3"/>
        <v>95.11</v>
      </c>
      <c r="Y19">
        <f t="shared" si="3"/>
        <v>97.76</v>
      </c>
      <c r="Z19">
        <f t="shared" si="3"/>
        <v>101.15</v>
      </c>
      <c r="AA19">
        <f t="shared" si="3"/>
        <v>100.25</v>
      </c>
      <c r="AB19">
        <f t="shared" si="3"/>
        <v>103.21</v>
      </c>
      <c r="AC19">
        <f t="shared" si="3"/>
        <v>102.52</v>
      </c>
      <c r="AD19">
        <f t="shared" si="3"/>
        <v>102.96</v>
      </c>
      <c r="AE19">
        <f t="shared" si="3"/>
        <v>104.98</v>
      </c>
      <c r="AF19">
        <f t="shared" si="3"/>
        <v>104.23</v>
      </c>
      <c r="AG19">
        <f t="shared" si="3"/>
        <v>102.1</v>
      </c>
      <c r="AH19">
        <f t="shared" si="3"/>
        <v>104.63</v>
      </c>
      <c r="AI19">
        <f t="shared" si="3"/>
        <v>108.16</v>
      </c>
      <c r="AJ19">
        <f t="shared" si="3"/>
        <v>109.2</v>
      </c>
      <c r="AK19">
        <f t="shared" si="3"/>
        <v>104.3</v>
      </c>
      <c r="AL19">
        <f t="shared" si="3"/>
        <v>105.06</v>
      </c>
      <c r="AM19">
        <f t="shared" si="3"/>
        <v>105.19</v>
      </c>
      <c r="AN19">
        <f t="shared" si="3"/>
        <v>104.71</v>
      </c>
      <c r="AO19">
        <f t="shared" si="3"/>
        <v>104.75</v>
      </c>
      <c r="AP19">
        <f t="shared" si="3"/>
        <v>96.43</v>
      </c>
      <c r="AQ19">
        <f t="shared" si="3"/>
        <v>110.85</v>
      </c>
      <c r="AR19">
        <f t="shared" si="3"/>
        <v>109.67</v>
      </c>
      <c r="AS19">
        <f t="shared" si="3"/>
        <v>111.96</v>
      </c>
      <c r="AT19">
        <f t="shared" si="3"/>
        <v>110.89</v>
      </c>
      <c r="AU19">
        <f t="shared" si="3"/>
        <v>110.29</v>
      </c>
      <c r="AV19">
        <f t="shared" si="3"/>
        <v>116.95</v>
      </c>
      <c r="AW19">
        <f t="shared" si="3"/>
        <v>121.08</v>
      </c>
      <c r="AX19">
        <f t="shared" si="3"/>
        <v>120.2</v>
      </c>
      <c r="AY19">
        <f t="shared" si="3"/>
        <v>119.92</v>
      </c>
      <c r="AZ19">
        <f t="shared" si="3"/>
        <v>121.64</v>
      </c>
      <c r="BA19">
        <f t="shared" si="3"/>
        <v>123.21</v>
      </c>
      <c r="BB19">
        <f t="shared" si="3"/>
        <v>126.03</v>
      </c>
      <c r="BC19">
        <f t="shared" si="3"/>
        <v>126.27</v>
      </c>
      <c r="BD19">
        <f t="shared" si="3"/>
        <v>124.29</v>
      </c>
      <c r="BE19">
        <f t="shared" si="3"/>
        <v>124.08</v>
      </c>
      <c r="BF19">
        <f t="shared" si="3"/>
        <v>125.41</v>
      </c>
      <c r="BG19">
        <f t="shared" si="3"/>
        <v>124.63</v>
      </c>
      <c r="BH19">
        <f t="shared" si="3"/>
        <v>124.63</v>
      </c>
      <c r="BI19">
        <f t="shared" si="3"/>
        <v>124.6</v>
      </c>
      <c r="BJ19">
        <f t="shared" si="3"/>
        <v>122.49</v>
      </c>
      <c r="BK19">
        <f t="shared" si="3"/>
        <v>127.49</v>
      </c>
    </row>
    <row r="20" spans="3:63" x14ac:dyDescent="0.3">
      <c r="C20" t="str">
        <f t="shared" si="1"/>
        <v>색조화장품</v>
      </c>
      <c r="D20">
        <f t="shared" si="2"/>
        <v>97.786000000000001</v>
      </c>
      <c r="E20">
        <f t="shared" si="3"/>
        <v>96.941999999999993</v>
      </c>
      <c r="F20">
        <f t="shared" si="3"/>
        <v>96.951999999999998</v>
      </c>
      <c r="G20">
        <f t="shared" si="3"/>
        <v>95.927999999999997</v>
      </c>
      <c r="H20">
        <f t="shared" si="3"/>
        <v>97.616</v>
      </c>
      <c r="I20">
        <f t="shared" si="3"/>
        <v>98.905000000000001</v>
      </c>
      <c r="J20">
        <f t="shared" si="3"/>
        <v>99.454999999999998</v>
      </c>
      <c r="K20">
        <f t="shared" si="3"/>
        <v>100.09099999999999</v>
      </c>
      <c r="L20">
        <f t="shared" si="3"/>
        <v>100.575</v>
      </c>
      <c r="M20">
        <f t="shared" si="3"/>
        <v>102.49</v>
      </c>
      <c r="N20">
        <f t="shared" si="3"/>
        <v>100.565</v>
      </c>
      <c r="O20">
        <f t="shared" si="3"/>
        <v>100.831</v>
      </c>
      <c r="P20">
        <f t="shared" si="3"/>
        <v>99.911000000000001</v>
      </c>
      <c r="Q20">
        <f t="shared" si="3"/>
        <v>99.730999999999995</v>
      </c>
      <c r="R20">
        <f t="shared" si="3"/>
        <v>100.062</v>
      </c>
      <c r="S20">
        <f t="shared" si="3"/>
        <v>100.167</v>
      </c>
      <c r="T20">
        <f t="shared" si="3"/>
        <v>100.26</v>
      </c>
      <c r="U20">
        <f t="shared" si="3"/>
        <v>100.35</v>
      </c>
      <c r="V20">
        <f t="shared" si="3"/>
        <v>100.52</v>
      </c>
      <c r="W20">
        <f t="shared" si="3"/>
        <v>99.45</v>
      </c>
      <c r="X20">
        <f t="shared" si="3"/>
        <v>99.8</v>
      </c>
      <c r="Y20">
        <f t="shared" si="3"/>
        <v>99.54</v>
      </c>
      <c r="Z20">
        <f t="shared" si="3"/>
        <v>99.53</v>
      </c>
      <c r="AA20">
        <f t="shared" si="3"/>
        <v>99.74</v>
      </c>
      <c r="AB20">
        <f t="shared" si="3"/>
        <v>100.32</v>
      </c>
      <c r="AC20">
        <f t="shared" si="3"/>
        <v>100.39</v>
      </c>
      <c r="AD20">
        <f t="shared" si="3"/>
        <v>99.7</v>
      </c>
      <c r="AE20">
        <f t="shared" si="3"/>
        <v>100.41</v>
      </c>
      <c r="AF20">
        <f t="shared" si="3"/>
        <v>100.61</v>
      </c>
      <c r="AG20">
        <f t="shared" si="3"/>
        <v>100.66</v>
      </c>
      <c r="AH20">
        <f t="shared" si="3"/>
        <v>101.09</v>
      </c>
      <c r="AI20">
        <f t="shared" si="3"/>
        <v>101.82</v>
      </c>
      <c r="AJ20">
        <f t="shared" si="3"/>
        <v>101.75</v>
      </c>
      <c r="AK20">
        <f t="shared" si="3"/>
        <v>101.6</v>
      </c>
      <c r="AL20">
        <f t="shared" si="3"/>
        <v>101.67</v>
      </c>
      <c r="AM20">
        <f t="shared" si="3"/>
        <v>101.39</v>
      </c>
      <c r="AN20">
        <f t="shared" si="3"/>
        <v>102.92</v>
      </c>
      <c r="AO20">
        <f t="shared" si="3"/>
        <v>103.18</v>
      </c>
      <c r="AP20">
        <f t="shared" si="3"/>
        <v>103.09</v>
      </c>
      <c r="AQ20">
        <f t="shared" si="3"/>
        <v>102.83</v>
      </c>
      <c r="AR20">
        <f t="shared" si="3"/>
        <v>101.86</v>
      </c>
      <c r="AS20">
        <f t="shared" si="3"/>
        <v>103.91</v>
      </c>
      <c r="AT20">
        <f t="shared" si="3"/>
        <v>103.26</v>
      </c>
      <c r="AU20">
        <f t="shared" si="3"/>
        <v>104.97</v>
      </c>
      <c r="AV20">
        <f t="shared" si="3"/>
        <v>105.37</v>
      </c>
      <c r="AW20">
        <f t="shared" si="3"/>
        <v>102.76</v>
      </c>
      <c r="AX20">
        <f t="shared" si="3"/>
        <v>100.87</v>
      </c>
      <c r="AY20">
        <f t="shared" si="3"/>
        <v>101.39</v>
      </c>
      <c r="AZ20">
        <f t="shared" si="3"/>
        <v>101.34</v>
      </c>
      <c r="BA20">
        <f t="shared" si="3"/>
        <v>101.42</v>
      </c>
      <c r="BB20">
        <f t="shared" si="3"/>
        <v>101.71</v>
      </c>
      <c r="BC20">
        <f t="shared" si="3"/>
        <v>102.82</v>
      </c>
      <c r="BD20">
        <f t="shared" si="3"/>
        <v>103.73</v>
      </c>
      <c r="BE20">
        <f t="shared" si="3"/>
        <v>100.72</v>
      </c>
      <c r="BF20">
        <f t="shared" si="3"/>
        <v>102.12</v>
      </c>
      <c r="BG20">
        <f t="shared" si="3"/>
        <v>104.85</v>
      </c>
      <c r="BH20">
        <f t="shared" si="3"/>
        <v>104.85</v>
      </c>
      <c r="BI20">
        <f t="shared" si="3"/>
        <v>104.12</v>
      </c>
      <c r="BJ20">
        <f t="shared" si="3"/>
        <v>104.12</v>
      </c>
      <c r="BK20">
        <f t="shared" si="3"/>
        <v>104.56</v>
      </c>
    </row>
    <row r="21" spans="3:63" x14ac:dyDescent="0.3">
      <c r="C21" t="str">
        <f>A10</f>
        <v>모발염색약</v>
      </c>
      <c r="D21">
        <f t="shared" si="2"/>
        <v>100.61</v>
      </c>
      <c r="E21">
        <f t="shared" si="3"/>
        <v>97.378</v>
      </c>
      <c r="F21">
        <f t="shared" si="3"/>
        <v>100.51900000000001</v>
      </c>
      <c r="G21">
        <f t="shared" si="3"/>
        <v>99.475999999999999</v>
      </c>
      <c r="H21">
        <f t="shared" si="3"/>
        <v>100.71299999999999</v>
      </c>
      <c r="I21">
        <f t="shared" si="3"/>
        <v>99.59</v>
      </c>
      <c r="J21">
        <f t="shared" si="3"/>
        <v>100.542</v>
      </c>
      <c r="K21">
        <f t="shared" si="3"/>
        <v>96.575999999999993</v>
      </c>
      <c r="L21">
        <f t="shared" si="3"/>
        <v>97.561999999999998</v>
      </c>
      <c r="M21">
        <f t="shared" si="3"/>
        <v>98.718999999999994</v>
      </c>
      <c r="N21">
        <f t="shared" si="3"/>
        <v>100.61</v>
      </c>
      <c r="O21">
        <f t="shared" si="3"/>
        <v>95.831000000000003</v>
      </c>
      <c r="P21">
        <f t="shared" si="3"/>
        <v>94.811000000000007</v>
      </c>
      <c r="Q21">
        <f t="shared" si="3"/>
        <v>87.831000000000003</v>
      </c>
      <c r="R21">
        <f t="shared" si="3"/>
        <v>91.2</v>
      </c>
      <c r="S21">
        <f t="shared" si="3"/>
        <v>94.96</v>
      </c>
      <c r="T21">
        <f t="shared" si="3"/>
        <v>101.96</v>
      </c>
      <c r="U21">
        <f t="shared" si="3"/>
        <v>98.96</v>
      </c>
      <c r="V21">
        <f t="shared" si="3"/>
        <v>95.48</v>
      </c>
      <c r="W21">
        <f t="shared" si="3"/>
        <v>89.16</v>
      </c>
      <c r="X21">
        <f t="shared" si="3"/>
        <v>104.51</v>
      </c>
      <c r="Y21">
        <f t="shared" si="3"/>
        <v>104.91</v>
      </c>
      <c r="Z21">
        <f t="shared" si="3"/>
        <v>97.15</v>
      </c>
      <c r="AA21">
        <f t="shared" si="3"/>
        <v>97.9</v>
      </c>
      <c r="AB21">
        <f t="shared" si="3"/>
        <v>101.75</v>
      </c>
      <c r="AC21">
        <f t="shared" si="3"/>
        <v>103.06</v>
      </c>
      <c r="AD21">
        <f t="shared" si="3"/>
        <v>101.3</v>
      </c>
      <c r="AE21">
        <f t="shared" si="3"/>
        <v>103.85</v>
      </c>
      <c r="AF21">
        <f t="shared" si="3"/>
        <v>102.48</v>
      </c>
      <c r="AG21">
        <f t="shared" si="3"/>
        <v>100.52</v>
      </c>
      <c r="AH21">
        <f t="shared" si="3"/>
        <v>98.63</v>
      </c>
      <c r="AI21">
        <f t="shared" si="3"/>
        <v>102.31</v>
      </c>
      <c r="AJ21">
        <f t="shared" si="3"/>
        <v>99.17</v>
      </c>
      <c r="AK21">
        <f t="shared" si="3"/>
        <v>99.16</v>
      </c>
      <c r="AL21">
        <f t="shared" si="3"/>
        <v>97.45</v>
      </c>
      <c r="AM21">
        <f t="shared" si="3"/>
        <v>98.72</v>
      </c>
      <c r="AN21">
        <f t="shared" si="3"/>
        <v>99.49</v>
      </c>
      <c r="AO21">
        <f t="shared" si="3"/>
        <v>104.4</v>
      </c>
      <c r="AP21">
        <f t="shared" si="3"/>
        <v>105.53</v>
      </c>
      <c r="AQ21">
        <f t="shared" si="3"/>
        <v>102.99</v>
      </c>
      <c r="AR21">
        <f t="shared" si="3"/>
        <v>103.02</v>
      </c>
      <c r="AS21">
        <f t="shared" si="3"/>
        <v>114.52</v>
      </c>
      <c r="AT21">
        <f t="shared" si="3"/>
        <v>112.15</v>
      </c>
      <c r="AU21">
        <f t="shared" si="3"/>
        <v>104.11</v>
      </c>
      <c r="AV21">
        <f t="shared" si="3"/>
        <v>107.57</v>
      </c>
      <c r="AW21">
        <f t="shared" si="3"/>
        <v>107.81</v>
      </c>
      <c r="AX21">
        <f t="shared" si="3"/>
        <v>115.95</v>
      </c>
      <c r="AY21">
        <f t="shared" si="3"/>
        <v>111.68</v>
      </c>
      <c r="AZ21">
        <f t="shared" si="3"/>
        <v>111.51</v>
      </c>
      <c r="BA21">
        <f t="shared" si="3"/>
        <v>112.68</v>
      </c>
      <c r="BB21">
        <f t="shared" si="3"/>
        <v>108.77</v>
      </c>
      <c r="BC21">
        <f t="shared" si="3"/>
        <v>118.52</v>
      </c>
      <c r="BD21">
        <f t="shared" si="3"/>
        <v>115.79</v>
      </c>
      <c r="BE21">
        <f t="shared" si="3"/>
        <v>110.87</v>
      </c>
      <c r="BF21">
        <f t="shared" si="3"/>
        <v>118.49</v>
      </c>
      <c r="BG21">
        <f t="shared" si="3"/>
        <v>116.84</v>
      </c>
      <c r="BH21">
        <f t="shared" si="3"/>
        <v>112.32</v>
      </c>
      <c r="BI21">
        <f t="shared" si="3"/>
        <v>109.06</v>
      </c>
      <c r="BJ21">
        <f t="shared" si="3"/>
        <v>104.79</v>
      </c>
      <c r="BK21">
        <f t="shared" si="3"/>
        <v>105.63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072D5-F590-4ED5-954E-205AB6DAE9FC}">
  <dimension ref="A2:BK19"/>
  <sheetViews>
    <sheetView topLeftCell="A7" workbookViewId="0">
      <selection activeCell="F53" sqref="F53"/>
    </sheetView>
  </sheetViews>
  <sheetFormatPr defaultRowHeight="16.5" x14ac:dyDescent="0.3"/>
  <sheetData>
    <row r="2" spans="1:63" x14ac:dyDescent="0.3">
      <c r="D2" t="str">
        <f>데이터!E2</f>
        <v>2018.09 월</v>
      </c>
      <c r="E2" t="str">
        <f>데이터!F2</f>
        <v>2018.10 월</v>
      </c>
      <c r="F2" t="str">
        <f>데이터!G2</f>
        <v>2018.11 월</v>
      </c>
      <c r="G2" t="str">
        <f>데이터!H2</f>
        <v>2018.12 월</v>
      </c>
      <c r="H2" t="str">
        <f>데이터!I2</f>
        <v>2019.01 월</v>
      </c>
      <c r="I2" t="str">
        <f>데이터!J2</f>
        <v>2019.02 월</v>
      </c>
      <c r="J2" t="str">
        <f>데이터!K2</f>
        <v>2019.03 월</v>
      </c>
      <c r="K2" t="str">
        <f>데이터!L2</f>
        <v>2019.04 월</v>
      </c>
      <c r="L2" t="str">
        <f>데이터!M2</f>
        <v>2019.05 월</v>
      </c>
      <c r="M2" t="str">
        <f>데이터!N2</f>
        <v>2019.06 월</v>
      </c>
      <c r="N2" t="str">
        <f>데이터!O2</f>
        <v>2019.07 월</v>
      </c>
      <c r="O2" t="str">
        <f>데이터!P2</f>
        <v>2019.08 월</v>
      </c>
      <c r="P2" t="str">
        <f>데이터!Q2</f>
        <v>2019.09 월</v>
      </c>
      <c r="Q2" t="str">
        <f>데이터!R2</f>
        <v>2019.10 월</v>
      </c>
      <c r="R2" t="str">
        <f>데이터!S2</f>
        <v>2019.11 월</v>
      </c>
      <c r="S2" t="str">
        <f>데이터!T2</f>
        <v>2019.12 월</v>
      </c>
      <c r="T2" t="str">
        <f>데이터!U2</f>
        <v>2020.01 월</v>
      </c>
      <c r="U2" t="str">
        <f>데이터!V2</f>
        <v>2020.02 월</v>
      </c>
      <c r="V2" t="str">
        <f>데이터!W2</f>
        <v>2020.03 월</v>
      </c>
      <c r="W2" t="str">
        <f>데이터!X2</f>
        <v>2020.04 월</v>
      </c>
      <c r="X2" t="str">
        <f>데이터!Y2</f>
        <v>2020.05 월</v>
      </c>
      <c r="Y2" t="str">
        <f>데이터!Z2</f>
        <v>2020.06 월</v>
      </c>
      <c r="Z2" t="str">
        <f>데이터!AA2</f>
        <v>2020.07 월</v>
      </c>
      <c r="AA2" t="str">
        <f>데이터!AB2</f>
        <v>2020.08 월</v>
      </c>
      <c r="AB2" t="str">
        <f>데이터!AC2</f>
        <v>2020.09 월</v>
      </c>
      <c r="AC2" t="str">
        <f>데이터!AD2</f>
        <v>2020.10 월</v>
      </c>
      <c r="AD2" t="str">
        <f>데이터!AE2</f>
        <v>2020.11 월</v>
      </c>
      <c r="AE2" t="str">
        <f>데이터!AF2</f>
        <v>2020.12 월</v>
      </c>
      <c r="AF2" t="str">
        <f>데이터!AG2</f>
        <v>2021.01 월</v>
      </c>
      <c r="AG2" t="str">
        <f>데이터!AH2</f>
        <v>2021.02 월</v>
      </c>
      <c r="AH2" t="str">
        <f>데이터!AI2</f>
        <v>2021.03 월</v>
      </c>
      <c r="AI2" t="str">
        <f>데이터!AJ2</f>
        <v>2021.04 월</v>
      </c>
      <c r="AJ2" t="str">
        <f>데이터!AK2</f>
        <v>2021.05 월</v>
      </c>
      <c r="AK2" t="str">
        <f>데이터!AL2</f>
        <v>2021.06 월</v>
      </c>
      <c r="AL2" t="str">
        <f>데이터!AM2</f>
        <v>2021.07 월</v>
      </c>
      <c r="AM2" t="str">
        <f>데이터!AN2</f>
        <v>2021.08 월</v>
      </c>
      <c r="AN2" t="str">
        <f>데이터!AO2</f>
        <v>2021.09 월</v>
      </c>
      <c r="AO2" t="str">
        <f>데이터!AP2</f>
        <v>2021.10 월</v>
      </c>
      <c r="AP2" t="str">
        <f>데이터!AQ2</f>
        <v>2021.11 월</v>
      </c>
      <c r="AQ2" t="str">
        <f>데이터!AR2</f>
        <v>2021.12 월</v>
      </c>
      <c r="AR2" t="str">
        <f>데이터!AS2</f>
        <v>2022.01 월</v>
      </c>
      <c r="AS2" t="str">
        <f>데이터!AT2</f>
        <v>2022.02 월</v>
      </c>
      <c r="AT2" t="str">
        <f>데이터!AU2</f>
        <v>2022.03 월</v>
      </c>
      <c r="AU2" t="str">
        <f>데이터!AV2</f>
        <v>2022.04 월</v>
      </c>
      <c r="AV2" t="str">
        <f>데이터!AW2</f>
        <v>2022.05 월</v>
      </c>
      <c r="AW2" t="str">
        <f>데이터!AX2</f>
        <v>2022.06 월</v>
      </c>
      <c r="AX2" t="str">
        <f>데이터!AY2</f>
        <v>2022.07 월</v>
      </c>
      <c r="AY2" t="str">
        <f>데이터!AZ2</f>
        <v>2022.08 월</v>
      </c>
      <c r="AZ2" t="str">
        <f>데이터!BA2</f>
        <v>2022.09 월</v>
      </c>
      <c r="BA2" t="str">
        <f>데이터!BB2</f>
        <v>2022.10 월</v>
      </c>
      <c r="BB2" t="str">
        <f>데이터!BC2</f>
        <v>2022.11 월</v>
      </c>
      <c r="BC2" t="str">
        <f>데이터!BD2</f>
        <v>2022.12 월</v>
      </c>
      <c r="BD2" t="str">
        <f>데이터!BE2</f>
        <v>2023.01 월</v>
      </c>
      <c r="BE2" t="str">
        <f>데이터!BF2</f>
        <v>2023.02 월</v>
      </c>
      <c r="BF2" t="str">
        <f>데이터!BG2</f>
        <v>2023.03 월</v>
      </c>
      <c r="BG2" t="str">
        <f>데이터!BH2</f>
        <v>2023.04 월</v>
      </c>
      <c r="BH2" t="str">
        <f>데이터!BI2</f>
        <v>2023.05 월</v>
      </c>
      <c r="BI2" t="str">
        <f>데이터!BJ2</f>
        <v>2023.06 월</v>
      </c>
      <c r="BJ2" t="str">
        <f>데이터!BK2</f>
        <v>2023.07 월</v>
      </c>
      <c r="BK2" t="str">
        <f>데이터!BL2</f>
        <v>2023.08 월</v>
      </c>
    </row>
    <row r="3" spans="1:63" x14ac:dyDescent="0.3">
      <c r="A3" t="str">
        <f>데이터!B3</f>
        <v>총지수</v>
      </c>
      <c r="B3" t="str">
        <f>데이터!C3</f>
        <v>소비자물가지수[2020=100]</v>
      </c>
      <c r="C3" t="str">
        <f>데이터!D3</f>
        <v>2020=100</v>
      </c>
      <c r="D3">
        <f>데이터!E3</f>
        <v>100.221</v>
      </c>
      <c r="E3">
        <f>데이터!F3</f>
        <v>100.041</v>
      </c>
      <c r="F3">
        <f>데이터!G3</f>
        <v>99.33</v>
      </c>
      <c r="G3">
        <f>데이터!H3</f>
        <v>98.988</v>
      </c>
      <c r="H3">
        <f>데이터!I3</f>
        <v>98.884</v>
      </c>
      <c r="I3">
        <f>데이터!J3</f>
        <v>99.311000000000007</v>
      </c>
      <c r="J3">
        <f>데이터!K3</f>
        <v>99.120999999999995</v>
      </c>
      <c r="K3">
        <f>데이터!L3</f>
        <v>99.480999999999995</v>
      </c>
      <c r="L3">
        <f>데이터!M3</f>
        <v>99.652000000000001</v>
      </c>
      <c r="M3">
        <f>데이터!N3</f>
        <v>99.491</v>
      </c>
      <c r="N3">
        <f>데이터!O3</f>
        <v>99.186999999999998</v>
      </c>
      <c r="O3">
        <f>데이터!P3</f>
        <v>99.424999999999997</v>
      </c>
      <c r="P3">
        <f>데이터!Q3</f>
        <v>99.793999999999997</v>
      </c>
      <c r="Q3">
        <f>데이터!R3</f>
        <v>100.041</v>
      </c>
      <c r="R3">
        <f>데이터!S3</f>
        <v>99.480999999999995</v>
      </c>
      <c r="S3">
        <f>데이터!T3</f>
        <v>99.718999999999994</v>
      </c>
      <c r="T3">
        <f>데이터!U3</f>
        <v>100.09</v>
      </c>
      <c r="U3">
        <f>데이터!V3</f>
        <v>100.16</v>
      </c>
      <c r="V3">
        <f>데이터!W3</f>
        <v>99.94</v>
      </c>
      <c r="W3">
        <f>데이터!X3</f>
        <v>99.5</v>
      </c>
      <c r="X3">
        <f>데이터!Y3</f>
        <v>99.44</v>
      </c>
      <c r="Y3">
        <f>데이터!Z3</f>
        <v>99.71</v>
      </c>
      <c r="Z3">
        <f>데이터!AA3</f>
        <v>99.63</v>
      </c>
      <c r="AA3">
        <f>데이터!AB3</f>
        <v>100.19</v>
      </c>
      <c r="AB3">
        <f>데이터!AC3</f>
        <v>100.74</v>
      </c>
      <c r="AC3">
        <f>데이터!AD3</f>
        <v>100.18</v>
      </c>
      <c r="AD3">
        <f>데이터!AE3</f>
        <v>100.09</v>
      </c>
      <c r="AE3">
        <f>데이터!AF3</f>
        <v>100.33</v>
      </c>
      <c r="AF3">
        <f>데이터!AG3</f>
        <v>101.04</v>
      </c>
      <c r="AG3">
        <f>데이터!AH3</f>
        <v>101.58</v>
      </c>
      <c r="AH3">
        <f>데이터!AI3</f>
        <v>101.84</v>
      </c>
      <c r="AI3">
        <f>데이터!AJ3</f>
        <v>101.98</v>
      </c>
      <c r="AJ3">
        <f>데이터!AK3</f>
        <v>102.05</v>
      </c>
      <c r="AK3">
        <f>데이터!AL3</f>
        <v>102.05</v>
      </c>
      <c r="AL3">
        <f>데이터!AM3</f>
        <v>102.26</v>
      </c>
      <c r="AM3">
        <f>데이터!AN3</f>
        <v>102.75</v>
      </c>
      <c r="AN3">
        <f>데이터!AO3</f>
        <v>103.17</v>
      </c>
      <c r="AO3">
        <f>데이터!AP3</f>
        <v>103.35</v>
      </c>
      <c r="AP3">
        <f>데이터!AQ3</f>
        <v>103.87</v>
      </c>
      <c r="AQ3">
        <f>데이터!AR3</f>
        <v>104.04</v>
      </c>
      <c r="AR3">
        <f>데이터!AS3</f>
        <v>104.69</v>
      </c>
      <c r="AS3">
        <f>데이터!AT3</f>
        <v>105.3</v>
      </c>
      <c r="AT3">
        <f>데이터!AU3</f>
        <v>106.06</v>
      </c>
      <c r="AU3">
        <f>데이터!AV3</f>
        <v>106.85</v>
      </c>
      <c r="AV3">
        <f>데이터!AW3</f>
        <v>107.56</v>
      </c>
      <c r="AW3">
        <f>데이터!AX3</f>
        <v>108.22</v>
      </c>
      <c r="AX3">
        <f>데이터!AY3</f>
        <v>108.74</v>
      </c>
      <c r="AY3">
        <f>데이터!AZ3</f>
        <v>108.62</v>
      </c>
      <c r="AZ3">
        <f>데이터!BA3</f>
        <v>108.93</v>
      </c>
      <c r="BA3">
        <f>데이터!BB3</f>
        <v>109.21</v>
      </c>
      <c r="BB3">
        <f>데이터!BC3</f>
        <v>109.1</v>
      </c>
      <c r="BC3">
        <f>데이터!BD3</f>
        <v>109.28</v>
      </c>
      <c r="BD3">
        <f>데이터!BE3</f>
        <v>110.1</v>
      </c>
      <c r="BE3">
        <f>데이터!BF3</f>
        <v>110.38</v>
      </c>
      <c r="BF3">
        <f>데이터!BG3</f>
        <v>110.56</v>
      </c>
      <c r="BG3">
        <f>데이터!BH3</f>
        <v>110.8</v>
      </c>
      <c r="BH3">
        <f>데이터!BI3</f>
        <v>111.13</v>
      </c>
      <c r="BI3">
        <f>데이터!BJ3</f>
        <v>111.12</v>
      </c>
      <c r="BJ3">
        <f>데이터!BK3</f>
        <v>111.2</v>
      </c>
      <c r="BK3">
        <f>데이터!BL3</f>
        <v>112.33</v>
      </c>
    </row>
    <row r="4" spans="1:63" x14ac:dyDescent="0.3">
      <c r="A4" t="str">
        <f>데이터!B5</f>
        <v>(농산물)곡물</v>
      </c>
      <c r="B4" t="str">
        <f>데이터!C5</f>
        <v>소비자물가지수[2020=100]</v>
      </c>
      <c r="C4" t="str">
        <f>데이터!D5</f>
        <v>2020=100</v>
      </c>
      <c r="D4">
        <f>데이터!E5</f>
        <v>93.391999999999996</v>
      </c>
      <c r="E4">
        <f>데이터!F5</f>
        <v>98.3</v>
      </c>
      <c r="F4">
        <f>데이터!G5</f>
        <v>100.852</v>
      </c>
      <c r="G4">
        <f>데이터!H5</f>
        <v>102.047</v>
      </c>
      <c r="H4">
        <f>데이터!I5</f>
        <v>102.124</v>
      </c>
      <c r="I4">
        <f>데이터!J5</f>
        <v>102.081</v>
      </c>
      <c r="J4">
        <f>데이터!K5</f>
        <v>102.038</v>
      </c>
      <c r="K4">
        <f>데이터!L5</f>
        <v>101.569</v>
      </c>
      <c r="L4">
        <f>데이터!M5</f>
        <v>101.706</v>
      </c>
      <c r="M4">
        <f>데이터!N5</f>
        <v>101.39</v>
      </c>
      <c r="N4">
        <f>데이터!O5</f>
        <v>101.03100000000001</v>
      </c>
      <c r="O4">
        <f>데이터!P5</f>
        <v>100.485</v>
      </c>
      <c r="P4">
        <f>데이터!Q5</f>
        <v>100.673</v>
      </c>
      <c r="Q4">
        <f>데이터!R5</f>
        <v>100.69799999999999</v>
      </c>
      <c r="R4">
        <f>데이터!S5</f>
        <v>100.622</v>
      </c>
      <c r="S4">
        <f>데이터!T5</f>
        <v>99.58</v>
      </c>
      <c r="T4">
        <f>데이터!U5</f>
        <v>98.83</v>
      </c>
      <c r="U4">
        <f>데이터!V5</f>
        <v>98.37</v>
      </c>
      <c r="V4">
        <f>데이터!W5</f>
        <v>98.22</v>
      </c>
      <c r="W4">
        <f>데이터!X5</f>
        <v>97.99</v>
      </c>
      <c r="X4">
        <f>데이터!Y5</f>
        <v>97.6</v>
      </c>
      <c r="Y4">
        <f>데이터!Z5</f>
        <v>97.72</v>
      </c>
      <c r="Z4">
        <f>데이터!AA5</f>
        <v>97.48</v>
      </c>
      <c r="AA4">
        <f>데이터!AB5</f>
        <v>97.89</v>
      </c>
      <c r="AB4">
        <f>데이터!AC5</f>
        <v>99.55</v>
      </c>
      <c r="AC4">
        <f>데이터!AD5</f>
        <v>102.44</v>
      </c>
      <c r="AD4">
        <f>데이터!AE5</f>
        <v>106.08</v>
      </c>
      <c r="AE4">
        <f>데이터!AF5</f>
        <v>107.84</v>
      </c>
      <c r="AF4">
        <f>데이터!AG5</f>
        <v>108.76</v>
      </c>
      <c r="AG4">
        <f>데이터!AH5</f>
        <v>109.24</v>
      </c>
      <c r="AH4">
        <f>데이터!AI5</f>
        <v>109.47</v>
      </c>
      <c r="AI4">
        <f>데이터!AJ5</f>
        <v>109.54</v>
      </c>
      <c r="AJ4">
        <f>데이터!AK5</f>
        <v>110.1</v>
      </c>
      <c r="AK4">
        <f>데이터!AL5</f>
        <v>110.24</v>
      </c>
      <c r="AL4">
        <f>데이터!AM5</f>
        <v>110.49</v>
      </c>
      <c r="AM4">
        <f>데이터!AN5</f>
        <v>110.44</v>
      </c>
      <c r="AN4">
        <f>데이터!AO5</f>
        <v>109.78</v>
      </c>
      <c r="AO4">
        <f>데이터!AP5</f>
        <v>107.9</v>
      </c>
      <c r="AP4">
        <f>데이터!AQ5</f>
        <v>107.52</v>
      </c>
      <c r="AQ4">
        <f>데이터!AR5</f>
        <v>106.34</v>
      </c>
      <c r="AR4">
        <f>데이터!AS5</f>
        <v>104.75</v>
      </c>
      <c r="AS4">
        <f>데이터!AT5</f>
        <v>103.59</v>
      </c>
      <c r="AT4">
        <f>데이터!AU5</f>
        <v>102.59</v>
      </c>
      <c r="AU4">
        <f>데이터!AV5</f>
        <v>101.13</v>
      </c>
      <c r="AV4">
        <f>데이터!AW5</f>
        <v>99.72</v>
      </c>
      <c r="AW4">
        <f>데이터!AX5</f>
        <v>98.51</v>
      </c>
      <c r="AX4">
        <f>데이터!AY5</f>
        <v>97.32</v>
      </c>
      <c r="AY4">
        <f>데이터!AZ5</f>
        <v>95.47</v>
      </c>
      <c r="AZ4">
        <f>데이터!BA5</f>
        <v>93.93</v>
      </c>
      <c r="BA4">
        <f>데이터!BB5</f>
        <v>94.4</v>
      </c>
      <c r="BB4">
        <f>데이터!BC5</f>
        <v>97.81</v>
      </c>
      <c r="BC4">
        <f>데이터!BD5</f>
        <v>97.15</v>
      </c>
      <c r="BD4">
        <f>데이터!BE5</f>
        <v>95.82</v>
      </c>
      <c r="BE4">
        <f>데이터!BF5</f>
        <v>96.03</v>
      </c>
      <c r="BF4">
        <f>데이터!BG5</f>
        <v>95.67</v>
      </c>
      <c r="BG4">
        <f>데이터!BH5</f>
        <v>95.33</v>
      </c>
      <c r="BH4">
        <f>데이터!BI5</f>
        <v>95.68</v>
      </c>
      <c r="BI4">
        <f>데이터!BJ5</f>
        <v>95.9</v>
      </c>
      <c r="BJ4">
        <f>데이터!BK5</f>
        <v>96.69</v>
      </c>
      <c r="BK4">
        <f>데이터!BL5</f>
        <v>99.94</v>
      </c>
    </row>
    <row r="5" spans="1:63" x14ac:dyDescent="0.3">
      <c r="A5" t="str">
        <f>데이터!B13</f>
        <v>(농산물)채소</v>
      </c>
      <c r="B5" t="str">
        <f>데이터!C13</f>
        <v>소비자물가지수[2020=100]</v>
      </c>
      <c r="C5" t="str">
        <f>데이터!D13</f>
        <v>2020=100</v>
      </c>
      <c r="D5">
        <f>데이터!E13</f>
        <v>123.22199999999999</v>
      </c>
      <c r="E5">
        <f>데이터!F13</f>
        <v>101.476</v>
      </c>
      <c r="F5">
        <f>데이터!G13</f>
        <v>90.688000000000002</v>
      </c>
      <c r="G5">
        <f>데이터!H13</f>
        <v>85.566999999999993</v>
      </c>
      <c r="H5">
        <f>데이터!I13</f>
        <v>86.822000000000003</v>
      </c>
      <c r="I5">
        <f>데이터!J13</f>
        <v>88.302999999999997</v>
      </c>
      <c r="J5">
        <f>데이터!K13</f>
        <v>82.706999999999994</v>
      </c>
      <c r="K5">
        <f>데이터!L13</f>
        <v>81.123999999999995</v>
      </c>
      <c r="L5">
        <f>데이터!M13</f>
        <v>79.152000000000001</v>
      </c>
      <c r="M5">
        <f>데이터!N13</f>
        <v>77.983000000000004</v>
      </c>
      <c r="N5">
        <f>데이터!O13</f>
        <v>77.819999999999993</v>
      </c>
      <c r="O5">
        <f>데이터!P13</f>
        <v>88.35</v>
      </c>
      <c r="P5">
        <f>데이터!Q13</f>
        <v>96.924000000000007</v>
      </c>
      <c r="Q5">
        <f>데이터!R13</f>
        <v>99.87</v>
      </c>
      <c r="R5">
        <f>데이터!S13</f>
        <v>91.631</v>
      </c>
      <c r="S5">
        <f>데이터!T13</f>
        <v>91.257000000000005</v>
      </c>
      <c r="T5">
        <f>데이터!U13</f>
        <v>100.61</v>
      </c>
      <c r="U5">
        <f>데이터!V13</f>
        <v>97.27</v>
      </c>
      <c r="V5">
        <f>데이터!W13</f>
        <v>97.04</v>
      </c>
      <c r="W5">
        <f>데이터!X13</f>
        <v>90.12</v>
      </c>
      <c r="X5">
        <f>데이터!Y13</f>
        <v>87.73</v>
      </c>
      <c r="Y5">
        <f>데이터!Z13</f>
        <v>86.07</v>
      </c>
      <c r="Z5">
        <f>데이터!AA13</f>
        <v>90.34</v>
      </c>
      <c r="AA5">
        <f>데이터!AB13</f>
        <v>112.27</v>
      </c>
      <c r="AB5">
        <f>데이터!AC13</f>
        <v>127.79</v>
      </c>
      <c r="AC5">
        <f>데이터!AD13</f>
        <v>119</v>
      </c>
      <c r="AD5">
        <f>데이터!AE13</f>
        <v>98.92</v>
      </c>
      <c r="AE5">
        <f>데이터!AF13</f>
        <v>92.82</v>
      </c>
      <c r="AF5">
        <f>데이터!AG13</f>
        <v>105.41</v>
      </c>
      <c r="AG5">
        <f>데이터!AH13</f>
        <v>119.45</v>
      </c>
      <c r="AH5">
        <f>데이터!AI13</f>
        <v>116.51</v>
      </c>
      <c r="AI5">
        <f>데이터!AJ13</f>
        <v>108.46</v>
      </c>
      <c r="AJ5">
        <f>데이터!AK13</f>
        <v>98.44</v>
      </c>
      <c r="AK5">
        <f>데이터!AL13</f>
        <v>91.44</v>
      </c>
      <c r="AL5">
        <f>데이터!AM13</f>
        <v>90.25</v>
      </c>
      <c r="AM5">
        <f>데이터!AN13</f>
        <v>99.19</v>
      </c>
      <c r="AN5">
        <f>데이터!AO13</f>
        <v>113.58</v>
      </c>
      <c r="AO5">
        <f>데이터!AP13</f>
        <v>99.16</v>
      </c>
      <c r="AP5">
        <f>데이터!AQ13</f>
        <v>107.04</v>
      </c>
      <c r="AQ5">
        <f>데이터!AR13</f>
        <v>102.06</v>
      </c>
      <c r="AR5">
        <f>데이터!AS13</f>
        <v>107.75</v>
      </c>
      <c r="AS5">
        <f>데이터!AT13</f>
        <v>109.54</v>
      </c>
      <c r="AT5">
        <f>데이터!AU13</f>
        <v>104.37</v>
      </c>
      <c r="AU5">
        <f>데이터!AV13</f>
        <v>102.6</v>
      </c>
      <c r="AV5">
        <f>데이터!AW13</f>
        <v>98.63</v>
      </c>
      <c r="AW5">
        <f>데이터!AX13</f>
        <v>96.97</v>
      </c>
      <c r="AX5">
        <f>데이터!AY13</f>
        <v>113.61</v>
      </c>
      <c r="AY5">
        <f>데이터!AZ13</f>
        <v>126.83</v>
      </c>
      <c r="AZ5">
        <f>데이터!BA13</f>
        <v>138.66999999999999</v>
      </c>
      <c r="BA5">
        <f>데이터!BB13</f>
        <v>120.57</v>
      </c>
      <c r="BB5">
        <f>데이터!BC13</f>
        <v>104.11</v>
      </c>
      <c r="BC5">
        <f>데이터!BD13</f>
        <v>99.55</v>
      </c>
      <c r="BD5">
        <f>데이터!BE13</f>
        <v>113.73</v>
      </c>
      <c r="BE5">
        <f>데이터!BF13</f>
        <v>117.66</v>
      </c>
      <c r="BF5">
        <f>데이터!BG13</f>
        <v>118.79</v>
      </c>
      <c r="BG5">
        <f>데이터!BH13</f>
        <v>109.93</v>
      </c>
      <c r="BH5">
        <f>데이터!BI13</f>
        <v>105.45</v>
      </c>
      <c r="BI5">
        <f>데이터!BJ13</f>
        <v>100.44</v>
      </c>
      <c r="BJ5">
        <f>데이터!BK13</f>
        <v>107.61</v>
      </c>
      <c r="BK5">
        <f>데이터!BL13</f>
        <v>125.4</v>
      </c>
    </row>
    <row r="6" spans="1:63" x14ac:dyDescent="0.3">
      <c r="A6" t="str">
        <f>데이터!B41</f>
        <v>(농산물)과실</v>
      </c>
      <c r="B6" t="str">
        <f>데이터!C41</f>
        <v>소비자물가지수[2020=100]</v>
      </c>
      <c r="C6" t="str">
        <f>데이터!D41</f>
        <v>2020=100</v>
      </c>
      <c r="D6">
        <f>데이터!E41</f>
        <v>113.672</v>
      </c>
      <c r="E6">
        <f>데이터!F41</f>
        <v>111.40900000000001</v>
      </c>
      <c r="F6">
        <f>데이터!G41</f>
        <v>98.369</v>
      </c>
      <c r="G6">
        <f>데이터!H41</f>
        <v>103.98399999999999</v>
      </c>
      <c r="H6">
        <f>데이터!I41</f>
        <v>103</v>
      </c>
      <c r="I6">
        <f>데이터!J41</f>
        <v>106.83</v>
      </c>
      <c r="J6">
        <f>데이터!K41</f>
        <v>105.324</v>
      </c>
      <c r="K6">
        <f>데이터!L41</f>
        <v>108.571</v>
      </c>
      <c r="L6">
        <f>데이터!M41</f>
        <v>102.748</v>
      </c>
      <c r="M6">
        <f>데이터!N41</f>
        <v>95.018000000000001</v>
      </c>
      <c r="N6">
        <f>데이터!O41</f>
        <v>88.995000000000005</v>
      </c>
      <c r="O6">
        <f>데이터!P41</f>
        <v>87.01</v>
      </c>
      <c r="P6">
        <f>데이터!Q41</f>
        <v>95.200999999999993</v>
      </c>
      <c r="Q6">
        <f>데이터!R41</f>
        <v>90.813999999999993</v>
      </c>
      <c r="R6">
        <f>데이터!S41</f>
        <v>83.206000000000003</v>
      </c>
      <c r="S6">
        <f>데이터!T41</f>
        <v>89.891000000000005</v>
      </c>
      <c r="T6">
        <f>데이터!U41</f>
        <v>90.19</v>
      </c>
      <c r="U6">
        <f>데이터!V41</f>
        <v>90.39</v>
      </c>
      <c r="V6">
        <f>데이터!W41</f>
        <v>95.31</v>
      </c>
      <c r="W6">
        <f>데이터!X41</f>
        <v>97.04</v>
      </c>
      <c r="X6">
        <f>데이터!Y41</f>
        <v>97.46</v>
      </c>
      <c r="Y6">
        <f>데이터!Z41</f>
        <v>97</v>
      </c>
      <c r="Z6">
        <f>데이터!AA41</f>
        <v>100.8</v>
      </c>
      <c r="AA6">
        <f>데이터!AB41</f>
        <v>102.22</v>
      </c>
      <c r="AB6">
        <f>데이터!AC41</f>
        <v>110.31</v>
      </c>
      <c r="AC6">
        <f>데이터!AD41</f>
        <v>113.62</v>
      </c>
      <c r="AD6">
        <f>데이터!AE41</f>
        <v>99.95</v>
      </c>
      <c r="AE6">
        <f>데이터!AF41</f>
        <v>105.69</v>
      </c>
      <c r="AF6">
        <f>데이터!AG41</f>
        <v>107.09</v>
      </c>
      <c r="AG6">
        <f>데이터!AH41</f>
        <v>111.39</v>
      </c>
      <c r="AH6">
        <f>데이터!AI41</f>
        <v>112.81</v>
      </c>
      <c r="AI6">
        <f>데이터!AJ41</f>
        <v>112.96</v>
      </c>
      <c r="AJ6">
        <f>데이터!AK41</f>
        <v>113.67</v>
      </c>
      <c r="AK6">
        <f>데이터!AL41</f>
        <v>110.93</v>
      </c>
      <c r="AL6">
        <f>데이터!AM41</f>
        <v>112.47</v>
      </c>
      <c r="AM6">
        <f>데이터!AN41</f>
        <v>112.91</v>
      </c>
      <c r="AN6">
        <f>데이터!AO41</f>
        <v>110.03</v>
      </c>
      <c r="AO6">
        <f>데이터!AP41</f>
        <v>111.29</v>
      </c>
      <c r="AP6">
        <f>데이터!AQ41</f>
        <v>106</v>
      </c>
      <c r="AQ6">
        <f>데이터!AR41</f>
        <v>113.44</v>
      </c>
      <c r="AR6">
        <f>데이터!AS41</f>
        <v>121.64</v>
      </c>
      <c r="AS6">
        <f>데이터!AT41</f>
        <v>119.53</v>
      </c>
      <c r="AT6">
        <f>데이터!AU41</f>
        <v>119.25</v>
      </c>
      <c r="AU6">
        <f>데이터!AV41</f>
        <v>121.04</v>
      </c>
      <c r="AV6">
        <f>데이터!AW41</f>
        <v>119.11</v>
      </c>
      <c r="AW6">
        <f>데이터!AX41</f>
        <v>118.06</v>
      </c>
      <c r="AX6">
        <f>데이터!AY41</f>
        <v>120.78</v>
      </c>
      <c r="AY6">
        <f>데이터!AZ41</f>
        <v>123.5</v>
      </c>
      <c r="AZ6">
        <f>데이터!BA41</f>
        <v>118.15</v>
      </c>
      <c r="BA6">
        <f>데이터!BB41</f>
        <v>115.84</v>
      </c>
      <c r="BB6">
        <f>데이터!BC41</f>
        <v>106.83</v>
      </c>
      <c r="BC6">
        <f>데이터!BD41</f>
        <v>114.31</v>
      </c>
      <c r="BD6">
        <f>데이터!BE41</f>
        <v>116.92</v>
      </c>
      <c r="BE6">
        <f>데이터!BF41</f>
        <v>115.77</v>
      </c>
      <c r="BF6">
        <f>데이터!BG41</f>
        <v>120.02</v>
      </c>
      <c r="BG6">
        <f>데이터!BH41</f>
        <v>117.89</v>
      </c>
      <c r="BH6">
        <f>데이터!BI41</f>
        <v>117.52</v>
      </c>
      <c r="BI6">
        <f>데이터!BJ41</f>
        <v>120.67</v>
      </c>
      <c r="BJ6">
        <f>데이터!BK41</f>
        <v>127.05</v>
      </c>
      <c r="BK6">
        <f>데이터!BL41</f>
        <v>139.62</v>
      </c>
    </row>
    <row r="7" spans="1:63" x14ac:dyDescent="0.3">
      <c r="A7" t="str">
        <f>데이터!B61</f>
        <v>(농산물)기타농산물</v>
      </c>
      <c r="B7" t="str">
        <f>데이터!C61</f>
        <v>소비자물가지수[2020=100]</v>
      </c>
      <c r="C7" t="str">
        <f>데이터!D61</f>
        <v>2020=100</v>
      </c>
      <c r="D7">
        <f>데이터!E61</f>
        <v>104.816</v>
      </c>
      <c r="E7">
        <f>데이터!F61</f>
        <v>104.226</v>
      </c>
      <c r="F7">
        <f>데이터!G61</f>
        <v>103.66</v>
      </c>
      <c r="G7">
        <f>데이터!H61</f>
        <v>104.986</v>
      </c>
      <c r="H7">
        <f>데이터!I61</f>
        <v>106.158</v>
      </c>
      <c r="I7">
        <f>데이터!J61</f>
        <v>105.43899999999999</v>
      </c>
      <c r="J7">
        <f>데이터!K61</f>
        <v>103.749</v>
      </c>
      <c r="K7">
        <f>데이터!L61</f>
        <v>102.399</v>
      </c>
      <c r="L7">
        <f>데이터!M61</f>
        <v>103.69199999999999</v>
      </c>
      <c r="M7">
        <f>데이터!N61</f>
        <v>102.447</v>
      </c>
      <c r="N7">
        <f>데이터!O61</f>
        <v>100.773</v>
      </c>
      <c r="O7">
        <f>데이터!P61</f>
        <v>99.989000000000004</v>
      </c>
      <c r="P7">
        <f>데이터!Q61</f>
        <v>98.429000000000002</v>
      </c>
      <c r="Q7">
        <f>데이터!R61</f>
        <v>96.706999999999994</v>
      </c>
      <c r="R7">
        <f>데이터!S61</f>
        <v>95.364999999999995</v>
      </c>
      <c r="S7">
        <f>데이터!T61</f>
        <v>96.1</v>
      </c>
      <c r="T7">
        <f>데이터!U61</f>
        <v>97.59</v>
      </c>
      <c r="U7">
        <f>데이터!V61</f>
        <v>95.82</v>
      </c>
      <c r="V7">
        <f>데이터!W61</f>
        <v>93.74</v>
      </c>
      <c r="W7">
        <f>데이터!X61</f>
        <v>92.73</v>
      </c>
      <c r="X7">
        <f>데이터!Y61</f>
        <v>94.32</v>
      </c>
      <c r="Y7">
        <f>데이터!Z61</f>
        <v>92.6</v>
      </c>
      <c r="Z7">
        <f>데이터!AA61</f>
        <v>93.83</v>
      </c>
      <c r="AA7">
        <f>데이터!AB61</f>
        <v>96.18</v>
      </c>
      <c r="AB7">
        <f>데이터!AC61</f>
        <v>106.09</v>
      </c>
      <c r="AC7">
        <f>데이터!AD61</f>
        <v>109.78</v>
      </c>
      <c r="AD7">
        <f>데이터!AE61</f>
        <v>113.03</v>
      </c>
      <c r="AE7">
        <f>데이터!AF61</f>
        <v>114.3</v>
      </c>
      <c r="AF7">
        <f>데이터!AG61</f>
        <v>115.25</v>
      </c>
      <c r="AG7">
        <f>데이터!AH61</f>
        <v>115.63</v>
      </c>
      <c r="AH7">
        <f>데이터!AI61</f>
        <v>116.45</v>
      </c>
      <c r="AI7">
        <f>데이터!AJ61</f>
        <v>115.3</v>
      </c>
      <c r="AJ7">
        <f>데이터!AK61</f>
        <v>116.47</v>
      </c>
      <c r="AK7">
        <f>데이터!AL61</f>
        <v>114.31</v>
      </c>
      <c r="AL7">
        <f>데이터!AM61</f>
        <v>112.99</v>
      </c>
      <c r="AM7">
        <f>데이터!AN61</f>
        <v>112.16</v>
      </c>
      <c r="AN7">
        <f>데이터!AO61</f>
        <v>110.95</v>
      </c>
      <c r="AO7">
        <f>데이터!AP61</f>
        <v>109</v>
      </c>
      <c r="AP7">
        <f>데이터!AQ61</f>
        <v>108.16</v>
      </c>
      <c r="AQ7">
        <f>데이터!AR61</f>
        <v>109.16</v>
      </c>
      <c r="AR7">
        <f>데이터!AS61</f>
        <v>112.36</v>
      </c>
      <c r="AS7">
        <f>데이터!AT61</f>
        <v>108.62</v>
      </c>
      <c r="AT7">
        <f>데이터!AU61</f>
        <v>109.74</v>
      </c>
      <c r="AU7">
        <f>데이터!AV61</f>
        <v>108.56</v>
      </c>
      <c r="AV7">
        <f>데이터!AW61</f>
        <v>108.28</v>
      </c>
      <c r="AW7">
        <f>데이터!AX61</f>
        <v>105.42</v>
      </c>
      <c r="AX7">
        <f>데이터!AY61</f>
        <v>105.13</v>
      </c>
      <c r="AY7">
        <f>데이터!AZ61</f>
        <v>106.66</v>
      </c>
      <c r="AZ7">
        <f>데이터!BA61</f>
        <v>111.83</v>
      </c>
      <c r="BA7">
        <f>데이터!BB61</f>
        <v>112.49</v>
      </c>
      <c r="BB7">
        <f>데이터!BC61</f>
        <v>113.45</v>
      </c>
      <c r="BC7">
        <f>데이터!BD61</f>
        <v>115.94</v>
      </c>
      <c r="BD7">
        <f>데이터!BE61</f>
        <v>120.51</v>
      </c>
      <c r="BE7">
        <f>데이터!BF61</f>
        <v>119.49</v>
      </c>
      <c r="BF7">
        <f>데이터!BG61</f>
        <v>117.04</v>
      </c>
      <c r="BG7">
        <f>데이터!BH61</f>
        <v>113.87</v>
      </c>
      <c r="BH7">
        <f>데이터!BI61</f>
        <v>115.76</v>
      </c>
      <c r="BI7">
        <f>데이터!BJ61</f>
        <v>113.48</v>
      </c>
      <c r="BJ7">
        <f>데이터!BK61</f>
        <v>112.54</v>
      </c>
      <c r="BK7">
        <f>데이터!BL61</f>
        <v>113.77</v>
      </c>
    </row>
    <row r="8" spans="1:63" x14ac:dyDescent="0.3">
      <c r="A8" t="str">
        <f>데이터!B66</f>
        <v>축산물</v>
      </c>
      <c r="B8" t="str">
        <f>데이터!C66</f>
        <v>소비자물가지수[2020=100]</v>
      </c>
      <c r="C8" t="str">
        <f>데이터!D66</f>
        <v>2020=100</v>
      </c>
      <c r="D8">
        <f>데이터!E66</f>
        <v>97.004999999999995</v>
      </c>
      <c r="E8">
        <f>데이터!F66</f>
        <v>95.771000000000001</v>
      </c>
      <c r="F8">
        <f>데이터!G66</f>
        <v>91.888999999999996</v>
      </c>
      <c r="G8">
        <f>데이터!H66</f>
        <v>91.436999999999998</v>
      </c>
      <c r="H8">
        <f>데이터!I66</f>
        <v>90.585999999999999</v>
      </c>
      <c r="I8">
        <f>데이터!J66</f>
        <v>90.594999999999999</v>
      </c>
      <c r="J8">
        <f>데이터!K66</f>
        <v>89.647999999999996</v>
      </c>
      <c r="K8">
        <f>데이터!L66</f>
        <v>93.096000000000004</v>
      </c>
      <c r="L8">
        <f>데이터!M66</f>
        <v>93.748000000000005</v>
      </c>
      <c r="M8">
        <f>데이터!N66</f>
        <v>93.451999999999998</v>
      </c>
      <c r="N8">
        <f>데이터!O66</f>
        <v>93.313000000000002</v>
      </c>
      <c r="O8">
        <f>데이터!P66</f>
        <v>93.364999999999995</v>
      </c>
      <c r="P8">
        <f>데이터!Q66</f>
        <v>96.284000000000006</v>
      </c>
      <c r="Q8">
        <f>데이터!R66</f>
        <v>96.97</v>
      </c>
      <c r="R8">
        <f>데이터!S66</f>
        <v>92.826999999999998</v>
      </c>
      <c r="S8">
        <f>데이터!T66</f>
        <v>94.320999999999998</v>
      </c>
      <c r="T8">
        <f>데이터!U66</f>
        <v>92.76</v>
      </c>
      <c r="U8">
        <f>데이터!V66</f>
        <v>91.86</v>
      </c>
      <c r="V8">
        <f>데이터!W66</f>
        <v>95.42</v>
      </c>
      <c r="W8">
        <f>데이터!X66</f>
        <v>96.2</v>
      </c>
      <c r="X8">
        <f>데이터!Y66</f>
        <v>100.98</v>
      </c>
      <c r="Y8">
        <f>데이터!Z66</f>
        <v>103.86</v>
      </c>
      <c r="Z8">
        <f>데이터!AA66</f>
        <v>102.68</v>
      </c>
      <c r="AA8">
        <f>데이터!AB66</f>
        <v>103.23</v>
      </c>
      <c r="AB8">
        <f>데이터!AC66</f>
        <v>103.56</v>
      </c>
      <c r="AC8">
        <f>데이터!AD66</f>
        <v>104.51</v>
      </c>
      <c r="AD8">
        <f>데이터!AE66</f>
        <v>101.81</v>
      </c>
      <c r="AE8">
        <f>데이터!AF66</f>
        <v>103.14</v>
      </c>
      <c r="AF8">
        <f>데이터!AG66</f>
        <v>104.46</v>
      </c>
      <c r="AG8">
        <f>데이터!AH66</f>
        <v>106.27</v>
      </c>
      <c r="AH8">
        <f>데이터!AI66</f>
        <v>105.48</v>
      </c>
      <c r="AI8">
        <f>데이터!AJ66</f>
        <v>107.56</v>
      </c>
      <c r="AJ8">
        <f>데이터!AK66</f>
        <v>111.54</v>
      </c>
      <c r="AK8">
        <f>데이터!AL66</f>
        <v>113.76</v>
      </c>
      <c r="AL8">
        <f>데이터!AM66</f>
        <v>114.96</v>
      </c>
      <c r="AM8">
        <f>데이터!AN66</f>
        <v>116.26</v>
      </c>
      <c r="AN8">
        <f>데이터!AO66</f>
        <v>118.13</v>
      </c>
      <c r="AO8">
        <f>데이터!AP66</f>
        <v>118.03</v>
      </c>
      <c r="AP8">
        <f>데이터!AQ66</f>
        <v>116.99</v>
      </c>
      <c r="AQ8">
        <f>데이터!AR66</f>
        <v>118.34</v>
      </c>
      <c r="AR8">
        <f>데이터!AS66</f>
        <v>116.46</v>
      </c>
      <c r="AS8">
        <f>데이터!AT66</f>
        <v>115.66</v>
      </c>
      <c r="AT8">
        <f>데이터!AU66</f>
        <v>113.48</v>
      </c>
      <c r="AU8">
        <f>데이터!AV66</f>
        <v>115.17</v>
      </c>
      <c r="AV8">
        <f>데이터!AW66</f>
        <v>125.05</v>
      </c>
      <c r="AW8">
        <f>데이터!AX66</f>
        <v>125.48</v>
      </c>
      <c r="AX8">
        <f>데이터!AY66</f>
        <v>122.46</v>
      </c>
      <c r="AY8">
        <f>데이터!AZ66</f>
        <v>120.55</v>
      </c>
      <c r="AZ8">
        <f>데이터!BA66</f>
        <v>121.96</v>
      </c>
      <c r="BA8">
        <f>데이터!BB66</f>
        <v>120.16</v>
      </c>
      <c r="BB8">
        <f>데이터!BC66</f>
        <v>118.24</v>
      </c>
      <c r="BC8">
        <f>데이터!BD66</f>
        <v>118.72</v>
      </c>
      <c r="BD8">
        <f>데이터!BE66</f>
        <v>117.18</v>
      </c>
      <c r="BE8">
        <f>데이터!BF66</f>
        <v>113.38</v>
      </c>
      <c r="BF8">
        <f>데이터!BG66</f>
        <v>111.73</v>
      </c>
      <c r="BG8">
        <f>데이터!BH66</f>
        <v>113.88</v>
      </c>
      <c r="BH8">
        <f>데이터!BI66</f>
        <v>117.85</v>
      </c>
      <c r="BI8">
        <f>데이터!BJ66</f>
        <v>119.32</v>
      </c>
      <c r="BJ8">
        <f>데이터!BK66</f>
        <v>117.43</v>
      </c>
      <c r="BK8">
        <f>데이터!BL66</f>
        <v>117.32</v>
      </c>
    </row>
    <row r="9" spans="1:63" x14ac:dyDescent="0.3">
      <c r="A9" t="str">
        <f>데이터!B73</f>
        <v>수산물</v>
      </c>
      <c r="B9" t="str">
        <f>데이터!C73</f>
        <v>소비자물가지수[2020=100]</v>
      </c>
      <c r="C9" t="str">
        <f>데이터!D73</f>
        <v>2020=100</v>
      </c>
      <c r="D9">
        <f>데이터!E73</f>
        <v>92.488</v>
      </c>
      <c r="E9">
        <f>데이터!F73</f>
        <v>93.631</v>
      </c>
      <c r="F9">
        <f>데이터!G73</f>
        <v>94.218000000000004</v>
      </c>
      <c r="G9">
        <f>데이터!H73</f>
        <v>94.343000000000004</v>
      </c>
      <c r="H9">
        <f>데이터!I73</f>
        <v>93.275000000000006</v>
      </c>
      <c r="I9">
        <f>데이터!J73</f>
        <v>93.2</v>
      </c>
      <c r="J9">
        <f>데이터!K73</f>
        <v>92.760999999999996</v>
      </c>
      <c r="K9">
        <f>데이터!L73</f>
        <v>93.141999999999996</v>
      </c>
      <c r="L9">
        <f>데이터!M73</f>
        <v>93.647000000000006</v>
      </c>
      <c r="M9">
        <f>데이터!N73</f>
        <v>93.986999999999995</v>
      </c>
      <c r="N9">
        <f>데이터!O73</f>
        <v>94.251999999999995</v>
      </c>
      <c r="O9">
        <f>데이터!P73</f>
        <v>92.24</v>
      </c>
      <c r="P9">
        <f>데이터!Q73</f>
        <v>93.382000000000005</v>
      </c>
      <c r="Q9">
        <f>데이터!R73</f>
        <v>94.558000000000007</v>
      </c>
      <c r="R9">
        <f>데이터!S73</f>
        <v>95.385999999999996</v>
      </c>
      <c r="S9">
        <f>데이터!T73</f>
        <v>97.472999999999999</v>
      </c>
      <c r="T9">
        <f>데이터!U73</f>
        <v>99.15</v>
      </c>
      <c r="U9">
        <f>데이터!V73</f>
        <v>100.28</v>
      </c>
      <c r="V9">
        <f>데이터!W73</f>
        <v>99.79</v>
      </c>
      <c r="W9">
        <f>데이터!X73</f>
        <v>100.53</v>
      </c>
      <c r="X9">
        <f>데이터!Y73</f>
        <v>100.53</v>
      </c>
      <c r="Y9">
        <f>데이터!Z73</f>
        <v>100.24</v>
      </c>
      <c r="Z9">
        <f>데이터!AA73</f>
        <v>99.23</v>
      </c>
      <c r="AA9">
        <f>데이터!AB73</f>
        <v>98.19</v>
      </c>
      <c r="AB9">
        <f>데이터!AC73</f>
        <v>98.72</v>
      </c>
      <c r="AC9">
        <f>데이터!AD73</f>
        <v>100</v>
      </c>
      <c r="AD9">
        <f>데이터!AE73</f>
        <v>101.36</v>
      </c>
      <c r="AE9">
        <f>데이터!AF73</f>
        <v>101.97</v>
      </c>
      <c r="AF9">
        <f>데이터!AG73</f>
        <v>102.26</v>
      </c>
      <c r="AG9">
        <f>데이터!AH73</f>
        <v>102.31</v>
      </c>
      <c r="AH9">
        <f>데이터!AI73</f>
        <v>102.14</v>
      </c>
      <c r="AI9">
        <f>데이터!AJ73</f>
        <v>101.83</v>
      </c>
      <c r="AJ9">
        <f>데이터!AK73</f>
        <v>101.91</v>
      </c>
      <c r="AK9">
        <f>데이터!AL73</f>
        <v>101.51</v>
      </c>
      <c r="AL9">
        <f>데이터!AM73</f>
        <v>100.08</v>
      </c>
      <c r="AM9">
        <f>데이터!AN73</f>
        <v>99.92</v>
      </c>
      <c r="AN9">
        <f>데이터!AO73</f>
        <v>100.45</v>
      </c>
      <c r="AO9">
        <f>데이터!AP73</f>
        <v>100.28</v>
      </c>
      <c r="AP9">
        <f>데이터!AQ73</f>
        <v>101.93</v>
      </c>
      <c r="AQ9">
        <f>데이터!AR73</f>
        <v>102.7</v>
      </c>
      <c r="AR9">
        <f>데이터!AS73</f>
        <v>102.8</v>
      </c>
      <c r="AS9">
        <f>데이터!AT73</f>
        <v>102.62</v>
      </c>
      <c r="AT9">
        <f>데이터!AU73</f>
        <v>102.79</v>
      </c>
      <c r="AU9">
        <f>데이터!AV73</f>
        <v>104.13</v>
      </c>
      <c r="AV9">
        <f>데이터!AW73</f>
        <v>104.64</v>
      </c>
      <c r="AW9">
        <f>데이터!AX73</f>
        <v>104.46</v>
      </c>
      <c r="AX9">
        <f>데이터!AY73</f>
        <v>103.62</v>
      </c>
      <c r="AY9">
        <f>데이터!AZ73</f>
        <v>103.11</v>
      </c>
      <c r="AZ9">
        <f>데이터!BA73</f>
        <v>104.93</v>
      </c>
      <c r="BA9">
        <f>데이터!BB73</f>
        <v>106.83</v>
      </c>
      <c r="BB9">
        <f>데이터!BC73</f>
        <v>108.86</v>
      </c>
      <c r="BC9">
        <f>데이터!BD73</f>
        <v>110.41</v>
      </c>
      <c r="BD9">
        <f>데이터!BE73</f>
        <v>110.78</v>
      </c>
      <c r="BE9">
        <f>데이터!BF73</f>
        <v>111.16</v>
      </c>
      <c r="BF9">
        <f>데이터!BG73</f>
        <v>110.31</v>
      </c>
      <c r="BG9">
        <f>데이터!BH73</f>
        <v>110.47</v>
      </c>
      <c r="BH9">
        <f>데이터!BI73</f>
        <v>111.05</v>
      </c>
      <c r="BI9">
        <f>데이터!BJ73</f>
        <v>110.75</v>
      </c>
      <c r="BJ9">
        <f>데이터!BK73</f>
        <v>109.77</v>
      </c>
      <c r="BK9">
        <f>데이터!BL73</f>
        <v>109.06</v>
      </c>
    </row>
    <row r="12" spans="1:63" x14ac:dyDescent="0.3">
      <c r="D12">
        <v>2018.09</v>
      </c>
      <c r="E12">
        <v>2018.1</v>
      </c>
      <c r="F12">
        <v>2018.11</v>
      </c>
      <c r="G12">
        <v>2018.12</v>
      </c>
      <c r="H12">
        <v>2019.01</v>
      </c>
      <c r="I12">
        <v>2019.02</v>
      </c>
      <c r="J12">
        <v>2019.03</v>
      </c>
      <c r="K12">
        <v>2019.04</v>
      </c>
      <c r="L12">
        <v>2019.05</v>
      </c>
      <c r="M12">
        <v>2019.06</v>
      </c>
      <c r="N12">
        <v>2019.07</v>
      </c>
      <c r="O12">
        <v>2019.08</v>
      </c>
      <c r="P12">
        <v>2019.09</v>
      </c>
      <c r="Q12">
        <v>2019.1</v>
      </c>
      <c r="R12">
        <v>2019.11</v>
      </c>
      <c r="S12">
        <v>2019.12</v>
      </c>
      <c r="T12">
        <v>2020.01</v>
      </c>
      <c r="U12">
        <v>2020.02</v>
      </c>
      <c r="V12">
        <v>2020.03</v>
      </c>
      <c r="W12">
        <v>2020.04</v>
      </c>
      <c r="X12">
        <v>2020.05</v>
      </c>
      <c r="Y12">
        <v>2020.06</v>
      </c>
      <c r="Z12">
        <v>2020.07</v>
      </c>
      <c r="AA12">
        <v>2020.08</v>
      </c>
      <c r="AB12">
        <v>2020.09</v>
      </c>
      <c r="AC12">
        <v>2020.1</v>
      </c>
      <c r="AD12">
        <v>2020.11</v>
      </c>
      <c r="AE12">
        <v>2020.12</v>
      </c>
      <c r="AF12">
        <v>2021.01</v>
      </c>
      <c r="AG12">
        <v>2021.02</v>
      </c>
      <c r="AH12">
        <v>2021.03</v>
      </c>
      <c r="AI12">
        <v>2021.04</v>
      </c>
      <c r="AJ12">
        <v>2021.05</v>
      </c>
      <c r="AK12">
        <v>2021.06</v>
      </c>
      <c r="AL12">
        <v>2021.07</v>
      </c>
      <c r="AM12">
        <v>2021.08</v>
      </c>
      <c r="AN12">
        <v>2021.09</v>
      </c>
      <c r="AO12">
        <v>2021.1</v>
      </c>
      <c r="AP12">
        <v>2021.11</v>
      </c>
      <c r="AQ12">
        <v>2021.12</v>
      </c>
      <c r="AR12">
        <v>2022.01</v>
      </c>
      <c r="AS12">
        <v>2022.02</v>
      </c>
      <c r="AT12">
        <v>2022.03</v>
      </c>
      <c r="AU12">
        <v>2022.04</v>
      </c>
      <c r="AV12">
        <v>2022.05</v>
      </c>
      <c r="AW12">
        <v>2022.06</v>
      </c>
      <c r="AX12">
        <v>2022.07</v>
      </c>
      <c r="AY12">
        <v>2022.08</v>
      </c>
      <c r="AZ12">
        <v>2022.09</v>
      </c>
      <c r="BA12">
        <v>2022.1</v>
      </c>
      <c r="BB12">
        <v>2022.11</v>
      </c>
      <c r="BC12">
        <v>2022.12</v>
      </c>
      <c r="BD12">
        <v>2023.01</v>
      </c>
      <c r="BE12">
        <v>2023.02</v>
      </c>
      <c r="BF12">
        <v>2023.03</v>
      </c>
      <c r="BG12">
        <v>2023.04</v>
      </c>
      <c r="BH12">
        <v>2023.05</v>
      </c>
      <c r="BI12">
        <v>2023.06</v>
      </c>
      <c r="BJ12">
        <v>2023.07</v>
      </c>
      <c r="BK12">
        <v>2023.08</v>
      </c>
    </row>
    <row r="13" spans="1:63" ht="18" customHeight="1" x14ac:dyDescent="0.3">
      <c r="C13" t="str">
        <f>A3</f>
        <v>총지수</v>
      </c>
      <c r="D13">
        <f>D3</f>
        <v>100.221</v>
      </c>
      <c r="E13">
        <f t="shared" ref="E13:BK17" si="0">E3</f>
        <v>100.041</v>
      </c>
      <c r="F13">
        <f t="shared" si="0"/>
        <v>99.33</v>
      </c>
      <c r="G13">
        <f t="shared" si="0"/>
        <v>98.988</v>
      </c>
      <c r="H13">
        <f t="shared" si="0"/>
        <v>98.884</v>
      </c>
      <c r="I13">
        <f t="shared" si="0"/>
        <v>99.311000000000007</v>
      </c>
      <c r="J13">
        <f t="shared" si="0"/>
        <v>99.120999999999995</v>
      </c>
      <c r="K13">
        <f t="shared" si="0"/>
        <v>99.480999999999995</v>
      </c>
      <c r="L13">
        <f t="shared" si="0"/>
        <v>99.652000000000001</v>
      </c>
      <c r="M13">
        <f t="shared" si="0"/>
        <v>99.491</v>
      </c>
      <c r="N13">
        <f t="shared" si="0"/>
        <v>99.186999999999998</v>
      </c>
      <c r="O13">
        <f t="shared" si="0"/>
        <v>99.424999999999997</v>
      </c>
      <c r="P13">
        <f t="shared" si="0"/>
        <v>99.793999999999997</v>
      </c>
      <c r="Q13">
        <f t="shared" si="0"/>
        <v>100.041</v>
      </c>
      <c r="R13">
        <f t="shared" si="0"/>
        <v>99.480999999999995</v>
      </c>
      <c r="S13">
        <f t="shared" si="0"/>
        <v>99.718999999999994</v>
      </c>
      <c r="T13">
        <f t="shared" si="0"/>
        <v>100.09</v>
      </c>
      <c r="U13">
        <f t="shared" si="0"/>
        <v>100.16</v>
      </c>
      <c r="V13">
        <f t="shared" si="0"/>
        <v>99.94</v>
      </c>
      <c r="W13">
        <f t="shared" si="0"/>
        <v>99.5</v>
      </c>
      <c r="X13">
        <f t="shared" si="0"/>
        <v>99.44</v>
      </c>
      <c r="Y13">
        <f t="shared" si="0"/>
        <v>99.71</v>
      </c>
      <c r="Z13">
        <f t="shared" si="0"/>
        <v>99.63</v>
      </c>
      <c r="AA13">
        <f t="shared" si="0"/>
        <v>100.19</v>
      </c>
      <c r="AB13">
        <f t="shared" si="0"/>
        <v>100.74</v>
      </c>
      <c r="AC13">
        <f t="shared" si="0"/>
        <v>100.18</v>
      </c>
      <c r="AD13">
        <f t="shared" si="0"/>
        <v>100.09</v>
      </c>
      <c r="AE13">
        <f t="shared" si="0"/>
        <v>100.33</v>
      </c>
      <c r="AF13">
        <f t="shared" si="0"/>
        <v>101.04</v>
      </c>
      <c r="AG13">
        <f t="shared" si="0"/>
        <v>101.58</v>
      </c>
      <c r="AH13">
        <f t="shared" si="0"/>
        <v>101.84</v>
      </c>
      <c r="AI13">
        <f t="shared" si="0"/>
        <v>101.98</v>
      </c>
      <c r="AJ13">
        <f t="shared" si="0"/>
        <v>102.05</v>
      </c>
      <c r="AK13">
        <f t="shared" si="0"/>
        <v>102.05</v>
      </c>
      <c r="AL13">
        <f t="shared" si="0"/>
        <v>102.26</v>
      </c>
      <c r="AM13">
        <f t="shared" si="0"/>
        <v>102.75</v>
      </c>
      <c r="AN13">
        <f t="shared" si="0"/>
        <v>103.17</v>
      </c>
      <c r="AO13">
        <f t="shared" si="0"/>
        <v>103.35</v>
      </c>
      <c r="AP13">
        <f t="shared" si="0"/>
        <v>103.87</v>
      </c>
      <c r="AQ13">
        <f t="shared" si="0"/>
        <v>104.04</v>
      </c>
      <c r="AR13">
        <f t="shared" si="0"/>
        <v>104.69</v>
      </c>
      <c r="AS13">
        <f t="shared" si="0"/>
        <v>105.3</v>
      </c>
      <c r="AT13">
        <f t="shared" si="0"/>
        <v>106.06</v>
      </c>
      <c r="AU13">
        <f t="shared" si="0"/>
        <v>106.85</v>
      </c>
      <c r="AV13">
        <f t="shared" si="0"/>
        <v>107.56</v>
      </c>
      <c r="AW13">
        <f t="shared" si="0"/>
        <v>108.22</v>
      </c>
      <c r="AX13">
        <f t="shared" si="0"/>
        <v>108.74</v>
      </c>
      <c r="AY13">
        <f t="shared" si="0"/>
        <v>108.62</v>
      </c>
      <c r="AZ13">
        <f t="shared" si="0"/>
        <v>108.93</v>
      </c>
      <c r="BA13">
        <f t="shared" si="0"/>
        <v>109.21</v>
      </c>
      <c r="BB13">
        <f t="shared" si="0"/>
        <v>109.1</v>
      </c>
      <c r="BC13">
        <f t="shared" si="0"/>
        <v>109.28</v>
      </c>
      <c r="BD13">
        <f t="shared" si="0"/>
        <v>110.1</v>
      </c>
      <c r="BE13">
        <f t="shared" si="0"/>
        <v>110.38</v>
      </c>
      <c r="BF13">
        <f t="shared" si="0"/>
        <v>110.56</v>
      </c>
      <c r="BG13">
        <f t="shared" si="0"/>
        <v>110.8</v>
      </c>
      <c r="BH13">
        <f t="shared" si="0"/>
        <v>111.13</v>
      </c>
      <c r="BI13">
        <f t="shared" si="0"/>
        <v>111.12</v>
      </c>
      <c r="BJ13">
        <f t="shared" si="0"/>
        <v>111.2</v>
      </c>
      <c r="BK13">
        <f t="shared" si="0"/>
        <v>112.33</v>
      </c>
    </row>
    <row r="14" spans="1:63" x14ac:dyDescent="0.3">
      <c r="C14" t="str">
        <f t="shared" ref="C14:C19" si="1">A4</f>
        <v>(농산물)곡물</v>
      </c>
      <c r="D14">
        <f t="shared" ref="D14:S19" si="2">D4</f>
        <v>93.391999999999996</v>
      </c>
      <c r="E14">
        <f t="shared" si="2"/>
        <v>98.3</v>
      </c>
      <c r="F14">
        <f t="shared" si="2"/>
        <v>100.852</v>
      </c>
      <c r="G14">
        <f t="shared" si="2"/>
        <v>102.047</v>
      </c>
      <c r="H14">
        <f t="shared" si="2"/>
        <v>102.124</v>
      </c>
      <c r="I14">
        <f t="shared" si="2"/>
        <v>102.081</v>
      </c>
      <c r="J14">
        <f t="shared" si="2"/>
        <v>102.038</v>
      </c>
      <c r="K14">
        <f t="shared" si="2"/>
        <v>101.569</v>
      </c>
      <c r="L14">
        <f t="shared" si="2"/>
        <v>101.706</v>
      </c>
      <c r="M14">
        <f t="shared" si="2"/>
        <v>101.39</v>
      </c>
      <c r="N14">
        <f t="shared" si="2"/>
        <v>101.03100000000001</v>
      </c>
      <c r="O14">
        <f t="shared" si="2"/>
        <v>100.485</v>
      </c>
      <c r="P14">
        <f t="shared" si="2"/>
        <v>100.673</v>
      </c>
      <c r="Q14">
        <f t="shared" si="2"/>
        <v>100.69799999999999</v>
      </c>
      <c r="R14">
        <f t="shared" si="2"/>
        <v>100.622</v>
      </c>
      <c r="S14">
        <f t="shared" si="2"/>
        <v>99.58</v>
      </c>
      <c r="T14">
        <f t="shared" si="0"/>
        <v>98.83</v>
      </c>
      <c r="U14">
        <f t="shared" si="0"/>
        <v>98.37</v>
      </c>
      <c r="V14">
        <f t="shared" si="0"/>
        <v>98.22</v>
      </c>
      <c r="W14">
        <f t="shared" si="0"/>
        <v>97.99</v>
      </c>
      <c r="X14">
        <f t="shared" si="0"/>
        <v>97.6</v>
      </c>
      <c r="Y14">
        <f t="shared" si="0"/>
        <v>97.72</v>
      </c>
      <c r="Z14">
        <f t="shared" si="0"/>
        <v>97.48</v>
      </c>
      <c r="AA14">
        <f t="shared" si="0"/>
        <v>97.89</v>
      </c>
      <c r="AB14">
        <f t="shared" si="0"/>
        <v>99.55</v>
      </c>
      <c r="AC14">
        <f t="shared" si="0"/>
        <v>102.44</v>
      </c>
      <c r="AD14">
        <f t="shared" si="0"/>
        <v>106.08</v>
      </c>
      <c r="AE14">
        <f t="shared" si="0"/>
        <v>107.84</v>
      </c>
      <c r="AF14">
        <f t="shared" si="0"/>
        <v>108.76</v>
      </c>
      <c r="AG14">
        <f t="shared" si="0"/>
        <v>109.24</v>
      </c>
      <c r="AH14">
        <f t="shared" si="0"/>
        <v>109.47</v>
      </c>
      <c r="AI14">
        <f t="shared" si="0"/>
        <v>109.54</v>
      </c>
      <c r="AJ14">
        <f t="shared" si="0"/>
        <v>110.1</v>
      </c>
      <c r="AK14">
        <f t="shared" si="0"/>
        <v>110.24</v>
      </c>
      <c r="AL14">
        <f t="shared" si="0"/>
        <v>110.49</v>
      </c>
      <c r="AM14">
        <f t="shared" si="0"/>
        <v>110.44</v>
      </c>
      <c r="AN14">
        <f t="shared" si="0"/>
        <v>109.78</v>
      </c>
      <c r="AO14">
        <f t="shared" si="0"/>
        <v>107.9</v>
      </c>
      <c r="AP14">
        <f t="shared" si="0"/>
        <v>107.52</v>
      </c>
      <c r="AQ14">
        <f t="shared" si="0"/>
        <v>106.34</v>
      </c>
      <c r="AR14">
        <f t="shared" si="0"/>
        <v>104.75</v>
      </c>
      <c r="AS14">
        <f t="shared" si="0"/>
        <v>103.59</v>
      </c>
      <c r="AT14">
        <f t="shared" si="0"/>
        <v>102.59</v>
      </c>
      <c r="AU14">
        <f t="shared" si="0"/>
        <v>101.13</v>
      </c>
      <c r="AV14">
        <f t="shared" si="0"/>
        <v>99.72</v>
      </c>
      <c r="AW14">
        <f t="shared" si="0"/>
        <v>98.51</v>
      </c>
      <c r="AX14">
        <f t="shared" si="0"/>
        <v>97.32</v>
      </c>
      <c r="AY14">
        <f t="shared" si="0"/>
        <v>95.47</v>
      </c>
      <c r="AZ14">
        <f t="shared" si="0"/>
        <v>93.93</v>
      </c>
      <c r="BA14">
        <f t="shared" si="0"/>
        <v>94.4</v>
      </c>
      <c r="BB14">
        <f t="shared" si="0"/>
        <v>97.81</v>
      </c>
      <c r="BC14">
        <f t="shared" si="0"/>
        <v>97.15</v>
      </c>
      <c r="BD14">
        <f t="shared" si="0"/>
        <v>95.82</v>
      </c>
      <c r="BE14">
        <f t="shared" si="0"/>
        <v>96.03</v>
      </c>
      <c r="BF14">
        <f t="shared" si="0"/>
        <v>95.67</v>
      </c>
      <c r="BG14">
        <f t="shared" si="0"/>
        <v>95.33</v>
      </c>
      <c r="BH14">
        <f t="shared" si="0"/>
        <v>95.68</v>
      </c>
      <c r="BI14">
        <f t="shared" si="0"/>
        <v>95.9</v>
      </c>
      <c r="BJ14">
        <f t="shared" si="0"/>
        <v>96.69</v>
      </c>
      <c r="BK14">
        <f t="shared" si="0"/>
        <v>99.94</v>
      </c>
    </row>
    <row r="15" spans="1:63" x14ac:dyDescent="0.3">
      <c r="C15" t="str">
        <f t="shared" si="1"/>
        <v>(농산물)채소</v>
      </c>
      <c r="D15">
        <f t="shared" si="2"/>
        <v>123.22199999999999</v>
      </c>
      <c r="E15">
        <f t="shared" si="0"/>
        <v>101.476</v>
      </c>
      <c r="F15">
        <f t="shared" si="0"/>
        <v>90.688000000000002</v>
      </c>
      <c r="G15">
        <f t="shared" si="0"/>
        <v>85.566999999999993</v>
      </c>
      <c r="H15">
        <f t="shared" si="0"/>
        <v>86.822000000000003</v>
      </c>
      <c r="I15">
        <f t="shared" si="0"/>
        <v>88.302999999999997</v>
      </c>
      <c r="J15">
        <f t="shared" si="0"/>
        <v>82.706999999999994</v>
      </c>
      <c r="K15">
        <f t="shared" si="0"/>
        <v>81.123999999999995</v>
      </c>
      <c r="L15">
        <f t="shared" si="0"/>
        <v>79.152000000000001</v>
      </c>
      <c r="M15">
        <f t="shared" si="0"/>
        <v>77.983000000000004</v>
      </c>
      <c r="N15">
        <f t="shared" si="0"/>
        <v>77.819999999999993</v>
      </c>
      <c r="O15">
        <f t="shared" si="0"/>
        <v>88.35</v>
      </c>
      <c r="P15">
        <f t="shared" si="0"/>
        <v>96.924000000000007</v>
      </c>
      <c r="Q15">
        <f t="shared" si="0"/>
        <v>99.87</v>
      </c>
      <c r="R15">
        <f t="shared" si="0"/>
        <v>91.631</v>
      </c>
      <c r="S15">
        <f t="shared" si="0"/>
        <v>91.257000000000005</v>
      </c>
      <c r="T15">
        <f t="shared" si="0"/>
        <v>100.61</v>
      </c>
      <c r="U15">
        <f t="shared" si="0"/>
        <v>97.27</v>
      </c>
      <c r="V15">
        <f t="shared" si="0"/>
        <v>97.04</v>
      </c>
      <c r="W15">
        <f t="shared" si="0"/>
        <v>90.12</v>
      </c>
      <c r="X15">
        <f t="shared" si="0"/>
        <v>87.73</v>
      </c>
      <c r="Y15">
        <f t="shared" si="0"/>
        <v>86.07</v>
      </c>
      <c r="Z15">
        <f t="shared" si="0"/>
        <v>90.34</v>
      </c>
      <c r="AA15">
        <f t="shared" si="0"/>
        <v>112.27</v>
      </c>
      <c r="AB15">
        <f t="shared" si="0"/>
        <v>127.79</v>
      </c>
      <c r="AC15">
        <f t="shared" si="0"/>
        <v>119</v>
      </c>
      <c r="AD15">
        <f t="shared" si="0"/>
        <v>98.92</v>
      </c>
      <c r="AE15">
        <f t="shared" si="0"/>
        <v>92.82</v>
      </c>
      <c r="AF15">
        <f t="shared" si="0"/>
        <v>105.41</v>
      </c>
      <c r="AG15">
        <f t="shared" si="0"/>
        <v>119.45</v>
      </c>
      <c r="AH15">
        <f t="shared" si="0"/>
        <v>116.51</v>
      </c>
      <c r="AI15">
        <f t="shared" si="0"/>
        <v>108.46</v>
      </c>
      <c r="AJ15">
        <f t="shared" si="0"/>
        <v>98.44</v>
      </c>
      <c r="AK15">
        <f t="shared" si="0"/>
        <v>91.44</v>
      </c>
      <c r="AL15">
        <f t="shared" si="0"/>
        <v>90.25</v>
      </c>
      <c r="AM15">
        <f t="shared" si="0"/>
        <v>99.19</v>
      </c>
      <c r="AN15">
        <f t="shared" si="0"/>
        <v>113.58</v>
      </c>
      <c r="AO15">
        <f t="shared" si="0"/>
        <v>99.16</v>
      </c>
      <c r="AP15">
        <f t="shared" si="0"/>
        <v>107.04</v>
      </c>
      <c r="AQ15">
        <f t="shared" si="0"/>
        <v>102.06</v>
      </c>
      <c r="AR15">
        <f t="shared" si="0"/>
        <v>107.75</v>
      </c>
      <c r="AS15">
        <f t="shared" si="0"/>
        <v>109.54</v>
      </c>
      <c r="AT15">
        <f t="shared" si="0"/>
        <v>104.37</v>
      </c>
      <c r="AU15">
        <f t="shared" si="0"/>
        <v>102.6</v>
      </c>
      <c r="AV15">
        <f t="shared" si="0"/>
        <v>98.63</v>
      </c>
      <c r="AW15">
        <f t="shared" si="0"/>
        <v>96.97</v>
      </c>
      <c r="AX15">
        <f t="shared" si="0"/>
        <v>113.61</v>
      </c>
      <c r="AY15">
        <f t="shared" si="0"/>
        <v>126.83</v>
      </c>
      <c r="AZ15">
        <f t="shared" si="0"/>
        <v>138.66999999999999</v>
      </c>
      <c r="BA15">
        <f t="shared" si="0"/>
        <v>120.57</v>
      </c>
      <c r="BB15">
        <f t="shared" si="0"/>
        <v>104.11</v>
      </c>
      <c r="BC15">
        <f t="shared" si="0"/>
        <v>99.55</v>
      </c>
      <c r="BD15">
        <f t="shared" si="0"/>
        <v>113.73</v>
      </c>
      <c r="BE15">
        <f t="shared" si="0"/>
        <v>117.66</v>
      </c>
      <c r="BF15">
        <f t="shared" si="0"/>
        <v>118.79</v>
      </c>
      <c r="BG15">
        <f t="shared" si="0"/>
        <v>109.93</v>
      </c>
      <c r="BH15">
        <f t="shared" si="0"/>
        <v>105.45</v>
      </c>
      <c r="BI15">
        <f t="shared" si="0"/>
        <v>100.44</v>
      </c>
      <c r="BJ15">
        <f t="shared" si="0"/>
        <v>107.61</v>
      </c>
      <c r="BK15">
        <f t="shared" si="0"/>
        <v>125.4</v>
      </c>
    </row>
    <row r="16" spans="1:63" x14ac:dyDescent="0.3">
      <c r="C16" t="str">
        <f t="shared" si="1"/>
        <v>(농산물)과실</v>
      </c>
      <c r="D16">
        <f t="shared" si="2"/>
        <v>113.672</v>
      </c>
      <c r="E16">
        <f t="shared" si="0"/>
        <v>111.40900000000001</v>
      </c>
      <c r="F16">
        <f t="shared" si="0"/>
        <v>98.369</v>
      </c>
      <c r="G16">
        <f t="shared" si="0"/>
        <v>103.98399999999999</v>
      </c>
      <c r="H16">
        <f t="shared" si="0"/>
        <v>103</v>
      </c>
      <c r="I16">
        <f t="shared" si="0"/>
        <v>106.83</v>
      </c>
      <c r="J16">
        <f t="shared" si="0"/>
        <v>105.324</v>
      </c>
      <c r="K16">
        <f t="shared" si="0"/>
        <v>108.571</v>
      </c>
      <c r="L16">
        <f t="shared" si="0"/>
        <v>102.748</v>
      </c>
      <c r="M16">
        <f t="shared" si="0"/>
        <v>95.018000000000001</v>
      </c>
      <c r="N16">
        <f t="shared" si="0"/>
        <v>88.995000000000005</v>
      </c>
      <c r="O16">
        <f t="shared" si="0"/>
        <v>87.01</v>
      </c>
      <c r="P16">
        <f t="shared" si="0"/>
        <v>95.200999999999993</v>
      </c>
      <c r="Q16">
        <f t="shared" si="0"/>
        <v>90.813999999999993</v>
      </c>
      <c r="R16">
        <f t="shared" si="0"/>
        <v>83.206000000000003</v>
      </c>
      <c r="S16">
        <f t="shared" si="0"/>
        <v>89.891000000000005</v>
      </c>
      <c r="T16">
        <f t="shared" si="0"/>
        <v>90.19</v>
      </c>
      <c r="U16">
        <f t="shared" si="0"/>
        <v>90.39</v>
      </c>
      <c r="V16">
        <f t="shared" si="0"/>
        <v>95.31</v>
      </c>
      <c r="W16">
        <f t="shared" si="0"/>
        <v>97.04</v>
      </c>
      <c r="X16">
        <f t="shared" si="0"/>
        <v>97.46</v>
      </c>
      <c r="Y16">
        <f t="shared" si="0"/>
        <v>97</v>
      </c>
      <c r="Z16">
        <f t="shared" si="0"/>
        <v>100.8</v>
      </c>
      <c r="AA16">
        <f t="shared" si="0"/>
        <v>102.22</v>
      </c>
      <c r="AB16">
        <f t="shared" si="0"/>
        <v>110.31</v>
      </c>
      <c r="AC16">
        <f t="shared" si="0"/>
        <v>113.62</v>
      </c>
      <c r="AD16">
        <f t="shared" si="0"/>
        <v>99.95</v>
      </c>
      <c r="AE16">
        <f t="shared" si="0"/>
        <v>105.69</v>
      </c>
      <c r="AF16">
        <f t="shared" si="0"/>
        <v>107.09</v>
      </c>
      <c r="AG16">
        <f t="shared" si="0"/>
        <v>111.39</v>
      </c>
      <c r="AH16">
        <f t="shared" si="0"/>
        <v>112.81</v>
      </c>
      <c r="AI16">
        <f t="shared" si="0"/>
        <v>112.96</v>
      </c>
      <c r="AJ16">
        <f t="shared" si="0"/>
        <v>113.67</v>
      </c>
      <c r="AK16">
        <f t="shared" si="0"/>
        <v>110.93</v>
      </c>
      <c r="AL16">
        <f t="shared" si="0"/>
        <v>112.47</v>
      </c>
      <c r="AM16">
        <f t="shared" si="0"/>
        <v>112.91</v>
      </c>
      <c r="AN16">
        <f t="shared" si="0"/>
        <v>110.03</v>
      </c>
      <c r="AO16">
        <f t="shared" si="0"/>
        <v>111.29</v>
      </c>
      <c r="AP16">
        <f t="shared" si="0"/>
        <v>106</v>
      </c>
      <c r="AQ16">
        <f t="shared" si="0"/>
        <v>113.44</v>
      </c>
      <c r="AR16">
        <f t="shared" si="0"/>
        <v>121.64</v>
      </c>
      <c r="AS16">
        <f t="shared" si="0"/>
        <v>119.53</v>
      </c>
      <c r="AT16">
        <f t="shared" si="0"/>
        <v>119.25</v>
      </c>
      <c r="AU16">
        <f t="shared" si="0"/>
        <v>121.04</v>
      </c>
      <c r="AV16">
        <f t="shared" si="0"/>
        <v>119.11</v>
      </c>
      <c r="AW16">
        <f t="shared" si="0"/>
        <v>118.06</v>
      </c>
      <c r="AX16">
        <f t="shared" si="0"/>
        <v>120.78</v>
      </c>
      <c r="AY16">
        <f t="shared" si="0"/>
        <v>123.5</v>
      </c>
      <c r="AZ16">
        <f t="shared" si="0"/>
        <v>118.15</v>
      </c>
      <c r="BA16">
        <f t="shared" si="0"/>
        <v>115.84</v>
      </c>
      <c r="BB16">
        <f t="shared" si="0"/>
        <v>106.83</v>
      </c>
      <c r="BC16">
        <f t="shared" si="0"/>
        <v>114.31</v>
      </c>
      <c r="BD16">
        <f t="shared" si="0"/>
        <v>116.92</v>
      </c>
      <c r="BE16">
        <f t="shared" si="0"/>
        <v>115.77</v>
      </c>
      <c r="BF16">
        <f t="shared" si="0"/>
        <v>120.02</v>
      </c>
      <c r="BG16">
        <f t="shared" si="0"/>
        <v>117.89</v>
      </c>
      <c r="BH16">
        <f t="shared" si="0"/>
        <v>117.52</v>
      </c>
      <c r="BI16">
        <f t="shared" si="0"/>
        <v>120.67</v>
      </c>
      <c r="BJ16">
        <f t="shared" si="0"/>
        <v>127.05</v>
      </c>
      <c r="BK16">
        <f t="shared" si="0"/>
        <v>139.62</v>
      </c>
    </row>
    <row r="17" spans="3:63" x14ac:dyDescent="0.3">
      <c r="C17" t="str">
        <f t="shared" si="1"/>
        <v>(농산물)기타농산물</v>
      </c>
      <c r="D17">
        <f t="shared" si="2"/>
        <v>104.816</v>
      </c>
      <c r="E17">
        <f t="shared" si="0"/>
        <v>104.226</v>
      </c>
      <c r="F17">
        <f t="shared" si="0"/>
        <v>103.66</v>
      </c>
      <c r="G17">
        <f t="shared" si="0"/>
        <v>104.986</v>
      </c>
      <c r="H17">
        <f t="shared" si="0"/>
        <v>106.158</v>
      </c>
      <c r="I17">
        <f t="shared" si="0"/>
        <v>105.43899999999999</v>
      </c>
      <c r="J17">
        <f t="shared" si="0"/>
        <v>103.749</v>
      </c>
      <c r="K17">
        <f t="shared" si="0"/>
        <v>102.399</v>
      </c>
      <c r="L17">
        <f t="shared" si="0"/>
        <v>103.69199999999999</v>
      </c>
      <c r="M17">
        <f t="shared" si="0"/>
        <v>102.447</v>
      </c>
      <c r="N17">
        <f t="shared" si="0"/>
        <v>100.773</v>
      </c>
      <c r="O17">
        <f t="shared" si="0"/>
        <v>99.989000000000004</v>
      </c>
      <c r="P17">
        <f t="shared" si="0"/>
        <v>98.429000000000002</v>
      </c>
      <c r="Q17">
        <f t="shared" si="0"/>
        <v>96.706999999999994</v>
      </c>
      <c r="R17">
        <f t="shared" si="0"/>
        <v>95.364999999999995</v>
      </c>
      <c r="S17">
        <f t="shared" si="0"/>
        <v>96.1</v>
      </c>
      <c r="T17">
        <f t="shared" si="0"/>
        <v>97.59</v>
      </c>
      <c r="U17">
        <f t="shared" si="0"/>
        <v>95.82</v>
      </c>
      <c r="V17">
        <f t="shared" si="0"/>
        <v>93.74</v>
      </c>
      <c r="W17">
        <f t="shared" si="0"/>
        <v>92.73</v>
      </c>
      <c r="X17">
        <f t="shared" si="0"/>
        <v>94.32</v>
      </c>
      <c r="Y17">
        <f t="shared" si="0"/>
        <v>92.6</v>
      </c>
      <c r="Z17">
        <f t="shared" si="0"/>
        <v>93.83</v>
      </c>
      <c r="AA17">
        <f t="shared" si="0"/>
        <v>96.18</v>
      </c>
      <c r="AB17">
        <f t="shared" si="0"/>
        <v>106.09</v>
      </c>
      <c r="AC17">
        <f t="shared" si="0"/>
        <v>109.78</v>
      </c>
      <c r="AD17">
        <f t="shared" si="0"/>
        <v>113.03</v>
      </c>
      <c r="AE17">
        <f t="shared" si="0"/>
        <v>114.3</v>
      </c>
      <c r="AF17">
        <f t="shared" si="0"/>
        <v>115.25</v>
      </c>
      <c r="AG17">
        <f t="shared" si="0"/>
        <v>115.63</v>
      </c>
      <c r="AH17">
        <f t="shared" si="0"/>
        <v>116.45</v>
      </c>
      <c r="AI17">
        <f t="shared" si="0"/>
        <v>115.3</v>
      </c>
      <c r="AJ17">
        <f t="shared" si="0"/>
        <v>116.47</v>
      </c>
      <c r="AK17">
        <f t="shared" si="0"/>
        <v>114.31</v>
      </c>
      <c r="AL17">
        <f t="shared" si="0"/>
        <v>112.99</v>
      </c>
      <c r="AM17">
        <f t="shared" ref="E17:BK19" si="3">AM7</f>
        <v>112.16</v>
      </c>
      <c r="AN17">
        <f t="shared" si="3"/>
        <v>110.95</v>
      </c>
      <c r="AO17">
        <f t="shared" si="3"/>
        <v>109</v>
      </c>
      <c r="AP17">
        <f t="shared" si="3"/>
        <v>108.16</v>
      </c>
      <c r="AQ17">
        <f t="shared" si="3"/>
        <v>109.16</v>
      </c>
      <c r="AR17">
        <f t="shared" si="3"/>
        <v>112.36</v>
      </c>
      <c r="AS17">
        <f t="shared" si="3"/>
        <v>108.62</v>
      </c>
      <c r="AT17">
        <f t="shared" si="3"/>
        <v>109.74</v>
      </c>
      <c r="AU17">
        <f t="shared" si="3"/>
        <v>108.56</v>
      </c>
      <c r="AV17">
        <f t="shared" si="3"/>
        <v>108.28</v>
      </c>
      <c r="AW17">
        <f t="shared" si="3"/>
        <v>105.42</v>
      </c>
      <c r="AX17">
        <f t="shared" si="3"/>
        <v>105.13</v>
      </c>
      <c r="AY17">
        <f t="shared" si="3"/>
        <v>106.66</v>
      </c>
      <c r="AZ17">
        <f t="shared" si="3"/>
        <v>111.83</v>
      </c>
      <c r="BA17">
        <f t="shared" si="3"/>
        <v>112.49</v>
      </c>
      <c r="BB17">
        <f t="shared" si="3"/>
        <v>113.45</v>
      </c>
      <c r="BC17">
        <f t="shared" si="3"/>
        <v>115.94</v>
      </c>
      <c r="BD17">
        <f t="shared" si="3"/>
        <v>120.51</v>
      </c>
      <c r="BE17">
        <f t="shared" si="3"/>
        <v>119.49</v>
      </c>
      <c r="BF17">
        <f t="shared" si="3"/>
        <v>117.04</v>
      </c>
      <c r="BG17">
        <f t="shared" si="3"/>
        <v>113.87</v>
      </c>
      <c r="BH17">
        <f t="shared" si="3"/>
        <v>115.76</v>
      </c>
      <c r="BI17">
        <f t="shared" si="3"/>
        <v>113.48</v>
      </c>
      <c r="BJ17">
        <f t="shared" si="3"/>
        <v>112.54</v>
      </c>
      <c r="BK17">
        <f t="shared" si="3"/>
        <v>113.77</v>
      </c>
    </row>
    <row r="18" spans="3:63" x14ac:dyDescent="0.3">
      <c r="C18" t="str">
        <f t="shared" si="1"/>
        <v>축산물</v>
      </c>
      <c r="D18">
        <f t="shared" si="2"/>
        <v>97.004999999999995</v>
      </c>
      <c r="E18">
        <f t="shared" si="3"/>
        <v>95.771000000000001</v>
      </c>
      <c r="F18">
        <f t="shared" si="3"/>
        <v>91.888999999999996</v>
      </c>
      <c r="G18">
        <f t="shared" si="3"/>
        <v>91.436999999999998</v>
      </c>
      <c r="H18">
        <f t="shared" si="3"/>
        <v>90.585999999999999</v>
      </c>
      <c r="I18">
        <f t="shared" si="3"/>
        <v>90.594999999999999</v>
      </c>
      <c r="J18">
        <f t="shared" si="3"/>
        <v>89.647999999999996</v>
      </c>
      <c r="K18">
        <f t="shared" si="3"/>
        <v>93.096000000000004</v>
      </c>
      <c r="L18">
        <f t="shared" si="3"/>
        <v>93.748000000000005</v>
      </c>
      <c r="M18">
        <f t="shared" si="3"/>
        <v>93.451999999999998</v>
      </c>
      <c r="N18">
        <f t="shared" si="3"/>
        <v>93.313000000000002</v>
      </c>
      <c r="O18">
        <f t="shared" si="3"/>
        <v>93.364999999999995</v>
      </c>
      <c r="P18">
        <f t="shared" si="3"/>
        <v>96.284000000000006</v>
      </c>
      <c r="Q18">
        <f t="shared" si="3"/>
        <v>96.97</v>
      </c>
      <c r="R18">
        <f t="shared" si="3"/>
        <v>92.826999999999998</v>
      </c>
      <c r="S18">
        <f t="shared" si="3"/>
        <v>94.320999999999998</v>
      </c>
      <c r="T18">
        <f t="shared" si="3"/>
        <v>92.76</v>
      </c>
      <c r="U18">
        <f t="shared" si="3"/>
        <v>91.86</v>
      </c>
      <c r="V18">
        <f t="shared" si="3"/>
        <v>95.42</v>
      </c>
      <c r="W18">
        <f t="shared" si="3"/>
        <v>96.2</v>
      </c>
      <c r="X18">
        <f t="shared" si="3"/>
        <v>100.98</v>
      </c>
      <c r="Y18">
        <f t="shared" si="3"/>
        <v>103.86</v>
      </c>
      <c r="Z18">
        <f t="shared" si="3"/>
        <v>102.68</v>
      </c>
      <c r="AA18">
        <f t="shared" si="3"/>
        <v>103.23</v>
      </c>
      <c r="AB18">
        <f t="shared" si="3"/>
        <v>103.56</v>
      </c>
      <c r="AC18">
        <f t="shared" si="3"/>
        <v>104.51</v>
      </c>
      <c r="AD18">
        <f t="shared" si="3"/>
        <v>101.81</v>
      </c>
      <c r="AE18">
        <f t="shared" si="3"/>
        <v>103.14</v>
      </c>
      <c r="AF18">
        <f t="shared" si="3"/>
        <v>104.46</v>
      </c>
      <c r="AG18">
        <f t="shared" si="3"/>
        <v>106.27</v>
      </c>
      <c r="AH18">
        <f t="shared" si="3"/>
        <v>105.48</v>
      </c>
      <c r="AI18">
        <f t="shared" si="3"/>
        <v>107.56</v>
      </c>
      <c r="AJ18">
        <f t="shared" si="3"/>
        <v>111.54</v>
      </c>
      <c r="AK18">
        <f t="shared" si="3"/>
        <v>113.76</v>
      </c>
      <c r="AL18">
        <f t="shared" si="3"/>
        <v>114.96</v>
      </c>
      <c r="AM18">
        <f t="shared" si="3"/>
        <v>116.26</v>
      </c>
      <c r="AN18">
        <f t="shared" si="3"/>
        <v>118.13</v>
      </c>
      <c r="AO18">
        <f t="shared" si="3"/>
        <v>118.03</v>
      </c>
      <c r="AP18">
        <f t="shared" si="3"/>
        <v>116.99</v>
      </c>
      <c r="AQ18">
        <f t="shared" si="3"/>
        <v>118.34</v>
      </c>
      <c r="AR18">
        <f t="shared" si="3"/>
        <v>116.46</v>
      </c>
      <c r="AS18">
        <f t="shared" si="3"/>
        <v>115.66</v>
      </c>
      <c r="AT18">
        <f t="shared" si="3"/>
        <v>113.48</v>
      </c>
      <c r="AU18">
        <f t="shared" si="3"/>
        <v>115.17</v>
      </c>
      <c r="AV18">
        <f t="shared" si="3"/>
        <v>125.05</v>
      </c>
      <c r="AW18">
        <f t="shared" si="3"/>
        <v>125.48</v>
      </c>
      <c r="AX18">
        <f t="shared" si="3"/>
        <v>122.46</v>
      </c>
      <c r="AY18">
        <f t="shared" si="3"/>
        <v>120.55</v>
      </c>
      <c r="AZ18">
        <f t="shared" si="3"/>
        <v>121.96</v>
      </c>
      <c r="BA18">
        <f t="shared" si="3"/>
        <v>120.16</v>
      </c>
      <c r="BB18">
        <f t="shared" si="3"/>
        <v>118.24</v>
      </c>
      <c r="BC18">
        <f t="shared" si="3"/>
        <v>118.72</v>
      </c>
      <c r="BD18">
        <f t="shared" si="3"/>
        <v>117.18</v>
      </c>
      <c r="BE18">
        <f t="shared" si="3"/>
        <v>113.38</v>
      </c>
      <c r="BF18">
        <f t="shared" si="3"/>
        <v>111.73</v>
      </c>
      <c r="BG18">
        <f t="shared" si="3"/>
        <v>113.88</v>
      </c>
      <c r="BH18">
        <f t="shared" si="3"/>
        <v>117.85</v>
      </c>
      <c r="BI18">
        <f t="shared" si="3"/>
        <v>119.32</v>
      </c>
      <c r="BJ18">
        <f t="shared" si="3"/>
        <v>117.43</v>
      </c>
      <c r="BK18">
        <f t="shared" si="3"/>
        <v>117.32</v>
      </c>
    </row>
    <row r="19" spans="3:63" x14ac:dyDescent="0.3">
      <c r="C19" t="str">
        <f t="shared" si="1"/>
        <v>수산물</v>
      </c>
      <c r="D19">
        <f t="shared" si="2"/>
        <v>92.488</v>
      </c>
      <c r="E19">
        <f t="shared" si="3"/>
        <v>93.631</v>
      </c>
      <c r="F19">
        <f t="shared" si="3"/>
        <v>94.218000000000004</v>
      </c>
      <c r="G19">
        <f t="shared" si="3"/>
        <v>94.343000000000004</v>
      </c>
      <c r="H19">
        <f t="shared" si="3"/>
        <v>93.275000000000006</v>
      </c>
      <c r="I19">
        <f t="shared" si="3"/>
        <v>93.2</v>
      </c>
      <c r="J19">
        <f t="shared" si="3"/>
        <v>92.760999999999996</v>
      </c>
      <c r="K19">
        <f t="shared" si="3"/>
        <v>93.141999999999996</v>
      </c>
      <c r="L19">
        <f t="shared" si="3"/>
        <v>93.647000000000006</v>
      </c>
      <c r="M19">
        <f t="shared" si="3"/>
        <v>93.986999999999995</v>
      </c>
      <c r="N19">
        <f t="shared" si="3"/>
        <v>94.251999999999995</v>
      </c>
      <c r="O19">
        <f t="shared" si="3"/>
        <v>92.24</v>
      </c>
      <c r="P19">
        <f t="shared" si="3"/>
        <v>93.382000000000005</v>
      </c>
      <c r="Q19">
        <f t="shared" si="3"/>
        <v>94.558000000000007</v>
      </c>
      <c r="R19">
        <f t="shared" si="3"/>
        <v>95.385999999999996</v>
      </c>
      <c r="S19">
        <f t="shared" si="3"/>
        <v>97.472999999999999</v>
      </c>
      <c r="T19">
        <f t="shared" si="3"/>
        <v>99.15</v>
      </c>
      <c r="U19">
        <f t="shared" si="3"/>
        <v>100.28</v>
      </c>
      <c r="V19">
        <f t="shared" si="3"/>
        <v>99.79</v>
      </c>
      <c r="W19">
        <f t="shared" si="3"/>
        <v>100.53</v>
      </c>
      <c r="X19">
        <f t="shared" si="3"/>
        <v>100.53</v>
      </c>
      <c r="Y19">
        <f t="shared" si="3"/>
        <v>100.24</v>
      </c>
      <c r="Z19">
        <f t="shared" si="3"/>
        <v>99.23</v>
      </c>
      <c r="AA19">
        <f t="shared" si="3"/>
        <v>98.19</v>
      </c>
      <c r="AB19">
        <f t="shared" si="3"/>
        <v>98.72</v>
      </c>
      <c r="AC19">
        <f t="shared" si="3"/>
        <v>100</v>
      </c>
      <c r="AD19">
        <f t="shared" si="3"/>
        <v>101.36</v>
      </c>
      <c r="AE19">
        <f t="shared" si="3"/>
        <v>101.97</v>
      </c>
      <c r="AF19">
        <f t="shared" si="3"/>
        <v>102.26</v>
      </c>
      <c r="AG19">
        <f t="shared" si="3"/>
        <v>102.31</v>
      </c>
      <c r="AH19">
        <f t="shared" si="3"/>
        <v>102.14</v>
      </c>
      <c r="AI19">
        <f t="shared" si="3"/>
        <v>101.83</v>
      </c>
      <c r="AJ19">
        <f t="shared" si="3"/>
        <v>101.91</v>
      </c>
      <c r="AK19">
        <f t="shared" si="3"/>
        <v>101.51</v>
      </c>
      <c r="AL19">
        <f t="shared" si="3"/>
        <v>100.08</v>
      </c>
      <c r="AM19">
        <f t="shared" si="3"/>
        <v>99.92</v>
      </c>
      <c r="AN19">
        <f t="shared" si="3"/>
        <v>100.45</v>
      </c>
      <c r="AO19">
        <f t="shared" si="3"/>
        <v>100.28</v>
      </c>
      <c r="AP19">
        <f t="shared" si="3"/>
        <v>101.93</v>
      </c>
      <c r="AQ19">
        <f t="shared" si="3"/>
        <v>102.7</v>
      </c>
      <c r="AR19">
        <f t="shared" si="3"/>
        <v>102.8</v>
      </c>
      <c r="AS19">
        <f t="shared" si="3"/>
        <v>102.62</v>
      </c>
      <c r="AT19">
        <f t="shared" si="3"/>
        <v>102.79</v>
      </c>
      <c r="AU19">
        <f t="shared" si="3"/>
        <v>104.13</v>
      </c>
      <c r="AV19">
        <f t="shared" si="3"/>
        <v>104.64</v>
      </c>
      <c r="AW19">
        <f t="shared" si="3"/>
        <v>104.46</v>
      </c>
      <c r="AX19">
        <f t="shared" si="3"/>
        <v>103.62</v>
      </c>
      <c r="AY19">
        <f t="shared" si="3"/>
        <v>103.11</v>
      </c>
      <c r="AZ19">
        <f t="shared" si="3"/>
        <v>104.93</v>
      </c>
      <c r="BA19">
        <f t="shared" si="3"/>
        <v>106.83</v>
      </c>
      <c r="BB19">
        <f t="shared" si="3"/>
        <v>108.86</v>
      </c>
      <c r="BC19">
        <f t="shared" si="3"/>
        <v>110.41</v>
      </c>
      <c r="BD19">
        <f t="shared" si="3"/>
        <v>110.78</v>
      </c>
      <c r="BE19">
        <f t="shared" si="3"/>
        <v>111.16</v>
      </c>
      <c r="BF19">
        <f t="shared" si="3"/>
        <v>110.31</v>
      </c>
      <c r="BG19">
        <f t="shared" si="3"/>
        <v>110.47</v>
      </c>
      <c r="BH19">
        <f t="shared" si="3"/>
        <v>111.05</v>
      </c>
      <c r="BI19">
        <f t="shared" si="3"/>
        <v>110.75</v>
      </c>
      <c r="BJ19">
        <f t="shared" si="3"/>
        <v>109.77</v>
      </c>
      <c r="BK19">
        <f t="shared" si="3"/>
        <v>109.06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메타정보</vt:lpstr>
      <vt:lpstr>데이터</vt:lpstr>
      <vt:lpstr>대분류별</vt:lpstr>
      <vt:lpstr>석유류</vt:lpstr>
      <vt:lpstr>전기가스수도</vt:lpstr>
      <vt:lpstr>석유교통요금</vt:lpstr>
      <vt:lpstr>화장품</vt:lpstr>
      <vt:lpstr>농축수산물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2023-10-26T01:48:08Z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699093341827392</vt:r8>
  </property>
</Properties>
</file>