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jiseok_personal\GGS621\gcamextractor\"/>
    </mc:Choice>
  </mc:AlternateContent>
  <xr:revisionPtr revIDLastSave="0" documentId="13_ncr:1_{18A28917-5437-49FC-A017-284088BBE649}" xr6:coauthVersionLast="47" xr6:coauthVersionMax="47" xr10:uidLastSave="{00000000-0000-0000-0000-000000000000}"/>
  <bookViews>
    <workbookView xWindow="-110" yWindow="-110" windowWidth="25820" windowHeight="15500" xr2:uid="{D89B10E5-675E-49E4-987E-39A3F5E22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1" l="1"/>
  <c r="F77" i="1"/>
  <c r="I77" i="1"/>
  <c r="J77" i="1"/>
  <c r="M77" i="1"/>
  <c r="N77" i="1"/>
  <c r="Q77" i="1"/>
  <c r="R77" i="1"/>
  <c r="U77" i="1"/>
  <c r="V77" i="1"/>
  <c r="D78" i="1"/>
  <c r="E78" i="1"/>
  <c r="H78" i="1"/>
  <c r="I78" i="1"/>
  <c r="L78" i="1"/>
  <c r="M78" i="1"/>
  <c r="P78" i="1"/>
  <c r="Q78" i="1"/>
  <c r="T78" i="1"/>
  <c r="U78" i="1"/>
  <c r="W71" i="1"/>
  <c r="W78" i="1" s="1"/>
  <c r="V71" i="1"/>
  <c r="V78" i="1" s="1"/>
  <c r="U71" i="1"/>
  <c r="T71" i="1"/>
  <c r="S71" i="1"/>
  <c r="S78" i="1" s="1"/>
  <c r="R71" i="1"/>
  <c r="R78" i="1" s="1"/>
  <c r="Q71" i="1"/>
  <c r="P71" i="1"/>
  <c r="O71" i="1"/>
  <c r="O78" i="1" s="1"/>
  <c r="N71" i="1"/>
  <c r="N78" i="1" s="1"/>
  <c r="M71" i="1"/>
  <c r="L71" i="1"/>
  <c r="K71" i="1"/>
  <c r="K78" i="1" s="1"/>
  <c r="J71" i="1"/>
  <c r="J78" i="1" s="1"/>
  <c r="I71" i="1"/>
  <c r="H71" i="1"/>
  <c r="G71" i="1"/>
  <c r="G78" i="1" s="1"/>
  <c r="F71" i="1"/>
  <c r="F78" i="1" s="1"/>
  <c r="E71" i="1"/>
  <c r="D71" i="1"/>
  <c r="C71" i="1"/>
  <c r="C78" i="1" s="1"/>
  <c r="W35" i="1"/>
  <c r="W77" i="1" s="1"/>
  <c r="V35" i="1"/>
  <c r="U35" i="1"/>
  <c r="T35" i="1"/>
  <c r="T77" i="1" s="1"/>
  <c r="S35" i="1"/>
  <c r="S77" i="1" s="1"/>
  <c r="R35" i="1"/>
  <c r="Q35" i="1"/>
  <c r="P35" i="1"/>
  <c r="P77" i="1" s="1"/>
  <c r="O35" i="1"/>
  <c r="O77" i="1" s="1"/>
  <c r="N35" i="1"/>
  <c r="M35" i="1"/>
  <c r="L35" i="1"/>
  <c r="L77" i="1" s="1"/>
  <c r="K35" i="1"/>
  <c r="K77" i="1" s="1"/>
  <c r="J35" i="1"/>
  <c r="I35" i="1"/>
  <c r="H35" i="1"/>
  <c r="H77" i="1" s="1"/>
  <c r="G35" i="1"/>
  <c r="G77" i="1" s="1"/>
  <c r="F35" i="1"/>
  <c r="E35" i="1"/>
  <c r="D35" i="1"/>
  <c r="D77" i="1" s="1"/>
  <c r="C35" i="1"/>
  <c r="C77" i="1" s="1"/>
</calcChain>
</file>

<file path=xl/sharedStrings.xml><?xml version="1.0" encoding="utf-8"?>
<sst xmlns="http://schemas.openxmlformats.org/spreadsheetml/2006/main" count="155" uniqueCount="45">
  <si>
    <t>scenario</t>
  </si>
  <si>
    <t>region</t>
  </si>
  <si>
    <t>Units</t>
  </si>
  <si>
    <t>without tax,date=2023-3-10T11:17:05+09:00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</si>
  <si>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</si>
  <si>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</si>
  <si>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</si>
  <si>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</si>
  <si>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</si>
  <si>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</si>
  <si>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</si>
  <si>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</si>
  <si>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</si>
  <si>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</si>
  <si>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</si>
  <si>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</si>
  <si>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</si>
  <si>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</si>
  <si>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</si>
  <si>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</si>
  <si>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</si>
  <si>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</si>
  <si>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</si>
  <si>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</si>
  <si>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</si>
  <si>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</si>
  <si>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</si>
  <si>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</si>
  <si>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</si>
  <si>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</si>
  <si>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</si>
  <si>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</si>
  <si>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</si>
  <si>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</si>
  <si>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</si>
  <si>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</si>
  <si>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with tax,date=2023-3-10T10:26:00+09:00</t>
  </si>
  <si>
    <t>scenario</t>
    <phoneticPr fontId="1" type="noConversion"/>
  </si>
  <si>
    <t>without tax</t>
    <phoneticPr fontId="1" type="noConversion"/>
  </si>
  <si>
    <t>with tax</t>
    <phoneticPr fontId="1" type="noConversion"/>
  </si>
  <si>
    <t>input</t>
  </si>
  <si>
    <t>Global</t>
  </si>
  <si>
    <t>FoodDemand_NonStaples</t>
  </si>
  <si>
    <t>2005$/Mcal/day</t>
  </si>
  <si>
    <t>FoodDemand_Staples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</si>
</sst>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CAD-8078-4034-9319-B8C533EB4008}">
  <dimension ref="A1:Y89"/>
  <sheetViews>
    <sheetView tabSelected="1" topLeftCell="C65" zoomScale="85" zoomScaleNormal="85" workbookViewId="0">
      <selection activeCell="Y88" sqref="Y88"/>
    </sheetView>
  </sheetViews>
  <sheetFormatPr defaultRowHeight="17" x14ac:dyDescent="0.45"/>
  <cols>
    <col min="1" max="1" width="40" bestFit="1" customWidth="1"/>
    <col min="3" max="3" width="20.6640625" customWidth="1"/>
  </cols>
  <sheetData>
    <row r="1" spans="1:23" x14ac:dyDescent="0.45">
      <c r="A1" t="s">
        <v>0</v>
      </c>
      <c r="B1" t="s">
        <v>1</v>
      </c>
      <c r="C1">
        <v>1990</v>
      </c>
      <c r="D1">
        <v>2005</v>
      </c>
      <c r="E1">
        <v>2010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  <c r="P1">
        <v>2065</v>
      </c>
      <c r="Q1">
        <v>2070</v>
      </c>
      <c r="R1">
        <v>2075</v>
      </c>
      <c r="S1">
        <v>2080</v>
      </c>
      <c r="T1">
        <v>2085</v>
      </c>
      <c r="U1">
        <v>2090</v>
      </c>
      <c r="V1">
        <v>2095</v>
      </c>
      <c r="W1">
        <v>2100</v>
      </c>
    </row>
    <row r="2" spans="1:23" x14ac:dyDescent="0.45">
      <c r="C2">
        <v>897.75168042918403</v>
      </c>
      <c r="D2">
        <v>438.722841808179</v>
      </c>
      <c r="E2">
        <v>803.89997996331101</v>
      </c>
      <c r="F2">
        <v>1695.77764463574</v>
      </c>
      <c r="G2">
        <v>652.18913183078405</v>
      </c>
      <c r="H2">
        <v>1594.2412738897499</v>
      </c>
      <c r="I2">
        <v>1303.49571814006</v>
      </c>
      <c r="J2">
        <v>1289.71161789598</v>
      </c>
      <c r="K2">
        <v>1237.7774361926599</v>
      </c>
      <c r="L2">
        <v>1321.7275254075901</v>
      </c>
      <c r="M2">
        <v>1172.25607269225</v>
      </c>
      <c r="N2">
        <v>1122.0924738614699</v>
      </c>
      <c r="O2">
        <v>887.75503846740605</v>
      </c>
      <c r="P2">
        <v>736.76883024381198</v>
      </c>
      <c r="Q2">
        <v>539.26800813263901</v>
      </c>
      <c r="R2">
        <v>401.13846260683999</v>
      </c>
      <c r="S2">
        <v>288.48001486556302</v>
      </c>
      <c r="T2">
        <v>190.941138657994</v>
      </c>
      <c r="U2">
        <v>105.05801022356501</v>
      </c>
      <c r="V2">
        <v>31.626054609137501</v>
      </c>
      <c r="W2">
        <v>-29.1187279672919</v>
      </c>
    </row>
    <row r="3" spans="1:23" x14ac:dyDescent="0.45">
      <c r="A3" t="s">
        <v>3</v>
      </c>
      <c r="B3" t="s">
        <v>4</v>
      </c>
      <c r="C3">
        <v>7.29546957999999</v>
      </c>
      <c r="D3">
        <v>13.2604953101</v>
      </c>
      <c r="E3">
        <v>18.603248219499999</v>
      </c>
      <c r="F3">
        <v>22.569095060199999</v>
      </c>
      <c r="G3">
        <v>29.226798894738099</v>
      </c>
      <c r="H3">
        <v>34.015299336382697</v>
      </c>
      <c r="I3">
        <v>40.656217733006997</v>
      </c>
      <c r="J3">
        <v>49.4341193528319</v>
      </c>
      <c r="K3">
        <v>61.989551009308002</v>
      </c>
      <c r="L3">
        <v>77.833556481703297</v>
      </c>
      <c r="M3">
        <v>98.599686197621807</v>
      </c>
      <c r="N3">
        <v>127.71467829460001</v>
      </c>
      <c r="O3">
        <v>163.879351031087</v>
      </c>
      <c r="P3">
        <v>204.802933446476</v>
      </c>
      <c r="Q3">
        <v>249.082061366706</v>
      </c>
      <c r="R3">
        <v>296.20415467726599</v>
      </c>
      <c r="S3">
        <v>345.85469882198299</v>
      </c>
      <c r="T3">
        <v>398.09551053061801</v>
      </c>
      <c r="U3">
        <v>450.60025248213901</v>
      </c>
      <c r="V3">
        <v>503.33561628659902</v>
      </c>
      <c r="W3">
        <v>556.47044872432105</v>
      </c>
    </row>
    <row r="4" spans="1:23" x14ac:dyDescent="0.45">
      <c r="A4" t="s">
        <v>3</v>
      </c>
      <c r="B4" t="s">
        <v>5</v>
      </c>
      <c r="C4">
        <v>68.601121903799907</v>
      </c>
      <c r="D4">
        <v>112.05107381598</v>
      </c>
      <c r="E4">
        <v>132.183306443878</v>
      </c>
      <c r="F4">
        <v>148.12005261094001</v>
      </c>
      <c r="G4">
        <v>168.45516036521599</v>
      </c>
      <c r="H4">
        <v>188.29589881687801</v>
      </c>
      <c r="I4">
        <v>213.23980035399799</v>
      </c>
      <c r="J4">
        <v>236.66423771902501</v>
      </c>
      <c r="K4">
        <v>259.85224369779502</v>
      </c>
      <c r="L4">
        <v>283.85276172942798</v>
      </c>
      <c r="M4">
        <v>307.70885441181503</v>
      </c>
      <c r="N4">
        <v>331.903502340388</v>
      </c>
      <c r="O4">
        <v>353.27012633045302</v>
      </c>
      <c r="P4">
        <v>369.297923124325</v>
      </c>
      <c r="Q4">
        <v>384.46100002554698</v>
      </c>
      <c r="R4">
        <v>395.99349723561301</v>
      </c>
      <c r="S4">
        <v>403.593216287183</v>
      </c>
      <c r="T4">
        <v>413.579042862015</v>
      </c>
      <c r="U4">
        <v>424.12578542500199</v>
      </c>
      <c r="V4">
        <v>434.44140514013299</v>
      </c>
      <c r="W4">
        <v>444.89414165310899</v>
      </c>
    </row>
    <row r="5" spans="1:23" x14ac:dyDescent="0.45">
      <c r="A5" t="s">
        <v>3</v>
      </c>
      <c r="B5" t="s">
        <v>6</v>
      </c>
      <c r="C5">
        <v>12.1202444319999</v>
      </c>
      <c r="D5">
        <v>13.749549724</v>
      </c>
      <c r="E5">
        <v>16.361806323</v>
      </c>
      <c r="F5">
        <v>23.774404733339999</v>
      </c>
      <c r="G5">
        <v>23.973915222030499</v>
      </c>
      <c r="H5">
        <v>27.575162558273199</v>
      </c>
      <c r="I5">
        <v>34.158116310353201</v>
      </c>
      <c r="J5">
        <v>42.644686577313003</v>
      </c>
      <c r="K5">
        <v>53.973315790851402</v>
      </c>
      <c r="L5">
        <v>69.555627930975206</v>
      </c>
      <c r="M5">
        <v>91.025554953040398</v>
      </c>
      <c r="N5">
        <v>119.80417418684399</v>
      </c>
      <c r="O5">
        <v>155.792807896423</v>
      </c>
      <c r="P5">
        <v>197.70681066347501</v>
      </c>
      <c r="Q5">
        <v>245.20094453749701</v>
      </c>
      <c r="R5">
        <v>295.86003137777402</v>
      </c>
      <c r="S5">
        <v>348.12204441609799</v>
      </c>
      <c r="T5">
        <v>400.19250796303402</v>
      </c>
      <c r="U5">
        <v>449.63140145145002</v>
      </c>
      <c r="V5">
        <v>494.84278533808902</v>
      </c>
      <c r="W5">
        <v>537.12138019518704</v>
      </c>
    </row>
    <row r="6" spans="1:23" x14ac:dyDescent="0.45">
      <c r="A6" t="s">
        <v>3</v>
      </c>
      <c r="B6" t="s">
        <v>7</v>
      </c>
      <c r="C6">
        <v>31.337275606999999</v>
      </c>
      <c r="D6">
        <v>33.95777911471</v>
      </c>
      <c r="E6">
        <v>37.938409245370003</v>
      </c>
      <c r="F6">
        <v>51.069938250779998</v>
      </c>
      <c r="G6">
        <v>53.908013084454602</v>
      </c>
      <c r="H6">
        <v>62.186688500756603</v>
      </c>
      <c r="I6">
        <v>81.995421205184698</v>
      </c>
      <c r="J6">
        <v>107.402549545526</v>
      </c>
      <c r="K6">
        <v>141.095553115413</v>
      </c>
      <c r="L6">
        <v>185.57950518080099</v>
      </c>
      <c r="M6">
        <v>244.67522917194401</v>
      </c>
      <c r="N6">
        <v>320.39287958196002</v>
      </c>
      <c r="O6">
        <v>411.96785055742998</v>
      </c>
      <c r="P6">
        <v>518.111139797443</v>
      </c>
      <c r="Q6">
        <v>634.42047724989402</v>
      </c>
      <c r="R6">
        <v>755.76757807232696</v>
      </c>
      <c r="S6">
        <v>879.03476859919704</v>
      </c>
      <c r="T6">
        <v>998.88861114342399</v>
      </c>
      <c r="U6">
        <v>1115.6595665837499</v>
      </c>
      <c r="V6">
        <v>1226.71192758029</v>
      </c>
      <c r="W6">
        <v>1333.8568505902499</v>
      </c>
    </row>
    <row r="7" spans="1:23" x14ac:dyDescent="0.45">
      <c r="A7" t="s">
        <v>3</v>
      </c>
      <c r="B7" t="s">
        <v>8</v>
      </c>
      <c r="C7">
        <v>30.3089825164</v>
      </c>
      <c r="D7">
        <v>42.680011876999998</v>
      </c>
      <c r="E7">
        <v>52.009640392199998</v>
      </c>
      <c r="F7">
        <v>56.062450777499897</v>
      </c>
      <c r="G7">
        <v>54.149090555327</v>
      </c>
      <c r="H7">
        <v>59.046636192776901</v>
      </c>
      <c r="I7">
        <v>62.651546118494501</v>
      </c>
      <c r="J7">
        <v>65.477996840337596</v>
      </c>
      <c r="K7">
        <v>67.544568217415801</v>
      </c>
      <c r="L7">
        <v>68.671629215991302</v>
      </c>
      <c r="M7">
        <v>69.696482444955706</v>
      </c>
      <c r="N7">
        <v>71.345662311181002</v>
      </c>
      <c r="O7">
        <v>73.281445273960699</v>
      </c>
      <c r="P7">
        <v>75.194051043423897</v>
      </c>
      <c r="Q7">
        <v>76.724361462399102</v>
      </c>
      <c r="R7">
        <v>77.894564112055406</v>
      </c>
      <c r="S7">
        <v>78.647320810127596</v>
      </c>
      <c r="T7">
        <v>79.331881800761906</v>
      </c>
      <c r="U7">
        <v>79.994708297025895</v>
      </c>
      <c r="V7">
        <v>80.5172908740563</v>
      </c>
      <c r="W7">
        <v>81.093933665402901</v>
      </c>
    </row>
    <row r="8" spans="1:23" x14ac:dyDescent="0.45">
      <c r="A8" t="s">
        <v>3</v>
      </c>
      <c r="B8" t="s">
        <v>9</v>
      </c>
      <c r="C8">
        <v>84.052444159999993</v>
      </c>
      <c r="D8">
        <v>117.307733499999</v>
      </c>
      <c r="E8">
        <v>123.97988516999899</v>
      </c>
      <c r="F8">
        <v>122.16047901</v>
      </c>
      <c r="G8">
        <v>128.71023307477</v>
      </c>
      <c r="H8">
        <v>134.88485111293201</v>
      </c>
      <c r="I8">
        <v>138.7540678828</v>
      </c>
      <c r="J8">
        <v>140.87874868963399</v>
      </c>
      <c r="K8">
        <v>141.798849896327</v>
      </c>
      <c r="L8">
        <v>145.10391054878801</v>
      </c>
      <c r="M8">
        <v>146.56653101361101</v>
      </c>
      <c r="N8">
        <v>149.94664270064999</v>
      </c>
      <c r="O8">
        <v>155.392751018415</v>
      </c>
      <c r="P8">
        <v>161.571690829228</v>
      </c>
      <c r="Q8">
        <v>168.510807793628</v>
      </c>
      <c r="R8">
        <v>174.06001723564299</v>
      </c>
      <c r="S8">
        <v>175.93231156337799</v>
      </c>
      <c r="T8">
        <v>178.53256638165999</v>
      </c>
      <c r="U8">
        <v>180.28523322865601</v>
      </c>
      <c r="V8">
        <v>181.76658658357999</v>
      </c>
      <c r="W8">
        <v>183.325942543547</v>
      </c>
    </row>
    <row r="9" spans="1:23" x14ac:dyDescent="0.45">
      <c r="A9" t="s">
        <v>3</v>
      </c>
      <c r="B9" t="s">
        <v>10</v>
      </c>
      <c r="C9">
        <v>60.664018177999999</v>
      </c>
      <c r="D9">
        <v>99.051700580000002</v>
      </c>
      <c r="E9">
        <v>117.18490985299999</v>
      </c>
      <c r="F9">
        <v>138.99048514</v>
      </c>
      <c r="G9">
        <v>137.74278595720301</v>
      </c>
      <c r="H9">
        <v>147.18867830206301</v>
      </c>
      <c r="I9">
        <v>156.96608589331899</v>
      </c>
      <c r="J9">
        <v>164.87986688239499</v>
      </c>
      <c r="K9">
        <v>169.44894094594599</v>
      </c>
      <c r="L9">
        <v>173.93672736020901</v>
      </c>
      <c r="M9">
        <v>176.14391062272199</v>
      </c>
      <c r="N9">
        <v>183.03798050106499</v>
      </c>
      <c r="O9">
        <v>193.124406911324</v>
      </c>
      <c r="P9">
        <v>203.12262189825901</v>
      </c>
      <c r="Q9">
        <v>213.381332516708</v>
      </c>
      <c r="R9">
        <v>223.212749798869</v>
      </c>
      <c r="S9">
        <v>231.05564365103899</v>
      </c>
      <c r="T9">
        <v>237.197007997686</v>
      </c>
      <c r="U9">
        <v>241.93188756594199</v>
      </c>
      <c r="V9">
        <v>245.89937064577501</v>
      </c>
      <c r="W9">
        <v>249.09123787364999</v>
      </c>
    </row>
    <row r="10" spans="1:23" x14ac:dyDescent="0.45">
      <c r="A10" t="s">
        <v>3</v>
      </c>
      <c r="B10" t="s">
        <v>11</v>
      </c>
      <c r="C10">
        <v>122.86449381099899</v>
      </c>
      <c r="D10">
        <v>160.82182186399999</v>
      </c>
      <c r="E10">
        <v>156.04456004400001</v>
      </c>
      <c r="F10">
        <v>164.57524985399999</v>
      </c>
      <c r="G10">
        <v>176.12234781199899</v>
      </c>
      <c r="H10">
        <v>179.11021749750901</v>
      </c>
      <c r="I10">
        <v>180.76793147288899</v>
      </c>
      <c r="J10">
        <v>179.75362670797401</v>
      </c>
      <c r="K10">
        <v>179.05143868895399</v>
      </c>
      <c r="L10">
        <v>179.40405132395799</v>
      </c>
      <c r="M10">
        <v>178.520359190509</v>
      </c>
      <c r="N10">
        <v>177.63582582419599</v>
      </c>
      <c r="O10">
        <v>179.16872919340699</v>
      </c>
      <c r="P10">
        <v>182.700978100566</v>
      </c>
      <c r="Q10">
        <v>190.773549797035</v>
      </c>
      <c r="R10">
        <v>198.31237137845</v>
      </c>
      <c r="S10">
        <v>203.18762694762299</v>
      </c>
      <c r="T10">
        <v>207.543687412884</v>
      </c>
      <c r="U10">
        <v>210.846617055764</v>
      </c>
      <c r="V10">
        <v>214.34108966052301</v>
      </c>
      <c r="W10">
        <v>216.69932144898399</v>
      </c>
    </row>
    <row r="11" spans="1:23" x14ac:dyDescent="0.45">
      <c r="A11" t="s">
        <v>3</v>
      </c>
      <c r="B11" t="s">
        <v>12</v>
      </c>
      <c r="C11">
        <v>28.986022719773</v>
      </c>
      <c r="D11">
        <v>47.151611215000003</v>
      </c>
      <c r="E11">
        <v>53.580611161699899</v>
      </c>
      <c r="F11">
        <v>56.8163957229999</v>
      </c>
      <c r="G11">
        <v>60.473374303</v>
      </c>
      <c r="H11">
        <v>63.737466533000003</v>
      </c>
      <c r="I11">
        <v>67.258501871999897</v>
      </c>
      <c r="J11">
        <v>70.533962654000007</v>
      </c>
      <c r="K11">
        <v>73.477751131999995</v>
      </c>
      <c r="L11">
        <v>76.579990049399896</v>
      </c>
      <c r="M11">
        <v>80.475576573599895</v>
      </c>
      <c r="N11">
        <v>85.653703339219902</v>
      </c>
      <c r="O11">
        <v>91.314186377079906</v>
      </c>
      <c r="P11">
        <v>96.954768085309993</v>
      </c>
      <c r="Q11">
        <v>103.29961964289301</v>
      </c>
      <c r="R11">
        <v>109.38629172675201</v>
      </c>
      <c r="S11">
        <v>114.841406368093</v>
      </c>
      <c r="T11">
        <v>120.23292895826199</v>
      </c>
      <c r="U11">
        <v>125.23937146978</v>
      </c>
      <c r="V11">
        <v>129.80600261635499</v>
      </c>
      <c r="W11">
        <v>134.13891902238501</v>
      </c>
    </row>
    <row r="12" spans="1:23" x14ac:dyDescent="0.45">
      <c r="A12" t="s">
        <v>3</v>
      </c>
      <c r="B12" t="s">
        <v>13</v>
      </c>
      <c r="C12">
        <v>157.64785544999901</v>
      </c>
      <c r="D12">
        <v>111.476284449999</v>
      </c>
      <c r="E12">
        <v>131.1313088</v>
      </c>
      <c r="F12">
        <v>147.70418427600001</v>
      </c>
      <c r="G12">
        <v>159.95444441167601</v>
      </c>
      <c r="H12">
        <v>176.55999161810701</v>
      </c>
      <c r="I12">
        <v>190.58811049749201</v>
      </c>
      <c r="J12">
        <v>198.799027424613</v>
      </c>
      <c r="K12">
        <v>203.09568210580699</v>
      </c>
      <c r="L12">
        <v>205.61598285226901</v>
      </c>
      <c r="M12">
        <v>207.24923381337601</v>
      </c>
      <c r="N12">
        <v>209.34235951158499</v>
      </c>
      <c r="O12">
        <v>212.27896350519501</v>
      </c>
      <c r="P12">
        <v>212.55820825795999</v>
      </c>
      <c r="Q12">
        <v>214.26958266935</v>
      </c>
      <c r="R12">
        <v>213.99881776937301</v>
      </c>
      <c r="S12">
        <v>210.059234558138</v>
      </c>
      <c r="T12">
        <v>207.02889239960001</v>
      </c>
      <c r="U12">
        <v>204.21851366032399</v>
      </c>
      <c r="V12">
        <v>202.90318814526401</v>
      </c>
      <c r="W12">
        <v>202.530381499691</v>
      </c>
    </row>
    <row r="13" spans="1:23" x14ac:dyDescent="0.45">
      <c r="A13" t="s">
        <v>3</v>
      </c>
      <c r="B13" t="s">
        <v>14</v>
      </c>
      <c r="C13">
        <v>704.30862157896001</v>
      </c>
      <c r="D13">
        <v>1834.7188940692999</v>
      </c>
      <c r="E13">
        <v>2646.8238439010001</v>
      </c>
      <c r="F13">
        <v>3044.9867531320001</v>
      </c>
      <c r="G13">
        <v>3609.7299389575901</v>
      </c>
      <c r="H13">
        <v>3974.6382120510002</v>
      </c>
      <c r="I13">
        <v>4173.8924301794996</v>
      </c>
      <c r="J13">
        <v>4234.5882998735897</v>
      </c>
      <c r="K13">
        <v>4212.1561037074498</v>
      </c>
      <c r="L13">
        <v>4132.3357440793898</v>
      </c>
      <c r="M13">
        <v>3985.59894868631</v>
      </c>
      <c r="N13">
        <v>3826.57593786591</v>
      </c>
      <c r="O13">
        <v>3670.3155320913802</v>
      </c>
      <c r="P13">
        <v>3520.3877397430401</v>
      </c>
      <c r="Q13">
        <v>3389.2736037111499</v>
      </c>
      <c r="R13">
        <v>3228.4638292750601</v>
      </c>
      <c r="S13">
        <v>2946.7673098712198</v>
      </c>
      <c r="T13">
        <v>2698.79330333286</v>
      </c>
      <c r="U13">
        <v>2492.4778060628601</v>
      </c>
      <c r="V13">
        <v>2323.81633126017</v>
      </c>
      <c r="W13">
        <v>2180.83760021641</v>
      </c>
    </row>
    <row r="14" spans="1:23" x14ac:dyDescent="0.45">
      <c r="A14" t="s">
        <v>3</v>
      </c>
      <c r="B14" t="s">
        <v>15</v>
      </c>
      <c r="C14">
        <v>15.573703409999901</v>
      </c>
      <c r="D14">
        <v>17.907555672999901</v>
      </c>
      <c r="E14">
        <v>21.705283382000001</v>
      </c>
      <c r="F14">
        <v>26.053131339</v>
      </c>
      <c r="G14">
        <v>28.350767378600001</v>
      </c>
      <c r="H14">
        <v>32.250125529539901</v>
      </c>
      <c r="I14">
        <v>35.507203239200003</v>
      </c>
      <c r="J14">
        <v>38.950717716349999</v>
      </c>
      <c r="K14">
        <v>43.40252704465</v>
      </c>
      <c r="L14">
        <v>47.946646115329898</v>
      </c>
      <c r="M14">
        <v>52.288393521769898</v>
      </c>
      <c r="N14">
        <v>57.429345723010002</v>
      </c>
      <c r="O14">
        <v>62.987731892430901</v>
      </c>
      <c r="P14">
        <v>68.293068657890004</v>
      </c>
      <c r="Q14">
        <v>73.246435768418905</v>
      </c>
      <c r="R14">
        <v>77.490498054263099</v>
      </c>
      <c r="S14">
        <v>80.707950032806195</v>
      </c>
      <c r="T14">
        <v>83.331615115733399</v>
      </c>
      <c r="U14">
        <v>85.468437491441506</v>
      </c>
      <c r="V14">
        <v>87.152630463904401</v>
      </c>
      <c r="W14">
        <v>88.574135291619896</v>
      </c>
    </row>
    <row r="15" spans="1:23" x14ac:dyDescent="0.45">
      <c r="A15" t="s">
        <v>3</v>
      </c>
      <c r="B15" t="s">
        <v>16</v>
      </c>
      <c r="C15">
        <v>280.62823760150002</v>
      </c>
      <c r="D15">
        <v>210.05852134759999</v>
      </c>
      <c r="E15">
        <v>205.68559908270001</v>
      </c>
      <c r="F15">
        <v>188.3831329395</v>
      </c>
      <c r="G15">
        <v>218.12698616186699</v>
      </c>
      <c r="H15">
        <v>226.34316197507101</v>
      </c>
      <c r="I15">
        <v>230.99063449739501</v>
      </c>
      <c r="J15">
        <v>232.20188040508901</v>
      </c>
      <c r="K15">
        <v>230.23944186774699</v>
      </c>
      <c r="L15">
        <v>228.782974871731</v>
      </c>
      <c r="M15">
        <v>225.510957806504</v>
      </c>
      <c r="N15">
        <v>223.18088920261701</v>
      </c>
      <c r="O15">
        <v>221.51638995855299</v>
      </c>
      <c r="P15">
        <v>219.28775811399399</v>
      </c>
      <c r="Q15">
        <v>217.98594382193099</v>
      </c>
      <c r="R15">
        <v>214.970876004182</v>
      </c>
      <c r="S15">
        <v>204.20906872727599</v>
      </c>
      <c r="T15">
        <v>197.845389124805</v>
      </c>
      <c r="U15">
        <v>191.48321601619699</v>
      </c>
      <c r="V15">
        <v>185.96967033018799</v>
      </c>
      <c r="W15">
        <v>181.255276091171</v>
      </c>
    </row>
    <row r="16" spans="1:23" x14ac:dyDescent="0.45">
      <c r="A16" t="s">
        <v>3</v>
      </c>
      <c r="B16" t="s">
        <v>17</v>
      </c>
      <c r="C16">
        <v>929.85970217099998</v>
      </c>
      <c r="D16">
        <v>979.742588401999</v>
      </c>
      <c r="E16">
        <v>890.848455475999</v>
      </c>
      <c r="F16">
        <v>798.22747542900004</v>
      </c>
      <c r="G16">
        <v>818.90773313487796</v>
      </c>
      <c r="H16">
        <v>799.523355437335</v>
      </c>
      <c r="I16">
        <v>781.86434010026403</v>
      </c>
      <c r="J16">
        <v>771.37229184503497</v>
      </c>
      <c r="K16">
        <v>762.25880023675302</v>
      </c>
      <c r="L16">
        <v>775.07553342261997</v>
      </c>
      <c r="M16">
        <v>778.88747563256595</v>
      </c>
      <c r="N16">
        <v>788.57838416787604</v>
      </c>
      <c r="O16">
        <v>803.22454418520795</v>
      </c>
      <c r="P16">
        <v>816.88997138398599</v>
      </c>
      <c r="Q16">
        <v>838.05975553933104</v>
      </c>
      <c r="R16">
        <v>861.14272306917701</v>
      </c>
      <c r="S16">
        <v>870.16077104302303</v>
      </c>
      <c r="T16">
        <v>885.05804913000895</v>
      </c>
      <c r="U16">
        <v>894.68710489441298</v>
      </c>
      <c r="V16">
        <v>903.72020260102204</v>
      </c>
      <c r="W16">
        <v>912.01617304603997</v>
      </c>
    </row>
    <row r="17" spans="1:23" x14ac:dyDescent="0.45">
      <c r="A17" t="s">
        <v>3</v>
      </c>
      <c r="B17" t="s">
        <v>18</v>
      </c>
      <c r="C17">
        <v>247.675883519</v>
      </c>
      <c r="D17">
        <v>117.885666036999</v>
      </c>
      <c r="E17">
        <v>106.445609945809</v>
      </c>
      <c r="F17">
        <v>77.797447254999895</v>
      </c>
      <c r="G17">
        <v>84.226853818699993</v>
      </c>
      <c r="H17">
        <v>89.704937770108799</v>
      </c>
      <c r="I17">
        <v>95.802731867499901</v>
      </c>
      <c r="J17">
        <v>100.6843222232</v>
      </c>
      <c r="K17">
        <v>105.1129313874</v>
      </c>
      <c r="L17">
        <v>108.38743590707</v>
      </c>
      <c r="M17">
        <v>110.310032566289</v>
      </c>
      <c r="N17">
        <v>112.25125260205201</v>
      </c>
      <c r="O17">
        <v>113.483883365799</v>
      </c>
      <c r="P17">
        <v>113.326858269726</v>
      </c>
      <c r="Q17">
        <v>112.892334401952</v>
      </c>
      <c r="R17">
        <v>109.705744268716</v>
      </c>
      <c r="S17">
        <v>106.687297982256</v>
      </c>
      <c r="T17">
        <v>103.906250704215</v>
      </c>
      <c r="U17">
        <v>101.09680013701799</v>
      </c>
      <c r="V17">
        <v>98.683356060710096</v>
      </c>
      <c r="W17">
        <v>96.464607326662502</v>
      </c>
    </row>
    <row r="18" spans="1:23" x14ac:dyDescent="0.45">
      <c r="A18" t="s">
        <v>3</v>
      </c>
      <c r="B18" t="s">
        <v>19</v>
      </c>
      <c r="C18">
        <v>76.309074154999905</v>
      </c>
      <c r="D18">
        <v>99.3109799888</v>
      </c>
      <c r="E18">
        <v>114.94174709199901</v>
      </c>
      <c r="F18">
        <v>130.42218688</v>
      </c>
      <c r="G18">
        <v>137.38383256352901</v>
      </c>
      <c r="H18">
        <v>148.749587772871</v>
      </c>
      <c r="I18">
        <v>158.10846693838701</v>
      </c>
      <c r="J18">
        <v>165.06401738685599</v>
      </c>
      <c r="K18">
        <v>170.684758192413</v>
      </c>
      <c r="L18">
        <v>176.85150291921099</v>
      </c>
      <c r="M18">
        <v>181.20882479777899</v>
      </c>
      <c r="N18">
        <v>186.26545715285101</v>
      </c>
      <c r="O18">
        <v>191.171710398426</v>
      </c>
      <c r="P18">
        <v>195.29866445392699</v>
      </c>
      <c r="Q18">
        <v>200.02381425228199</v>
      </c>
      <c r="R18">
        <v>203.61006926716399</v>
      </c>
      <c r="S18">
        <v>204.57154591820199</v>
      </c>
      <c r="T18">
        <v>204.71494911659701</v>
      </c>
      <c r="U18">
        <v>203.71447959068499</v>
      </c>
      <c r="V18">
        <v>202.567546626492</v>
      </c>
      <c r="W18">
        <v>201.73524059497399</v>
      </c>
    </row>
    <row r="19" spans="1:23" x14ac:dyDescent="0.45">
      <c r="A19" t="s">
        <v>3</v>
      </c>
      <c r="B19" t="s">
        <v>20</v>
      </c>
      <c r="C19">
        <v>21.758114928369999</v>
      </c>
      <c r="D19">
        <v>24.6155187721</v>
      </c>
      <c r="E19">
        <v>24.881550550299998</v>
      </c>
      <c r="F19">
        <v>23.0077097018</v>
      </c>
      <c r="G19">
        <v>23.7405821024999</v>
      </c>
      <c r="H19">
        <v>22.884225076530001</v>
      </c>
      <c r="I19">
        <v>22.022043651476</v>
      </c>
      <c r="J19">
        <v>21.1167241301819</v>
      </c>
      <c r="K19">
        <v>20.1565738220899</v>
      </c>
      <c r="L19">
        <v>21.314544653848898</v>
      </c>
      <c r="M19">
        <v>23.3301982385813</v>
      </c>
      <c r="N19">
        <v>25.620275830927699</v>
      </c>
      <c r="O19">
        <v>28.0864212355436</v>
      </c>
      <c r="P19">
        <v>30.2793695325689</v>
      </c>
      <c r="Q19">
        <v>32.852762988148399</v>
      </c>
      <c r="R19">
        <v>35.489621059367501</v>
      </c>
      <c r="S19">
        <v>37.679643875002803</v>
      </c>
      <c r="T19">
        <v>39.473359410447301</v>
      </c>
      <c r="U19">
        <v>41.058788691287397</v>
      </c>
      <c r="V19">
        <v>42.620658103372897</v>
      </c>
      <c r="W19">
        <v>44.275631791714702</v>
      </c>
    </row>
    <row r="20" spans="1:23" x14ac:dyDescent="0.45">
      <c r="A20" t="s">
        <v>3</v>
      </c>
      <c r="B20" t="s">
        <v>21</v>
      </c>
      <c r="C20">
        <v>163.18165183715999</v>
      </c>
      <c r="D20">
        <v>340.1312364533</v>
      </c>
      <c r="E20">
        <v>494.879989911</v>
      </c>
      <c r="F20">
        <v>627.89809054</v>
      </c>
      <c r="G20">
        <v>812.84944182506194</v>
      </c>
      <c r="H20">
        <v>1081.6319997353</v>
      </c>
      <c r="I20">
        <v>1306.56501589662</v>
      </c>
      <c r="J20">
        <v>1524.0339091241699</v>
      </c>
      <c r="K20">
        <v>1731.65724544311</v>
      </c>
      <c r="L20">
        <v>1915.5501239800701</v>
      </c>
      <c r="M20">
        <v>2083.6054342983798</v>
      </c>
      <c r="N20">
        <v>2250.1891800221501</v>
      </c>
      <c r="O20">
        <v>2408.2197552226899</v>
      </c>
      <c r="P20">
        <v>2548.0035361526898</v>
      </c>
      <c r="Q20">
        <v>2672.6782900267799</v>
      </c>
      <c r="R20">
        <v>2766.5735088049</v>
      </c>
      <c r="S20">
        <v>2772.14852084734</v>
      </c>
      <c r="T20">
        <v>2757.7276284268301</v>
      </c>
      <c r="U20">
        <v>2731.8374782042902</v>
      </c>
      <c r="V20">
        <v>2691.7819785275401</v>
      </c>
      <c r="W20">
        <v>2648.8103799853402</v>
      </c>
    </row>
    <row r="21" spans="1:23" x14ac:dyDescent="0.45">
      <c r="A21" t="s">
        <v>3</v>
      </c>
      <c r="B21" t="s">
        <v>22</v>
      </c>
      <c r="C21">
        <v>45.457340863600002</v>
      </c>
      <c r="D21">
        <v>99.466121427999994</v>
      </c>
      <c r="E21">
        <v>111.345203998</v>
      </c>
      <c r="F21">
        <v>138.66394066999999</v>
      </c>
      <c r="G21">
        <v>166.49162733511699</v>
      </c>
      <c r="H21">
        <v>196.90651292831501</v>
      </c>
      <c r="I21">
        <v>228.306611043582</v>
      </c>
      <c r="J21">
        <v>256.85065518918202</v>
      </c>
      <c r="K21">
        <v>283.27760050504997</v>
      </c>
      <c r="L21">
        <v>307.18834486374601</v>
      </c>
      <c r="M21">
        <v>327.86687341784199</v>
      </c>
      <c r="N21">
        <v>349.118071233752</v>
      </c>
      <c r="O21">
        <v>369.50721900974497</v>
      </c>
      <c r="P21">
        <v>387.00939710718501</v>
      </c>
      <c r="Q21">
        <v>402.77074963537001</v>
      </c>
      <c r="R21">
        <v>414.518290598747</v>
      </c>
      <c r="S21">
        <v>419.38579188526001</v>
      </c>
      <c r="T21">
        <v>423.57522230220798</v>
      </c>
      <c r="U21">
        <v>424.54311131624303</v>
      </c>
      <c r="V21">
        <v>423.308890672686</v>
      </c>
      <c r="W21">
        <v>420.48339621995001</v>
      </c>
    </row>
    <row r="22" spans="1:23" x14ac:dyDescent="0.45">
      <c r="A22" t="s">
        <v>3</v>
      </c>
      <c r="B22" t="s">
        <v>23</v>
      </c>
      <c r="C22">
        <v>313.64693094</v>
      </c>
      <c r="D22">
        <v>347.58395509389999</v>
      </c>
      <c r="E22">
        <v>325.341670738</v>
      </c>
      <c r="F22">
        <v>328.77829655609997</v>
      </c>
      <c r="G22">
        <v>324.12263346359998</v>
      </c>
      <c r="H22">
        <v>319.32283081520001</v>
      </c>
      <c r="I22">
        <v>312.12278467250002</v>
      </c>
      <c r="J22">
        <v>301.00861841689903</v>
      </c>
      <c r="K22">
        <v>288.45958881719997</v>
      </c>
      <c r="L22">
        <v>277.88087494889999</v>
      </c>
      <c r="M22">
        <v>267.04404911275998</v>
      </c>
      <c r="N22">
        <v>257.56784711334001</v>
      </c>
      <c r="O22">
        <v>248.20102553944</v>
      </c>
      <c r="P22">
        <v>239.408802588648</v>
      </c>
      <c r="Q22">
        <v>233.21746143104201</v>
      </c>
      <c r="R22">
        <v>225.63189714093599</v>
      </c>
      <c r="S22">
        <v>211.67023394560701</v>
      </c>
      <c r="T22">
        <v>204.522232843712</v>
      </c>
      <c r="U22">
        <v>197.475953972924</v>
      </c>
      <c r="V22">
        <v>191.23378082504701</v>
      </c>
      <c r="W22">
        <v>184.19050395883301</v>
      </c>
    </row>
    <row r="23" spans="1:23" x14ac:dyDescent="0.45">
      <c r="A23" t="s">
        <v>3</v>
      </c>
      <c r="B23" t="s">
        <v>24</v>
      </c>
      <c r="C23">
        <v>82.275246768000002</v>
      </c>
      <c r="D23">
        <v>127.44098939</v>
      </c>
      <c r="E23">
        <v>134.92990072299901</v>
      </c>
      <c r="F23">
        <v>136.24117106</v>
      </c>
      <c r="G23">
        <v>143.99719528879999</v>
      </c>
      <c r="H23">
        <v>153.28269948169901</v>
      </c>
      <c r="I23">
        <v>162.56454282679999</v>
      </c>
      <c r="J23">
        <v>170.14371276199901</v>
      </c>
      <c r="K23">
        <v>176.68023748163</v>
      </c>
      <c r="L23">
        <v>183.70294619249901</v>
      </c>
      <c r="M23">
        <v>192.37752503900001</v>
      </c>
      <c r="N23">
        <v>204.25849318956901</v>
      </c>
      <c r="O23">
        <v>216.62797204721701</v>
      </c>
      <c r="P23">
        <v>229.21350541367701</v>
      </c>
      <c r="Q23">
        <v>242.49175498099601</v>
      </c>
      <c r="R23">
        <v>255.39658651195199</v>
      </c>
      <c r="S23">
        <v>266.52599454131001</v>
      </c>
      <c r="T23">
        <v>276.30628956265201</v>
      </c>
      <c r="U23">
        <v>284.24126441175099</v>
      </c>
      <c r="V23">
        <v>291.82074289621198</v>
      </c>
      <c r="W23">
        <v>299.37277347082397</v>
      </c>
    </row>
    <row r="24" spans="1:23" x14ac:dyDescent="0.45">
      <c r="A24" t="s">
        <v>3</v>
      </c>
      <c r="B24" t="s">
        <v>25</v>
      </c>
      <c r="C24">
        <v>201.27123413999999</v>
      </c>
      <c r="D24">
        <v>388.10675660599998</v>
      </c>
      <c r="E24">
        <v>504.53063587700001</v>
      </c>
      <c r="F24">
        <v>587.084176211</v>
      </c>
      <c r="G24">
        <v>591.519253997889</v>
      </c>
      <c r="H24">
        <v>616.45007678146703</v>
      </c>
      <c r="I24">
        <v>655.755599413705</v>
      </c>
      <c r="J24">
        <v>690.19751819857595</v>
      </c>
      <c r="K24">
        <v>721.56753280064697</v>
      </c>
      <c r="L24">
        <v>753.00103738754797</v>
      </c>
      <c r="M24">
        <v>786.05160875457398</v>
      </c>
      <c r="N24">
        <v>835.65835812792602</v>
      </c>
      <c r="O24">
        <v>891.28052721193001</v>
      </c>
      <c r="P24">
        <v>955.35647945358801</v>
      </c>
      <c r="Q24">
        <v>1028.05409055104</v>
      </c>
      <c r="R24">
        <v>1092.1055497223099</v>
      </c>
      <c r="S24">
        <v>1143.8454094250201</v>
      </c>
      <c r="T24">
        <v>1184.3128001836899</v>
      </c>
      <c r="U24">
        <v>1217.20134243965</v>
      </c>
      <c r="V24">
        <v>1238.50061622368</v>
      </c>
      <c r="W24">
        <v>1261.18271251023</v>
      </c>
    </row>
    <row r="25" spans="1:23" x14ac:dyDescent="0.45">
      <c r="A25" t="s">
        <v>3</v>
      </c>
      <c r="B25" t="s">
        <v>26</v>
      </c>
      <c r="C25">
        <v>18.0003097982</v>
      </c>
      <c r="D25">
        <v>35.533918848399999</v>
      </c>
      <c r="E25">
        <v>42.345602220369997</v>
      </c>
      <c r="F25">
        <v>48.534829491789999</v>
      </c>
      <c r="G25">
        <v>55.379401339299903</v>
      </c>
      <c r="H25">
        <v>60.460887754059897</v>
      </c>
      <c r="I25">
        <v>71.074012576909894</v>
      </c>
      <c r="J25">
        <v>83.1427276407899</v>
      </c>
      <c r="K25">
        <v>97.857834041455902</v>
      </c>
      <c r="L25">
        <v>117.84056631607601</v>
      </c>
      <c r="M25">
        <v>136.90772753929099</v>
      </c>
      <c r="N25">
        <v>156.51593381378299</v>
      </c>
      <c r="O25">
        <v>172.770097380116</v>
      </c>
      <c r="P25">
        <v>192.317056248461</v>
      </c>
      <c r="Q25">
        <v>212.97731988195099</v>
      </c>
      <c r="R25">
        <v>233.31547655268801</v>
      </c>
      <c r="S25">
        <v>252.30271888641499</v>
      </c>
      <c r="T25">
        <v>269.77657424988001</v>
      </c>
      <c r="U25">
        <v>283.80896499303799</v>
      </c>
      <c r="V25">
        <v>298.39631759000798</v>
      </c>
      <c r="W25">
        <v>312.93501077921502</v>
      </c>
    </row>
    <row r="26" spans="1:23" x14ac:dyDescent="0.45">
      <c r="A26" t="s">
        <v>3</v>
      </c>
      <c r="B26" t="s">
        <v>27</v>
      </c>
      <c r="C26">
        <v>687.39743589999898</v>
      </c>
      <c r="D26">
        <v>466.91201441299899</v>
      </c>
      <c r="E26">
        <v>482.79299784399899</v>
      </c>
      <c r="F26">
        <v>489.06468838999899</v>
      </c>
      <c r="G26">
        <v>531.95573399299997</v>
      </c>
      <c r="H26">
        <v>543.92871365899998</v>
      </c>
      <c r="I26">
        <v>563.688909427</v>
      </c>
      <c r="J26">
        <v>572.86998217920404</v>
      </c>
      <c r="K26">
        <v>575.36727985663902</v>
      </c>
      <c r="L26">
        <v>577.55862276461005</v>
      </c>
      <c r="M26">
        <v>578.71641678396395</v>
      </c>
      <c r="N26">
        <v>582.79020392177301</v>
      </c>
      <c r="O26">
        <v>588.86396519678897</v>
      </c>
      <c r="P26">
        <v>589.53606188984702</v>
      </c>
      <c r="Q26">
        <v>599.94715415319297</v>
      </c>
      <c r="R26">
        <v>606.47976100218204</v>
      </c>
      <c r="S26">
        <v>605.10093759506299</v>
      </c>
      <c r="T26">
        <v>602.59709477251499</v>
      </c>
      <c r="U26">
        <v>599.77037326042296</v>
      </c>
      <c r="V26">
        <v>597.45231791590004</v>
      </c>
      <c r="W26">
        <v>596.60400667875001</v>
      </c>
    </row>
    <row r="27" spans="1:23" x14ac:dyDescent="0.45">
      <c r="A27" t="s">
        <v>3</v>
      </c>
      <c r="B27" t="s">
        <v>28</v>
      </c>
      <c r="C27">
        <v>110.80587143884</v>
      </c>
      <c r="D27">
        <v>135.97206983999999</v>
      </c>
      <c r="E27">
        <v>147.49665811999901</v>
      </c>
      <c r="F27">
        <v>144.37611907499999</v>
      </c>
      <c r="G27">
        <v>143.97042831680699</v>
      </c>
      <c r="H27">
        <v>151.09488735653599</v>
      </c>
      <c r="I27">
        <v>160.99833989795599</v>
      </c>
      <c r="J27">
        <v>167.42317955737701</v>
      </c>
      <c r="K27">
        <v>171.67399970665201</v>
      </c>
      <c r="L27">
        <v>174.59832436383601</v>
      </c>
      <c r="M27">
        <v>176.67515710724101</v>
      </c>
      <c r="N27">
        <v>179.21433150057899</v>
      </c>
      <c r="O27">
        <v>183.225384295125</v>
      </c>
      <c r="P27">
        <v>187.84843606019501</v>
      </c>
      <c r="Q27">
        <v>192.33204927473199</v>
      </c>
      <c r="R27">
        <v>193.929850089626</v>
      </c>
      <c r="S27">
        <v>194.80380364232499</v>
      </c>
      <c r="T27">
        <v>194.12127072137301</v>
      </c>
      <c r="U27">
        <v>190.49064548234799</v>
      </c>
      <c r="V27">
        <v>186.07095472571999</v>
      </c>
      <c r="W27">
        <v>180.99302835812699</v>
      </c>
    </row>
    <row r="28" spans="1:23" x14ac:dyDescent="0.45">
      <c r="A28" t="s">
        <v>3</v>
      </c>
      <c r="B28" t="s">
        <v>29</v>
      </c>
      <c r="C28">
        <v>29.443483208399901</v>
      </c>
      <c r="D28">
        <v>45.315720995465902</v>
      </c>
      <c r="E28">
        <v>57.972623802599998</v>
      </c>
      <c r="F28">
        <v>48.939437176429898</v>
      </c>
      <c r="G28">
        <v>33.096489933572599</v>
      </c>
      <c r="H28">
        <v>34.729575315628502</v>
      </c>
      <c r="I28">
        <v>38.422382426557597</v>
      </c>
      <c r="J28">
        <v>39.229634534139301</v>
      </c>
      <c r="K28">
        <v>41.7550868798794</v>
      </c>
      <c r="L28">
        <v>46.5020298689169</v>
      </c>
      <c r="M28">
        <v>47.503819413409197</v>
      </c>
      <c r="N28">
        <v>48.265133805657399</v>
      </c>
      <c r="O28">
        <v>49.827763097624697</v>
      </c>
      <c r="P28">
        <v>52.415315663495001</v>
      </c>
      <c r="Q28">
        <v>56.478912201548503</v>
      </c>
      <c r="R28">
        <v>61.337516240267</v>
      </c>
      <c r="S28">
        <v>65.497522079499106</v>
      </c>
      <c r="T28">
        <v>68.984556321771706</v>
      </c>
      <c r="U28">
        <v>71.243498058405294</v>
      </c>
      <c r="V28">
        <v>72.808228479965507</v>
      </c>
      <c r="W28">
        <v>74.191966980774893</v>
      </c>
    </row>
    <row r="29" spans="1:23" x14ac:dyDescent="0.45">
      <c r="A29" t="s">
        <v>3</v>
      </c>
      <c r="B29" t="s">
        <v>30</v>
      </c>
      <c r="C29">
        <v>24.219490148999899</v>
      </c>
      <c r="D29">
        <v>40.535096069999902</v>
      </c>
      <c r="E29">
        <v>54.05683784</v>
      </c>
      <c r="F29">
        <v>62.114181952000003</v>
      </c>
      <c r="G29">
        <v>67.138043961999898</v>
      </c>
      <c r="H29">
        <v>73.271535983099994</v>
      </c>
      <c r="I29">
        <v>80.251058169800004</v>
      </c>
      <c r="J29">
        <v>86.984524588099902</v>
      </c>
      <c r="K29">
        <v>93.874822171700004</v>
      </c>
      <c r="L29">
        <v>101.0421299448</v>
      </c>
      <c r="M29">
        <v>107.903163398299</v>
      </c>
      <c r="N29">
        <v>115.638901044449</v>
      </c>
      <c r="O29">
        <v>123.87324858583</v>
      </c>
      <c r="P29">
        <v>131.42357998351099</v>
      </c>
      <c r="Q29">
        <v>138.797570438105</v>
      </c>
      <c r="R29">
        <v>145.16807552792099</v>
      </c>
      <c r="S29">
        <v>149.46996602706901</v>
      </c>
      <c r="T29">
        <v>153.088362132779</v>
      </c>
      <c r="U29">
        <v>155.49709616198601</v>
      </c>
      <c r="V29">
        <v>157.379891084778</v>
      </c>
      <c r="W29">
        <v>159.08155722749299</v>
      </c>
    </row>
    <row r="30" spans="1:23" x14ac:dyDescent="0.45">
      <c r="A30" t="s">
        <v>3</v>
      </c>
      <c r="B30" t="s">
        <v>31</v>
      </c>
      <c r="C30">
        <v>7.2668427580300001</v>
      </c>
      <c r="D30">
        <v>18.837419710444902</v>
      </c>
      <c r="E30">
        <v>24.711533291580999</v>
      </c>
      <c r="F30">
        <v>36.472578583757901</v>
      </c>
      <c r="G30">
        <v>46.535655792669999</v>
      </c>
      <c r="H30">
        <v>56.850203200691098</v>
      </c>
      <c r="I30">
        <v>68.6625476818094</v>
      </c>
      <c r="J30">
        <v>80.807405730988194</v>
      </c>
      <c r="K30">
        <v>94.224980797407298</v>
      </c>
      <c r="L30">
        <v>108.387404373556</v>
      </c>
      <c r="M30">
        <v>126.168673644881</v>
      </c>
      <c r="N30">
        <v>147.50863682044701</v>
      </c>
      <c r="O30">
        <v>170.228947607739</v>
      </c>
      <c r="P30">
        <v>192.751012805241</v>
      </c>
      <c r="Q30">
        <v>214.870156375931</v>
      </c>
      <c r="R30">
        <v>237.67453389088399</v>
      </c>
      <c r="S30">
        <v>259.58884085348598</v>
      </c>
      <c r="T30">
        <v>281.99344525622001</v>
      </c>
      <c r="U30">
        <v>305.47985044200698</v>
      </c>
      <c r="V30">
        <v>332.820824367368</v>
      </c>
      <c r="W30">
        <v>371.901914883431</v>
      </c>
    </row>
    <row r="31" spans="1:23" x14ac:dyDescent="0.45">
      <c r="A31" t="s">
        <v>3</v>
      </c>
      <c r="B31" t="s">
        <v>32</v>
      </c>
      <c r="C31">
        <v>76.419442411451897</v>
      </c>
      <c r="D31">
        <v>144.70928594349999</v>
      </c>
      <c r="E31">
        <v>169.813432176519</v>
      </c>
      <c r="F31">
        <v>181.48460403158799</v>
      </c>
      <c r="G31">
        <v>183.18685558694401</v>
      </c>
      <c r="H31">
        <v>189.452468770395</v>
      </c>
      <c r="I31">
        <v>191.481581437182</v>
      </c>
      <c r="J31">
        <v>189.38283482843599</v>
      </c>
      <c r="K31">
        <v>184.236705219822</v>
      </c>
      <c r="L31">
        <v>176.68487036097699</v>
      </c>
      <c r="M31">
        <v>167.960724581259</v>
      </c>
      <c r="N31">
        <v>160.324091866001</v>
      </c>
      <c r="O31">
        <v>153.39635093258201</v>
      </c>
      <c r="P31">
        <v>147.269399605676</v>
      </c>
      <c r="Q31">
        <v>142.432103693751</v>
      </c>
      <c r="R31">
        <v>136.334038013694</v>
      </c>
      <c r="S31">
        <v>129.43670492989901</v>
      </c>
      <c r="T31">
        <v>123.50614081032199</v>
      </c>
      <c r="U31">
        <v>117.517445567203</v>
      </c>
      <c r="V31">
        <v>111.68975092138299</v>
      </c>
      <c r="W31">
        <v>106.029981870432</v>
      </c>
    </row>
    <row r="32" spans="1:23" x14ac:dyDescent="0.45">
      <c r="A32" t="s">
        <v>3</v>
      </c>
      <c r="B32" t="s">
        <v>33</v>
      </c>
      <c r="C32">
        <v>120.788782221419</v>
      </c>
      <c r="D32">
        <v>233.89700743197901</v>
      </c>
      <c r="E32">
        <v>282.33468403999899</v>
      </c>
      <c r="F32">
        <v>326.69393828100999</v>
      </c>
      <c r="G32">
        <v>377.76389172257302</v>
      </c>
      <c r="H32">
        <v>428.380576780485</v>
      </c>
      <c r="I32">
        <v>472.10394895414601</v>
      </c>
      <c r="J32">
        <v>510.36686935827299</v>
      </c>
      <c r="K32">
        <v>548.23784489137097</v>
      </c>
      <c r="L32">
        <v>583.95880505094703</v>
      </c>
      <c r="M32">
        <v>621.91136509328601</v>
      </c>
      <c r="N32">
        <v>666.66151484012096</v>
      </c>
      <c r="O32">
        <v>714.82272050626102</v>
      </c>
      <c r="P32">
        <v>762.11461030452199</v>
      </c>
      <c r="Q32">
        <v>808.85382121390296</v>
      </c>
      <c r="R32">
        <v>849.11543273817199</v>
      </c>
      <c r="S32">
        <v>872.886935280844</v>
      </c>
      <c r="T32">
        <v>896.21741921816704</v>
      </c>
      <c r="U32">
        <v>915.58819304569101</v>
      </c>
      <c r="V32">
        <v>930.77505700793995</v>
      </c>
      <c r="W32">
        <v>942.65694977485805</v>
      </c>
    </row>
    <row r="33" spans="1:23" x14ac:dyDescent="0.45">
      <c r="A33" t="s">
        <v>3</v>
      </c>
      <c r="B33" t="s">
        <v>34</v>
      </c>
      <c r="C33">
        <v>35.948232402099897</v>
      </c>
      <c r="D33">
        <v>79.149519347259996</v>
      </c>
      <c r="E33">
        <v>79.344898525029905</v>
      </c>
      <c r="F33">
        <v>78.214659499156994</v>
      </c>
      <c r="G33">
        <v>82.96082819518</v>
      </c>
      <c r="H33">
        <v>86.371924027459997</v>
      </c>
      <c r="I33">
        <v>87.575157528600002</v>
      </c>
      <c r="J33">
        <v>87.707322366719893</v>
      </c>
      <c r="K33">
        <v>87.112714285310005</v>
      </c>
      <c r="L33">
        <v>85.313196918100004</v>
      </c>
      <c r="M33">
        <v>82.958093638849803</v>
      </c>
      <c r="N33">
        <v>80.986111195931002</v>
      </c>
      <c r="O33">
        <v>79.727739052331998</v>
      </c>
      <c r="P33">
        <v>79.715210979871898</v>
      </c>
      <c r="Q33">
        <v>80.301688754540805</v>
      </c>
      <c r="R33">
        <v>80.167276530877999</v>
      </c>
      <c r="S33">
        <v>76.882437624749699</v>
      </c>
      <c r="T33">
        <v>75.136030855585602</v>
      </c>
      <c r="U33">
        <v>73.594533426185706</v>
      </c>
      <c r="V33">
        <v>71.799198754895698</v>
      </c>
      <c r="W33">
        <v>69.876763387163194</v>
      </c>
    </row>
    <row r="34" spans="1:23" x14ac:dyDescent="0.45">
      <c r="A34" t="s">
        <v>3</v>
      </c>
      <c r="B34" t="s">
        <v>35</v>
      </c>
      <c r="C34">
        <v>1399.6158330999999</v>
      </c>
      <c r="D34">
        <v>1637.918437</v>
      </c>
      <c r="E34">
        <v>1528.4151125000001</v>
      </c>
      <c r="F34">
        <v>1437.1745455</v>
      </c>
      <c r="G34">
        <v>1454.1374543453701</v>
      </c>
      <c r="H34">
        <v>1453.7014974047099</v>
      </c>
      <c r="I34">
        <v>1449.7010533170901</v>
      </c>
      <c r="J34">
        <v>1439.24675768375</v>
      </c>
      <c r="K34">
        <v>1436.39736825709</v>
      </c>
      <c r="L34">
        <v>1445.68637074189</v>
      </c>
      <c r="M34">
        <v>1454.8028961653999</v>
      </c>
      <c r="N34">
        <v>1471.2629453756199</v>
      </c>
      <c r="O34">
        <v>1500.84603977744</v>
      </c>
      <c r="P34">
        <v>1530.08201323916</v>
      </c>
      <c r="Q34">
        <v>1575.3347934542001</v>
      </c>
      <c r="R34">
        <v>1613.74589988959</v>
      </c>
      <c r="S34">
        <v>1664.70209904486</v>
      </c>
      <c r="T34">
        <v>1686.63039077352</v>
      </c>
      <c r="U34">
        <v>1689.2234348347799</v>
      </c>
      <c r="V34">
        <v>1686.0685901054901</v>
      </c>
      <c r="W34">
        <v>1675.78644068422</v>
      </c>
    </row>
    <row r="35" spans="1:23" x14ac:dyDescent="0.45">
      <c r="C35">
        <f>SUM(C2:C34)</f>
        <v>7093.4810740871862</v>
      </c>
      <c r="D35">
        <f t="shared" ref="D35:W35" si="0">SUM(D2:D34)</f>
        <v>8615.9801761200124</v>
      </c>
      <c r="E35">
        <f t="shared" si="0"/>
        <v>10094.561536652862</v>
      </c>
      <c r="F35">
        <f t="shared" si="0"/>
        <v>11588.233473765631</v>
      </c>
      <c r="G35">
        <f t="shared" si="0"/>
        <v>11580.476924726745</v>
      </c>
      <c r="H35">
        <f t="shared" si="0"/>
        <v>13406.772159964927</v>
      </c>
      <c r="I35">
        <f t="shared" si="0"/>
        <v>13817.992913223577</v>
      </c>
      <c r="J35">
        <f t="shared" si="0"/>
        <v>14309.554346028537</v>
      </c>
      <c r="K35">
        <f t="shared" si="0"/>
        <v>14665.497308205944</v>
      </c>
      <c r="L35">
        <f t="shared" si="0"/>
        <v>15133.451298126787</v>
      </c>
      <c r="M35">
        <f t="shared" si="0"/>
        <v>15288.505850323681</v>
      </c>
      <c r="N35">
        <f t="shared" si="0"/>
        <v>15624.731178869501</v>
      </c>
      <c r="O35">
        <f t="shared" si="0"/>
        <v>15839.430625152383</v>
      </c>
      <c r="P35">
        <f t="shared" si="0"/>
        <v>16147.017803141178</v>
      </c>
      <c r="Q35">
        <f t="shared" si="0"/>
        <v>16485.264311744591</v>
      </c>
      <c r="R35">
        <f t="shared" si="0"/>
        <v>16784.195590243642</v>
      </c>
      <c r="S35">
        <f t="shared" si="0"/>
        <v>16813.839790946957</v>
      </c>
      <c r="T35">
        <f t="shared" si="0"/>
        <v>16843.182150473829</v>
      </c>
      <c r="U35">
        <f t="shared" si="0"/>
        <v>16855.091165944221</v>
      </c>
      <c r="V35">
        <f t="shared" si="0"/>
        <v>16872.628853024278</v>
      </c>
      <c r="W35">
        <f t="shared" si="0"/>
        <v>16919.359880377469</v>
      </c>
    </row>
    <row r="37" spans="1:23" x14ac:dyDescent="0.45">
      <c r="A37" t="s">
        <v>0</v>
      </c>
      <c r="B37" t="s">
        <v>1</v>
      </c>
      <c r="C37">
        <v>1990</v>
      </c>
      <c r="D37">
        <v>2005</v>
      </c>
      <c r="E37">
        <v>2010</v>
      </c>
      <c r="F37">
        <v>2015</v>
      </c>
      <c r="G37">
        <v>2020</v>
      </c>
      <c r="H37">
        <v>2025</v>
      </c>
      <c r="I37">
        <v>2030</v>
      </c>
      <c r="J37">
        <v>2035</v>
      </c>
      <c r="K37">
        <v>2040</v>
      </c>
      <c r="L37">
        <v>2045</v>
      </c>
      <c r="M37">
        <v>2050</v>
      </c>
      <c r="N37">
        <v>2055</v>
      </c>
      <c r="O37">
        <v>2060</v>
      </c>
      <c r="P37">
        <v>2065</v>
      </c>
      <c r="Q37">
        <v>2070</v>
      </c>
      <c r="R37">
        <v>2075</v>
      </c>
      <c r="S37">
        <v>2080</v>
      </c>
      <c r="T37">
        <v>2085</v>
      </c>
      <c r="U37">
        <v>2090</v>
      </c>
      <c r="V37">
        <v>2095</v>
      </c>
      <c r="W37">
        <v>2100</v>
      </c>
    </row>
    <row r="38" spans="1:23" x14ac:dyDescent="0.45">
      <c r="C38">
        <v>897.75168042918403</v>
      </c>
      <c r="D38">
        <v>438.722841808179</v>
      </c>
      <c r="E38">
        <v>803.89997996331101</v>
      </c>
      <c r="F38">
        <v>1695.77764463574</v>
      </c>
      <c r="G38">
        <v>652.18913183078405</v>
      </c>
      <c r="H38">
        <v>1624.6151974085401</v>
      </c>
      <c r="I38">
        <v>1351.94714105495</v>
      </c>
      <c r="J38">
        <v>1371.9818847061999</v>
      </c>
      <c r="K38">
        <v>1322.15268204888</v>
      </c>
      <c r="L38">
        <v>1489.4733470077799</v>
      </c>
      <c r="M38">
        <v>1421.8503259387801</v>
      </c>
      <c r="N38">
        <v>1065.0577928733701</v>
      </c>
      <c r="O38">
        <v>885.09136567833002</v>
      </c>
      <c r="P38">
        <v>815.35218105434501</v>
      </c>
      <c r="Q38">
        <v>731.63564011586402</v>
      </c>
      <c r="R38">
        <v>822.15435572958904</v>
      </c>
      <c r="S38">
        <v>1010.57070358492</v>
      </c>
      <c r="T38">
        <v>2137.50425007174</v>
      </c>
      <c r="U38">
        <v>3552.57088482279</v>
      </c>
      <c r="V38">
        <v>4701.0266150699199</v>
      </c>
      <c r="W38">
        <v>1892.48855519585</v>
      </c>
    </row>
    <row r="39" spans="1:23" x14ac:dyDescent="0.45">
      <c r="A39" t="s">
        <v>36</v>
      </c>
      <c r="B39" t="s">
        <v>4</v>
      </c>
      <c r="C39">
        <v>7.29546957999999</v>
      </c>
      <c r="D39">
        <v>13.2604953101</v>
      </c>
      <c r="E39">
        <v>18.603248219499999</v>
      </c>
      <c r="F39">
        <v>22.569095060199999</v>
      </c>
      <c r="G39">
        <v>29.226798894738099</v>
      </c>
      <c r="H39">
        <v>32.427417015915402</v>
      </c>
      <c r="I39">
        <v>37.284008889986197</v>
      </c>
      <c r="J39">
        <v>42.834431982546597</v>
      </c>
      <c r="K39">
        <v>49.575060356302899</v>
      </c>
      <c r="L39">
        <v>56.442840345377903</v>
      </c>
      <c r="M39">
        <v>62.7980439898149</v>
      </c>
      <c r="N39">
        <v>70.945075995344396</v>
      </c>
      <c r="O39">
        <v>79.244878786628206</v>
      </c>
      <c r="P39">
        <v>84.793108862199503</v>
      </c>
      <c r="Q39">
        <v>85.135037733985101</v>
      </c>
      <c r="R39">
        <v>78.660583579191297</v>
      </c>
      <c r="S39">
        <v>66.709247326566995</v>
      </c>
      <c r="T39">
        <v>40.976865880799302</v>
      </c>
      <c r="U39">
        <v>3.1228602561973799</v>
      </c>
      <c r="V39">
        <v>-49.694827096946902</v>
      </c>
      <c r="W39">
        <v>-105.60525564349101</v>
      </c>
    </row>
    <row r="40" spans="1:23" x14ac:dyDescent="0.45">
      <c r="A40" t="s">
        <v>36</v>
      </c>
      <c r="B40" t="s">
        <v>5</v>
      </c>
      <c r="C40">
        <v>68.601121903799907</v>
      </c>
      <c r="D40">
        <v>112.05107381598</v>
      </c>
      <c r="E40">
        <v>132.183306443878</v>
      </c>
      <c r="F40">
        <v>148.12005261094001</v>
      </c>
      <c r="G40">
        <v>168.45516036521599</v>
      </c>
      <c r="H40">
        <v>181.08347165021601</v>
      </c>
      <c r="I40">
        <v>200.58018859521499</v>
      </c>
      <c r="J40">
        <v>217.397700444793</v>
      </c>
      <c r="K40">
        <v>232.841561710338</v>
      </c>
      <c r="L40">
        <v>248.26619130381499</v>
      </c>
      <c r="M40">
        <v>261.84648091067601</v>
      </c>
      <c r="N40">
        <v>274.214859857129</v>
      </c>
      <c r="O40">
        <v>281.16539790073398</v>
      </c>
      <c r="P40">
        <v>278.96671996912301</v>
      </c>
      <c r="Q40">
        <v>274.29181758056001</v>
      </c>
      <c r="R40">
        <v>259.99371557712698</v>
      </c>
      <c r="S40">
        <v>236.72103069196601</v>
      </c>
      <c r="T40">
        <v>202.50487364477499</v>
      </c>
      <c r="U40">
        <v>159.63413368123599</v>
      </c>
      <c r="V40">
        <v>113.628390785893</v>
      </c>
      <c r="W40">
        <v>72.8440277776822</v>
      </c>
    </row>
    <row r="41" spans="1:23" x14ac:dyDescent="0.45">
      <c r="A41" t="s">
        <v>36</v>
      </c>
      <c r="B41" t="s">
        <v>6</v>
      </c>
      <c r="C41">
        <v>12.1202444319999</v>
      </c>
      <c r="D41">
        <v>13.749549724</v>
      </c>
      <c r="E41">
        <v>16.361806323</v>
      </c>
      <c r="F41">
        <v>23.774404733339999</v>
      </c>
      <c r="G41">
        <v>23.973915222030499</v>
      </c>
      <c r="H41">
        <v>25.822026222213601</v>
      </c>
      <c r="I41">
        <v>29.576863720630602</v>
      </c>
      <c r="J41">
        <v>34.297157604195498</v>
      </c>
      <c r="K41">
        <v>40.119159937575198</v>
      </c>
      <c r="L41">
        <v>47.479008180365</v>
      </c>
      <c r="M41">
        <v>57.369257167725898</v>
      </c>
      <c r="N41">
        <v>69.789826314480905</v>
      </c>
      <c r="O41">
        <v>82.973349120968294</v>
      </c>
      <c r="P41">
        <v>95.036750583133198</v>
      </c>
      <c r="Q41">
        <v>102.344190785755</v>
      </c>
      <c r="R41">
        <v>101.727256689642</v>
      </c>
      <c r="S41">
        <v>91.893027952383903</v>
      </c>
      <c r="T41">
        <v>65.483818540440296</v>
      </c>
      <c r="U41">
        <v>26.206903928094899</v>
      </c>
      <c r="V41">
        <v>-18.795577574817599</v>
      </c>
      <c r="W41">
        <v>-63.6440000555247</v>
      </c>
    </row>
    <row r="42" spans="1:23" x14ac:dyDescent="0.45">
      <c r="A42" t="s">
        <v>36</v>
      </c>
      <c r="B42" t="s">
        <v>7</v>
      </c>
      <c r="C42">
        <v>31.337275606999999</v>
      </c>
      <c r="D42">
        <v>33.95777911471</v>
      </c>
      <c r="E42">
        <v>37.938409245370003</v>
      </c>
      <c r="F42">
        <v>51.069938250779998</v>
      </c>
      <c r="G42">
        <v>53.908013084454602</v>
      </c>
      <c r="H42">
        <v>60.1195561030693</v>
      </c>
      <c r="I42">
        <v>75.548343219831196</v>
      </c>
      <c r="J42">
        <v>94.346835873907906</v>
      </c>
      <c r="K42">
        <v>117.958899060517</v>
      </c>
      <c r="L42">
        <v>147.32375905834201</v>
      </c>
      <c r="M42">
        <v>184.198918696037</v>
      </c>
      <c r="N42">
        <v>229.48422506652099</v>
      </c>
      <c r="O42">
        <v>276.741336680703</v>
      </c>
      <c r="P42">
        <v>321.44984744798501</v>
      </c>
      <c r="Q42">
        <v>356.45931658990298</v>
      </c>
      <c r="R42">
        <v>371.10284040692699</v>
      </c>
      <c r="S42">
        <v>361.83463547430301</v>
      </c>
      <c r="T42">
        <v>309.65206672007997</v>
      </c>
      <c r="U42">
        <v>209.97084810965401</v>
      </c>
      <c r="V42">
        <v>60.506721559631401</v>
      </c>
      <c r="W42">
        <v>-115.911813902444</v>
      </c>
    </row>
    <row r="43" spans="1:23" x14ac:dyDescent="0.45">
      <c r="A43" t="s">
        <v>36</v>
      </c>
      <c r="B43" t="s">
        <v>8</v>
      </c>
      <c r="C43">
        <v>30.3089825164</v>
      </c>
      <c r="D43">
        <v>42.680011876999998</v>
      </c>
      <c r="E43">
        <v>52.009640392199998</v>
      </c>
      <c r="F43">
        <v>56.062450777499897</v>
      </c>
      <c r="G43">
        <v>54.149090555327</v>
      </c>
      <c r="H43">
        <v>56.849763076501702</v>
      </c>
      <c r="I43">
        <v>58.6487990298981</v>
      </c>
      <c r="J43">
        <v>59.490225973423897</v>
      </c>
      <c r="K43">
        <v>59.401371533299702</v>
      </c>
      <c r="L43">
        <v>58.052327684784601</v>
      </c>
      <c r="M43">
        <v>56.133960710381501</v>
      </c>
      <c r="N43">
        <v>54.508472024708603</v>
      </c>
      <c r="O43">
        <v>52.682974030819899</v>
      </c>
      <c r="P43">
        <v>49.610349307674802</v>
      </c>
      <c r="Q43">
        <v>46.024509588084697</v>
      </c>
      <c r="R43">
        <v>39.852266864590597</v>
      </c>
      <c r="S43">
        <v>31.0719007765403</v>
      </c>
      <c r="T43">
        <v>16.101854827011898</v>
      </c>
      <c r="U43">
        <v>-11.1666031621195</v>
      </c>
      <c r="V43">
        <v>-56.212422635160102</v>
      </c>
      <c r="W43">
        <v>-87.502470125409502</v>
      </c>
    </row>
    <row r="44" spans="1:23" x14ac:dyDescent="0.45">
      <c r="A44" t="s">
        <v>36</v>
      </c>
      <c r="B44" t="s">
        <v>9</v>
      </c>
      <c r="C44">
        <v>84.052444159999993</v>
      </c>
      <c r="D44">
        <v>117.307733499999</v>
      </c>
      <c r="E44">
        <v>123.97988516999899</v>
      </c>
      <c r="F44">
        <v>122.16047901</v>
      </c>
      <c r="G44">
        <v>128.71023307477</v>
      </c>
      <c r="H44">
        <v>131.91936072189901</v>
      </c>
      <c r="I44">
        <v>133.22153602991</v>
      </c>
      <c r="J44">
        <v>131.81397351522901</v>
      </c>
      <c r="K44">
        <v>127.91413274676</v>
      </c>
      <c r="L44">
        <v>124.425458356649</v>
      </c>
      <c r="M44">
        <v>118.50251548351901</v>
      </c>
      <c r="N44">
        <v>113.593691054069</v>
      </c>
      <c r="O44">
        <v>109.379797491237</v>
      </c>
      <c r="P44">
        <v>103.469243586448</v>
      </c>
      <c r="Q44">
        <v>94.486997589434694</v>
      </c>
      <c r="R44">
        <v>79.792109083329095</v>
      </c>
      <c r="S44">
        <v>61.7255945511099</v>
      </c>
      <c r="T44">
        <v>35.915240965590201</v>
      </c>
      <c r="U44">
        <v>-3.2572809267934999</v>
      </c>
      <c r="V44">
        <v>-57.751992148781298</v>
      </c>
      <c r="W44">
        <v>-89.871976367001196</v>
      </c>
    </row>
    <row r="45" spans="1:23" x14ac:dyDescent="0.45">
      <c r="A45" t="s">
        <v>36</v>
      </c>
      <c r="B45" t="s">
        <v>10</v>
      </c>
      <c r="C45">
        <v>60.664018177999999</v>
      </c>
      <c r="D45">
        <v>99.051700580000002</v>
      </c>
      <c r="E45">
        <v>117.18490985299999</v>
      </c>
      <c r="F45">
        <v>138.99048514</v>
      </c>
      <c r="G45">
        <v>137.74278595720301</v>
      </c>
      <c r="H45">
        <v>141.634182645376</v>
      </c>
      <c r="I45">
        <v>145.61723153525301</v>
      </c>
      <c r="J45">
        <v>146.15402058648601</v>
      </c>
      <c r="K45">
        <v>141.09358821360101</v>
      </c>
      <c r="L45">
        <v>132.93987016701601</v>
      </c>
      <c r="M45">
        <v>121.77480124487001</v>
      </c>
      <c r="N45">
        <v>113.69021581865699</v>
      </c>
      <c r="O45">
        <v>107.728966077149</v>
      </c>
      <c r="P45">
        <v>96.643765904804098</v>
      </c>
      <c r="Q45">
        <v>77.726037836855795</v>
      </c>
      <c r="R45">
        <v>39.111662649051901</v>
      </c>
      <c r="S45">
        <v>-17.050218372239399</v>
      </c>
      <c r="T45">
        <v>-72.090294600064794</v>
      </c>
      <c r="U45">
        <v>-136.466981226629</v>
      </c>
      <c r="V45">
        <v>-224.219530913981</v>
      </c>
      <c r="W45">
        <v>-321.17089973204099</v>
      </c>
    </row>
    <row r="46" spans="1:23" x14ac:dyDescent="0.45">
      <c r="A46" t="s">
        <v>36</v>
      </c>
      <c r="B46" t="s">
        <v>11</v>
      </c>
      <c r="C46">
        <v>122.86449381099899</v>
      </c>
      <c r="D46">
        <v>160.82182186399999</v>
      </c>
      <c r="E46">
        <v>156.04456004400001</v>
      </c>
      <c r="F46">
        <v>164.57524985399999</v>
      </c>
      <c r="G46">
        <v>176.12234781199899</v>
      </c>
      <c r="H46">
        <v>174.92632454027</v>
      </c>
      <c r="I46">
        <v>173.05282554140999</v>
      </c>
      <c r="J46">
        <v>168.13291298867</v>
      </c>
      <c r="K46">
        <v>162.01458612112</v>
      </c>
      <c r="L46">
        <v>154.43479004100999</v>
      </c>
      <c r="M46">
        <v>144.179883325399</v>
      </c>
      <c r="N46">
        <v>135.18926350679101</v>
      </c>
      <c r="O46">
        <v>128.089513498098</v>
      </c>
      <c r="P46">
        <v>119.035428026085</v>
      </c>
      <c r="Q46">
        <v>107.42412911696501</v>
      </c>
      <c r="R46">
        <v>91.049768101792793</v>
      </c>
      <c r="S46">
        <v>64.174453849754599</v>
      </c>
      <c r="T46">
        <v>14.3637428832517</v>
      </c>
      <c r="U46">
        <v>-69.506315098207594</v>
      </c>
      <c r="V46">
        <v>-154.55613186810501</v>
      </c>
      <c r="W46">
        <v>-194.386542671494</v>
      </c>
    </row>
    <row r="47" spans="1:23" x14ac:dyDescent="0.45">
      <c r="A47" t="s">
        <v>36</v>
      </c>
      <c r="B47" t="s">
        <v>12</v>
      </c>
      <c r="C47">
        <v>28.986022719773</v>
      </c>
      <c r="D47">
        <v>47.151611215000003</v>
      </c>
      <c r="E47">
        <v>53.580611161699899</v>
      </c>
      <c r="F47">
        <v>56.8163957229999</v>
      </c>
      <c r="G47">
        <v>60.473374303</v>
      </c>
      <c r="H47">
        <v>61.539383981099903</v>
      </c>
      <c r="I47">
        <v>63.389667030299996</v>
      </c>
      <c r="J47">
        <v>64.267635076099893</v>
      </c>
      <c r="K47">
        <v>63.819889394100002</v>
      </c>
      <c r="L47">
        <v>62.345103064699998</v>
      </c>
      <c r="M47">
        <v>60.180728176000002</v>
      </c>
      <c r="N47">
        <v>58.543617785609896</v>
      </c>
      <c r="O47">
        <v>56.610318024869898</v>
      </c>
      <c r="P47">
        <v>52.985349432157001</v>
      </c>
      <c r="Q47">
        <v>47.990320439078999</v>
      </c>
      <c r="R47">
        <v>38.260385894135403</v>
      </c>
      <c r="S47">
        <v>22.867561002486799</v>
      </c>
      <c r="T47">
        <v>-3.28998228076432</v>
      </c>
      <c r="U47">
        <v>-42.1458998734456</v>
      </c>
      <c r="V47">
        <v>-90.704335609962897</v>
      </c>
      <c r="W47">
        <v>-129.11292222357901</v>
      </c>
    </row>
    <row r="48" spans="1:23" x14ac:dyDescent="0.45">
      <c r="A48" t="s">
        <v>36</v>
      </c>
      <c r="B48" t="s">
        <v>13</v>
      </c>
      <c r="C48">
        <v>157.64785544999901</v>
      </c>
      <c r="D48">
        <v>111.476284449999</v>
      </c>
      <c r="E48">
        <v>131.1313088</v>
      </c>
      <c r="F48">
        <v>147.70418427600001</v>
      </c>
      <c r="G48">
        <v>159.95444441167601</v>
      </c>
      <c r="H48">
        <v>169.34883720570599</v>
      </c>
      <c r="I48">
        <v>177.39885453243701</v>
      </c>
      <c r="J48">
        <v>179.300949750374</v>
      </c>
      <c r="K48">
        <v>176.866268467308</v>
      </c>
      <c r="L48">
        <v>171.753203621262</v>
      </c>
      <c r="M48">
        <v>165.058449127854</v>
      </c>
      <c r="N48">
        <v>159.507253192658</v>
      </c>
      <c r="O48">
        <v>154.25740161075001</v>
      </c>
      <c r="P48">
        <v>143.58515165617999</v>
      </c>
      <c r="Q48">
        <v>132.48112949874999</v>
      </c>
      <c r="R48">
        <v>114.559360315277</v>
      </c>
      <c r="S48">
        <v>88.8023718687582</v>
      </c>
      <c r="T48">
        <v>49.296302546670297</v>
      </c>
      <c r="U48">
        <v>-13.525176944141799</v>
      </c>
      <c r="V48">
        <v>-88.844981999822906</v>
      </c>
      <c r="W48">
        <v>-130.74331398301899</v>
      </c>
    </row>
    <row r="49" spans="1:23" x14ac:dyDescent="0.45">
      <c r="A49" t="s">
        <v>36</v>
      </c>
      <c r="B49" t="s">
        <v>14</v>
      </c>
      <c r="C49">
        <v>704.30862157896001</v>
      </c>
      <c r="D49">
        <v>1834.7188940692999</v>
      </c>
      <c r="E49">
        <v>2646.8238439010001</v>
      </c>
      <c r="F49">
        <v>3044.9867531320001</v>
      </c>
      <c r="G49">
        <v>3609.7299389575901</v>
      </c>
      <c r="H49">
        <v>3788.0772750319002</v>
      </c>
      <c r="I49">
        <v>3872.4304722512902</v>
      </c>
      <c r="J49">
        <v>3790.4720168368999</v>
      </c>
      <c r="K49">
        <v>3612.0348180637002</v>
      </c>
      <c r="L49">
        <v>3371.1802690879999</v>
      </c>
      <c r="M49">
        <v>3068.6293043291998</v>
      </c>
      <c r="N49">
        <v>2761.8525271250001</v>
      </c>
      <c r="O49">
        <v>2453.4047321974999</v>
      </c>
      <c r="P49">
        <v>2115.1076042340901</v>
      </c>
      <c r="Q49">
        <v>1740.6716415461799</v>
      </c>
      <c r="R49">
        <v>1299.6845412974301</v>
      </c>
      <c r="S49">
        <v>823.70622876818697</v>
      </c>
      <c r="T49">
        <v>341.41253190150599</v>
      </c>
      <c r="U49">
        <v>-180.234915418095</v>
      </c>
      <c r="V49">
        <v>-815.39086818769397</v>
      </c>
      <c r="W49">
        <v>-1162.00173299425</v>
      </c>
    </row>
    <row r="50" spans="1:23" x14ac:dyDescent="0.45">
      <c r="A50" t="s">
        <v>36</v>
      </c>
      <c r="B50" t="s">
        <v>15</v>
      </c>
      <c r="C50">
        <v>15.573703409999901</v>
      </c>
      <c r="D50">
        <v>17.907555672999901</v>
      </c>
      <c r="E50">
        <v>21.705283382000001</v>
      </c>
      <c r="F50">
        <v>26.053131339</v>
      </c>
      <c r="G50">
        <v>28.350767378600001</v>
      </c>
      <c r="H50">
        <v>31.170539000239899</v>
      </c>
      <c r="I50">
        <v>33.699209669799998</v>
      </c>
      <c r="J50">
        <v>35.880501561909902</v>
      </c>
      <c r="K50">
        <v>38.367795820380003</v>
      </c>
      <c r="L50">
        <v>40.408034305209902</v>
      </c>
      <c r="M50">
        <v>41.483668013659901</v>
      </c>
      <c r="N50">
        <v>42.862968805019896</v>
      </c>
      <c r="O50">
        <v>43.974677109142</v>
      </c>
      <c r="P50">
        <v>43.392090170537799</v>
      </c>
      <c r="Q50">
        <v>40.737130234927399</v>
      </c>
      <c r="R50">
        <v>34.566960908678801</v>
      </c>
      <c r="S50">
        <v>24.777287558777498</v>
      </c>
      <c r="T50">
        <v>7.4365517944921198</v>
      </c>
      <c r="U50">
        <v>-22.019960971191601</v>
      </c>
      <c r="V50">
        <v>-57.020621701459397</v>
      </c>
      <c r="W50">
        <v>-80.747271413579796</v>
      </c>
    </row>
    <row r="51" spans="1:23" x14ac:dyDescent="0.45">
      <c r="A51" t="s">
        <v>36</v>
      </c>
      <c r="B51" t="s">
        <v>16</v>
      </c>
      <c r="C51">
        <v>280.62823760150002</v>
      </c>
      <c r="D51">
        <v>210.05852134759999</v>
      </c>
      <c r="E51">
        <v>205.68559908270001</v>
      </c>
      <c r="F51">
        <v>188.3831329395</v>
      </c>
      <c r="G51">
        <v>218.12698616186699</v>
      </c>
      <c r="H51">
        <v>216.66251795706799</v>
      </c>
      <c r="I51">
        <v>216.517075907839</v>
      </c>
      <c r="J51">
        <v>212.02072297264201</v>
      </c>
      <c r="K51">
        <v>202.70297427120201</v>
      </c>
      <c r="L51">
        <v>192.21122157730699</v>
      </c>
      <c r="M51">
        <v>179.23445306875601</v>
      </c>
      <c r="N51">
        <v>167.721690825183</v>
      </c>
      <c r="O51">
        <v>156.593238618958</v>
      </c>
      <c r="P51">
        <v>141.560797373074</v>
      </c>
      <c r="Q51">
        <v>123.644475703379</v>
      </c>
      <c r="R51">
        <v>98.341113495592694</v>
      </c>
      <c r="S51">
        <v>66.524503399579601</v>
      </c>
      <c r="T51">
        <v>32.8918176700831</v>
      </c>
      <c r="U51">
        <v>-3.7098311334499701</v>
      </c>
      <c r="V51">
        <v>-34.827628397345897</v>
      </c>
      <c r="W51">
        <v>-54.935822458627797</v>
      </c>
    </row>
    <row r="52" spans="1:23" x14ac:dyDescent="0.45">
      <c r="A52" t="s">
        <v>36</v>
      </c>
      <c r="B52" t="s">
        <v>17</v>
      </c>
      <c r="C52">
        <v>929.85970217099998</v>
      </c>
      <c r="D52">
        <v>979.742588401999</v>
      </c>
      <c r="E52">
        <v>890.848455475999</v>
      </c>
      <c r="F52">
        <v>798.22747542900004</v>
      </c>
      <c r="G52">
        <v>818.90773313487796</v>
      </c>
      <c r="H52">
        <v>783.72309111616198</v>
      </c>
      <c r="I52">
        <v>752.86627602814895</v>
      </c>
      <c r="J52">
        <v>724.76286600747903</v>
      </c>
      <c r="K52">
        <v>691.04831052820805</v>
      </c>
      <c r="L52">
        <v>657.895365555289</v>
      </c>
      <c r="M52">
        <v>615.25259275386998</v>
      </c>
      <c r="N52">
        <v>580.252225787881</v>
      </c>
      <c r="O52">
        <v>551.07381020623905</v>
      </c>
      <c r="P52">
        <v>512.04855793977504</v>
      </c>
      <c r="Q52">
        <v>466.62862373240102</v>
      </c>
      <c r="R52">
        <v>390.45639543462403</v>
      </c>
      <c r="S52">
        <v>291.806219639951</v>
      </c>
      <c r="T52">
        <v>157.802333876115</v>
      </c>
      <c r="U52">
        <v>-24.152869601894999</v>
      </c>
      <c r="V52">
        <v>-195.30352631179301</v>
      </c>
      <c r="W52">
        <v>-308.52088409036702</v>
      </c>
    </row>
    <row r="53" spans="1:23" x14ac:dyDescent="0.45">
      <c r="A53" t="s">
        <v>36</v>
      </c>
      <c r="B53" t="s">
        <v>18</v>
      </c>
      <c r="C53">
        <v>247.675883519</v>
      </c>
      <c r="D53">
        <v>117.885666036999</v>
      </c>
      <c r="E53">
        <v>106.445609945809</v>
      </c>
      <c r="F53">
        <v>77.797447254999895</v>
      </c>
      <c r="G53">
        <v>84.226853818699993</v>
      </c>
      <c r="H53">
        <v>85.040426055712899</v>
      </c>
      <c r="I53">
        <v>87.297929774894897</v>
      </c>
      <c r="J53">
        <v>87.695495102728998</v>
      </c>
      <c r="K53">
        <v>87.143761251830895</v>
      </c>
      <c r="L53">
        <v>85.278561117080997</v>
      </c>
      <c r="M53">
        <v>82.063028105917894</v>
      </c>
      <c r="N53">
        <v>78.986475124229102</v>
      </c>
      <c r="O53">
        <v>75.516722303288702</v>
      </c>
      <c r="P53">
        <v>70.147318715831105</v>
      </c>
      <c r="Q53">
        <v>63.939696970600203</v>
      </c>
      <c r="R53">
        <v>53.627743753030003</v>
      </c>
      <c r="S53">
        <v>41.881788854795303</v>
      </c>
      <c r="T53">
        <v>28.2250206807309</v>
      </c>
      <c r="U53">
        <v>12.6827204373218</v>
      </c>
      <c r="V53">
        <v>-2.4857172046291298</v>
      </c>
      <c r="W53">
        <v>-14.1825683850288</v>
      </c>
    </row>
    <row r="54" spans="1:23" x14ac:dyDescent="0.45">
      <c r="A54" t="s">
        <v>36</v>
      </c>
      <c r="B54" t="s">
        <v>19</v>
      </c>
      <c r="C54">
        <v>76.309074154999905</v>
      </c>
      <c r="D54">
        <v>99.3109799888</v>
      </c>
      <c r="E54">
        <v>114.94174709199901</v>
      </c>
      <c r="F54">
        <v>130.42218688</v>
      </c>
      <c r="G54">
        <v>137.38383256352901</v>
      </c>
      <c r="H54">
        <v>143.006165896536</v>
      </c>
      <c r="I54">
        <v>148.84859615251</v>
      </c>
      <c r="J54">
        <v>151.23911655654999</v>
      </c>
      <c r="K54">
        <v>150.821084113995</v>
      </c>
      <c r="L54">
        <v>149.494817238449</v>
      </c>
      <c r="M54">
        <v>145.58003053169301</v>
      </c>
      <c r="N54">
        <v>142.09535709320801</v>
      </c>
      <c r="O54">
        <v>138.14815898831901</v>
      </c>
      <c r="P54">
        <v>131.67794193808601</v>
      </c>
      <c r="Q54">
        <v>122.525383301395</v>
      </c>
      <c r="R54">
        <v>107.15042901999701</v>
      </c>
      <c r="S54">
        <v>85.450491457591198</v>
      </c>
      <c r="T54">
        <v>55.777093027850199</v>
      </c>
      <c r="U54">
        <v>17.586275944876</v>
      </c>
      <c r="V54">
        <v>-13.7030492196418</v>
      </c>
      <c r="W54">
        <v>-33.407618996317403</v>
      </c>
    </row>
    <row r="55" spans="1:23" x14ac:dyDescent="0.45">
      <c r="A55" t="s">
        <v>36</v>
      </c>
      <c r="B55" t="s">
        <v>20</v>
      </c>
      <c r="C55">
        <v>21.758114928369999</v>
      </c>
      <c r="D55">
        <v>24.6155187721</v>
      </c>
      <c r="E55">
        <v>24.881550550299998</v>
      </c>
      <c r="F55">
        <v>23.0077097018</v>
      </c>
      <c r="G55">
        <v>23.7405821024999</v>
      </c>
      <c r="H55">
        <v>22.4688884985149</v>
      </c>
      <c r="I55">
        <v>21.317106068869901</v>
      </c>
      <c r="J55">
        <v>19.919058283601</v>
      </c>
      <c r="K55">
        <v>18.126901607179999</v>
      </c>
      <c r="L55">
        <v>16.824904245237999</v>
      </c>
      <c r="M55">
        <v>16.449439823553998</v>
      </c>
      <c r="N55">
        <v>16.635397591535</v>
      </c>
      <c r="O55">
        <v>16.965900940677901</v>
      </c>
      <c r="P55">
        <v>16.27926118705</v>
      </c>
      <c r="Q55">
        <v>15.2667858551485</v>
      </c>
      <c r="R55">
        <v>12.495900284965501</v>
      </c>
      <c r="S55">
        <v>7.1912853852196799</v>
      </c>
      <c r="T55">
        <v>-3.8009164938987898</v>
      </c>
      <c r="U55">
        <v>-18.1862654396955</v>
      </c>
      <c r="V55">
        <v>-30.534007541188299</v>
      </c>
      <c r="W55">
        <v>-38.322104431328597</v>
      </c>
    </row>
    <row r="56" spans="1:23" x14ac:dyDescent="0.45">
      <c r="A56" t="s">
        <v>36</v>
      </c>
      <c r="B56" t="s">
        <v>21</v>
      </c>
      <c r="C56">
        <v>163.18165183715999</v>
      </c>
      <c r="D56">
        <v>340.1312364533</v>
      </c>
      <c r="E56">
        <v>494.879989911</v>
      </c>
      <c r="F56">
        <v>627.89809054</v>
      </c>
      <c r="G56">
        <v>812.84944182506194</v>
      </c>
      <c r="H56">
        <v>1011.39537042137</v>
      </c>
      <c r="I56">
        <v>1178.3488117934701</v>
      </c>
      <c r="J56">
        <v>1321.81674203529</v>
      </c>
      <c r="K56">
        <v>1443.7597817063299</v>
      </c>
      <c r="L56">
        <v>1528.44553108076</v>
      </c>
      <c r="M56">
        <v>1588.80775735558</v>
      </c>
      <c r="N56">
        <v>1640.37698670644</v>
      </c>
      <c r="O56">
        <v>1674.59318558616</v>
      </c>
      <c r="P56">
        <v>1668.5563175539601</v>
      </c>
      <c r="Q56">
        <v>1599.02982479758</v>
      </c>
      <c r="R56">
        <v>1429.1164514485199</v>
      </c>
      <c r="S56">
        <v>1139.95995545711</v>
      </c>
      <c r="T56">
        <v>779.694960736741</v>
      </c>
      <c r="U56">
        <v>462.19444862879601</v>
      </c>
      <c r="V56">
        <v>207.30239780613499</v>
      </c>
      <c r="W56">
        <v>2.3344503191547101</v>
      </c>
    </row>
    <row r="57" spans="1:23" x14ac:dyDescent="0.45">
      <c r="A57" t="s">
        <v>36</v>
      </c>
      <c r="B57" t="s">
        <v>22</v>
      </c>
      <c r="C57">
        <v>45.457340863600002</v>
      </c>
      <c r="D57">
        <v>99.466121427999994</v>
      </c>
      <c r="E57">
        <v>111.345203998</v>
      </c>
      <c r="F57">
        <v>138.66394066999999</v>
      </c>
      <c r="G57">
        <v>166.49162733511699</v>
      </c>
      <c r="H57">
        <v>188.67990146253399</v>
      </c>
      <c r="I57">
        <v>213.10573751620399</v>
      </c>
      <c r="J57">
        <v>232.54367903738299</v>
      </c>
      <c r="K57">
        <v>246.199218245048</v>
      </c>
      <c r="L57">
        <v>254.459397862158</v>
      </c>
      <c r="M57">
        <v>256.99319335781001</v>
      </c>
      <c r="N57">
        <v>257.42153492940099</v>
      </c>
      <c r="O57">
        <v>254.404945753921</v>
      </c>
      <c r="P57">
        <v>243.10489139896401</v>
      </c>
      <c r="Q57">
        <v>221.99984616904999</v>
      </c>
      <c r="R57">
        <v>177.31358775472501</v>
      </c>
      <c r="S57">
        <v>111.61643520501801</v>
      </c>
      <c r="T57">
        <v>48.786222323186202</v>
      </c>
      <c r="U57">
        <v>1.1409276418582699</v>
      </c>
      <c r="V57">
        <v>-45.562858928754402</v>
      </c>
      <c r="W57">
        <v>-100.954023704869</v>
      </c>
    </row>
    <row r="58" spans="1:23" x14ac:dyDescent="0.45">
      <c r="A58" t="s">
        <v>36</v>
      </c>
      <c r="B58" t="s">
        <v>23</v>
      </c>
      <c r="C58">
        <v>313.64693094</v>
      </c>
      <c r="D58">
        <v>347.58395509389999</v>
      </c>
      <c r="E58">
        <v>325.341670738</v>
      </c>
      <c r="F58">
        <v>328.77829655609997</v>
      </c>
      <c r="G58">
        <v>324.12263346359998</v>
      </c>
      <c r="H58">
        <v>313.45551691780003</v>
      </c>
      <c r="I58">
        <v>300.30208200009901</v>
      </c>
      <c r="J58">
        <v>281.9126135125</v>
      </c>
      <c r="K58">
        <v>261.62194670960002</v>
      </c>
      <c r="L58">
        <v>237.867808643399</v>
      </c>
      <c r="M58">
        <v>213.37112014886901</v>
      </c>
      <c r="N58">
        <v>191.53749313163999</v>
      </c>
      <c r="O58">
        <v>169.62917223772601</v>
      </c>
      <c r="P58">
        <v>145.85219039291701</v>
      </c>
      <c r="Q58">
        <v>123.851801283779</v>
      </c>
      <c r="R58">
        <v>90.776534160686097</v>
      </c>
      <c r="S58">
        <v>51.623839765527599</v>
      </c>
      <c r="T58">
        <v>4.9919455593541899</v>
      </c>
      <c r="U58">
        <v>-51.260920840075499</v>
      </c>
      <c r="V58">
        <v>-108.208287778287</v>
      </c>
      <c r="W58">
        <v>-133.39762176276901</v>
      </c>
    </row>
    <row r="59" spans="1:23" x14ac:dyDescent="0.45">
      <c r="A59" t="s">
        <v>36</v>
      </c>
      <c r="B59" t="s">
        <v>24</v>
      </c>
      <c r="C59">
        <v>82.275246768000002</v>
      </c>
      <c r="D59">
        <v>127.44098939</v>
      </c>
      <c r="E59">
        <v>134.92990072299901</v>
      </c>
      <c r="F59">
        <v>136.24117106</v>
      </c>
      <c r="G59">
        <v>143.99719528879999</v>
      </c>
      <c r="H59">
        <v>149.87986253399899</v>
      </c>
      <c r="I59">
        <v>156.15307850089999</v>
      </c>
      <c r="J59">
        <v>159.8283356698</v>
      </c>
      <c r="K59">
        <v>161.06683915560001</v>
      </c>
      <c r="L59">
        <v>160.50040093004</v>
      </c>
      <c r="M59">
        <v>157.70482062912899</v>
      </c>
      <c r="N59">
        <v>157.16356505875001</v>
      </c>
      <c r="O59">
        <v>156.22729271297601</v>
      </c>
      <c r="P59">
        <v>151.85637263960101</v>
      </c>
      <c r="Q59">
        <v>142.84421037211001</v>
      </c>
      <c r="R59">
        <v>123.13774926357</v>
      </c>
      <c r="S59">
        <v>92.136788392835598</v>
      </c>
      <c r="T59">
        <v>37.694255529360603</v>
      </c>
      <c r="U59">
        <v>-60.405704046688399</v>
      </c>
      <c r="V59">
        <v>-193.469171784829</v>
      </c>
      <c r="W59">
        <v>-265.01621480940798</v>
      </c>
    </row>
    <row r="60" spans="1:23" x14ac:dyDescent="0.45">
      <c r="A60" t="s">
        <v>36</v>
      </c>
      <c r="B60" t="s">
        <v>25</v>
      </c>
      <c r="C60">
        <v>201.27123413999999</v>
      </c>
      <c r="D60">
        <v>388.10675660599998</v>
      </c>
      <c r="E60">
        <v>504.53063587700001</v>
      </c>
      <c r="F60">
        <v>587.084176211</v>
      </c>
      <c r="G60">
        <v>591.519253997889</v>
      </c>
      <c r="H60">
        <v>599.550289073057</v>
      </c>
      <c r="I60">
        <v>618.97111883245202</v>
      </c>
      <c r="J60">
        <v>633.096507500862</v>
      </c>
      <c r="K60">
        <v>640.60331000084398</v>
      </c>
      <c r="L60">
        <v>643.63123509393699</v>
      </c>
      <c r="M60">
        <v>642.97222098603697</v>
      </c>
      <c r="N60">
        <v>645.22198326582304</v>
      </c>
      <c r="O60">
        <v>653.09166329449897</v>
      </c>
      <c r="P60">
        <v>663.53939948780805</v>
      </c>
      <c r="Q60">
        <v>676.92007079434302</v>
      </c>
      <c r="R60">
        <v>651.06676030056894</v>
      </c>
      <c r="S60">
        <v>579.544776625243</v>
      </c>
      <c r="T60">
        <v>445.09726223448803</v>
      </c>
      <c r="U60">
        <v>250.72790355452099</v>
      </c>
      <c r="V60">
        <v>29.821737021569302</v>
      </c>
      <c r="W60">
        <v>-110.79581433137299</v>
      </c>
    </row>
    <row r="61" spans="1:23" x14ac:dyDescent="0.45">
      <c r="A61" t="s">
        <v>36</v>
      </c>
      <c r="B61" t="s">
        <v>26</v>
      </c>
      <c r="C61">
        <v>18.0003097982</v>
      </c>
      <c r="D61">
        <v>35.533918848399999</v>
      </c>
      <c r="E61">
        <v>42.345602220369997</v>
      </c>
      <c r="F61">
        <v>48.534829491789999</v>
      </c>
      <c r="G61">
        <v>55.379401339299903</v>
      </c>
      <c r="H61">
        <v>57.784759177559003</v>
      </c>
      <c r="I61">
        <v>65.637489615398906</v>
      </c>
      <c r="J61">
        <v>73.826499514271006</v>
      </c>
      <c r="K61">
        <v>82.784796928334998</v>
      </c>
      <c r="L61">
        <v>93.834511339263003</v>
      </c>
      <c r="M61">
        <v>104.18733074033</v>
      </c>
      <c r="N61">
        <v>113.68186221854</v>
      </c>
      <c r="O61">
        <v>120.302223184521</v>
      </c>
      <c r="P61">
        <v>124.86489396557199</v>
      </c>
      <c r="Q61">
        <v>127.54622909091501</v>
      </c>
      <c r="R61">
        <v>124.849979366439</v>
      </c>
      <c r="S61">
        <v>116.183340379641</v>
      </c>
      <c r="T61">
        <v>98.675835121136501</v>
      </c>
      <c r="U61">
        <v>71.536005260252296</v>
      </c>
      <c r="V61">
        <v>35.581342768980697</v>
      </c>
      <c r="W61">
        <v>-2.2921304484240301</v>
      </c>
    </row>
    <row r="62" spans="1:23" x14ac:dyDescent="0.45">
      <c r="A62" t="s">
        <v>36</v>
      </c>
      <c r="B62" t="s">
        <v>27</v>
      </c>
      <c r="C62">
        <v>687.39743589999898</v>
      </c>
      <c r="D62">
        <v>466.91201441299899</v>
      </c>
      <c r="E62">
        <v>482.79299784399899</v>
      </c>
      <c r="F62">
        <v>489.06468838999899</v>
      </c>
      <c r="G62">
        <v>531.95573399299997</v>
      </c>
      <c r="H62">
        <v>523.76105848852001</v>
      </c>
      <c r="I62">
        <v>526.57159526908003</v>
      </c>
      <c r="J62">
        <v>515.77827249537995</v>
      </c>
      <c r="K62">
        <v>496.32010604526999</v>
      </c>
      <c r="L62">
        <v>474.51897870775002</v>
      </c>
      <c r="M62">
        <v>450.16104437649</v>
      </c>
      <c r="N62">
        <v>427.38791968323</v>
      </c>
      <c r="O62">
        <v>405.898072712447</v>
      </c>
      <c r="P62">
        <v>377.10342435367102</v>
      </c>
      <c r="Q62">
        <v>353.36898636872002</v>
      </c>
      <c r="R62">
        <v>310.53205845024598</v>
      </c>
      <c r="S62">
        <v>245.13661391608201</v>
      </c>
      <c r="T62">
        <v>134.57030076233301</v>
      </c>
      <c r="U62">
        <v>-56.836395804389802</v>
      </c>
      <c r="V62">
        <v>-271.03075365798901</v>
      </c>
      <c r="W62">
        <v>-380.53799481718602</v>
      </c>
    </row>
    <row r="63" spans="1:23" x14ac:dyDescent="0.45">
      <c r="A63" t="s">
        <v>36</v>
      </c>
      <c r="B63" t="s">
        <v>28</v>
      </c>
      <c r="C63">
        <v>110.80587143884</v>
      </c>
      <c r="D63">
        <v>135.97206983999999</v>
      </c>
      <c r="E63">
        <v>147.49665811999901</v>
      </c>
      <c r="F63">
        <v>144.37611907499999</v>
      </c>
      <c r="G63">
        <v>143.97042831680699</v>
      </c>
      <c r="H63">
        <v>146.05800457256299</v>
      </c>
      <c r="I63">
        <v>152.40964140312801</v>
      </c>
      <c r="J63">
        <v>154.08753216589699</v>
      </c>
      <c r="K63">
        <v>152.200778973469</v>
      </c>
      <c r="L63">
        <v>147.81887628145299</v>
      </c>
      <c r="M63">
        <v>141.65064172924201</v>
      </c>
      <c r="N63">
        <v>135.34530880559399</v>
      </c>
      <c r="O63">
        <v>129.51375633965901</v>
      </c>
      <c r="P63">
        <v>122.823412568045</v>
      </c>
      <c r="Q63">
        <v>113.380331975727</v>
      </c>
      <c r="R63">
        <v>97.764966612909205</v>
      </c>
      <c r="S63">
        <v>78.262101835375901</v>
      </c>
      <c r="T63">
        <v>54.786659905114398</v>
      </c>
      <c r="U63">
        <v>33.783944262888298</v>
      </c>
      <c r="V63">
        <v>16.258410994254699</v>
      </c>
      <c r="W63">
        <v>-0.30171195289302299</v>
      </c>
    </row>
    <row r="64" spans="1:23" x14ac:dyDescent="0.45">
      <c r="A64" t="s">
        <v>36</v>
      </c>
      <c r="B64" t="s">
        <v>29</v>
      </c>
      <c r="C64">
        <v>29.443483208399901</v>
      </c>
      <c r="D64">
        <v>45.315720995465902</v>
      </c>
      <c r="E64">
        <v>57.972623802599998</v>
      </c>
      <c r="F64">
        <v>48.939437176429898</v>
      </c>
      <c r="G64">
        <v>33.096489933572599</v>
      </c>
      <c r="H64">
        <v>33.449334773219</v>
      </c>
      <c r="I64">
        <v>36.559290010541702</v>
      </c>
      <c r="J64">
        <v>36.425054961497104</v>
      </c>
      <c r="K64">
        <v>37.411463199244203</v>
      </c>
      <c r="L64">
        <v>39.784422002941398</v>
      </c>
      <c r="M64">
        <v>38.656532561720397</v>
      </c>
      <c r="N64">
        <v>37.007702612557303</v>
      </c>
      <c r="O64">
        <v>36.680950830119897</v>
      </c>
      <c r="P64">
        <v>36.380912122494003</v>
      </c>
      <c r="Q64">
        <v>37.114321856031999</v>
      </c>
      <c r="R64">
        <v>36.646123924301001</v>
      </c>
      <c r="S64">
        <v>33.639523729160999</v>
      </c>
      <c r="T64">
        <v>25.5874067184929</v>
      </c>
      <c r="U64">
        <v>10.4714334267323</v>
      </c>
      <c r="V64">
        <v>-11.218666115037699</v>
      </c>
      <c r="W64">
        <v>-25.607526699041099</v>
      </c>
    </row>
    <row r="65" spans="1:23" x14ac:dyDescent="0.45">
      <c r="A65" t="s">
        <v>36</v>
      </c>
      <c r="B65" t="s">
        <v>30</v>
      </c>
      <c r="C65">
        <v>24.219490148999899</v>
      </c>
      <c r="D65">
        <v>40.535096069999902</v>
      </c>
      <c r="E65">
        <v>54.05683784</v>
      </c>
      <c r="F65">
        <v>62.114181952000003</v>
      </c>
      <c r="G65">
        <v>67.138043961999898</v>
      </c>
      <c r="H65">
        <v>70.29810914299</v>
      </c>
      <c r="I65">
        <v>74.4657299704199</v>
      </c>
      <c r="J65">
        <v>77.479933135719904</v>
      </c>
      <c r="K65">
        <v>79.498495434179901</v>
      </c>
      <c r="L65">
        <v>80.34542103423</v>
      </c>
      <c r="M65">
        <v>79.613628695719896</v>
      </c>
      <c r="N65">
        <v>79.283479987337998</v>
      </c>
      <c r="O65">
        <v>78.547097775317994</v>
      </c>
      <c r="P65">
        <v>74.908287049590101</v>
      </c>
      <c r="Q65">
        <v>67.553087340845096</v>
      </c>
      <c r="R65">
        <v>53.212748973290502</v>
      </c>
      <c r="S65">
        <v>33.021073675389196</v>
      </c>
      <c r="T65">
        <v>-2.2815955146784299</v>
      </c>
      <c r="U65">
        <v>-72.610814384940099</v>
      </c>
      <c r="V65">
        <v>-191.63894484588201</v>
      </c>
      <c r="W65">
        <v>-248.99898456546001</v>
      </c>
    </row>
    <row r="66" spans="1:23" x14ac:dyDescent="0.45">
      <c r="A66" t="s">
        <v>36</v>
      </c>
      <c r="B66" t="s">
        <v>31</v>
      </c>
      <c r="C66">
        <v>7.2668427580300001</v>
      </c>
      <c r="D66">
        <v>18.837419710444902</v>
      </c>
      <c r="E66">
        <v>24.711533291580999</v>
      </c>
      <c r="F66">
        <v>36.472578583757901</v>
      </c>
      <c r="G66">
        <v>46.535655792669999</v>
      </c>
      <c r="H66">
        <v>53.047076437062103</v>
      </c>
      <c r="I66">
        <v>61.326202594782401</v>
      </c>
      <c r="J66">
        <v>69.514645878218104</v>
      </c>
      <c r="K66">
        <v>77.710934808160303</v>
      </c>
      <c r="L66">
        <v>84.664577447264193</v>
      </c>
      <c r="M66">
        <v>92.373168357253405</v>
      </c>
      <c r="N66">
        <v>101.23937372120299</v>
      </c>
      <c r="O66">
        <v>108.473154759293</v>
      </c>
      <c r="P66">
        <v>111.806752791063</v>
      </c>
      <c r="Q66">
        <v>110.492741298121</v>
      </c>
      <c r="R66">
        <v>104.018216958887</v>
      </c>
      <c r="S66">
        <v>92.102436432067094</v>
      </c>
      <c r="T66">
        <v>72.864289798060099</v>
      </c>
      <c r="U66">
        <v>51.684061284807299</v>
      </c>
      <c r="V66">
        <v>27.689727263131701</v>
      </c>
      <c r="W66">
        <v>6.3316997249213998</v>
      </c>
    </row>
    <row r="67" spans="1:23" x14ac:dyDescent="0.45">
      <c r="A67" t="s">
        <v>36</v>
      </c>
      <c r="B67" t="s">
        <v>32</v>
      </c>
      <c r="C67">
        <v>76.419442411451897</v>
      </c>
      <c r="D67">
        <v>144.70928594349999</v>
      </c>
      <c r="E67">
        <v>169.813432176519</v>
      </c>
      <c r="F67">
        <v>181.48460403158799</v>
      </c>
      <c r="G67">
        <v>183.18685558694401</v>
      </c>
      <c r="H67">
        <v>185.67464171052799</v>
      </c>
      <c r="I67">
        <v>184.444436963258</v>
      </c>
      <c r="J67">
        <v>178.16280117523499</v>
      </c>
      <c r="K67">
        <v>167.88519402007401</v>
      </c>
      <c r="L67">
        <v>154.13252643169301</v>
      </c>
      <c r="M67">
        <v>138.81004919191599</v>
      </c>
      <c r="N67">
        <v>125.27410105215699</v>
      </c>
      <c r="O67">
        <v>112.82022080761</v>
      </c>
      <c r="P67">
        <v>100.325718166142</v>
      </c>
      <c r="Q67">
        <v>87.281462239189395</v>
      </c>
      <c r="R67">
        <v>70.618559322514997</v>
      </c>
      <c r="S67">
        <v>53.313477983091197</v>
      </c>
      <c r="T67">
        <v>36.5535851024203</v>
      </c>
      <c r="U67">
        <v>22.426772501597402</v>
      </c>
      <c r="V67">
        <v>10.0396382479395</v>
      </c>
      <c r="W67">
        <v>-1.98273799372111</v>
      </c>
    </row>
    <row r="68" spans="1:23" x14ac:dyDescent="0.45">
      <c r="A68" t="s">
        <v>36</v>
      </c>
      <c r="B68" t="s">
        <v>33</v>
      </c>
      <c r="C68">
        <v>120.788782221419</v>
      </c>
      <c r="D68">
        <v>233.89700743197901</v>
      </c>
      <c r="E68">
        <v>282.33468403999899</v>
      </c>
      <c r="F68">
        <v>326.69393828100999</v>
      </c>
      <c r="G68">
        <v>377.76389172257302</v>
      </c>
      <c r="H68">
        <v>414.47746676166798</v>
      </c>
      <c r="I68">
        <v>448.06290018047503</v>
      </c>
      <c r="J68">
        <v>471.13947464159799</v>
      </c>
      <c r="K68">
        <v>486.515356651736</v>
      </c>
      <c r="L68">
        <v>492.395324395324</v>
      </c>
      <c r="M68">
        <v>491.72567192125899</v>
      </c>
      <c r="N68">
        <v>492.68367624129598</v>
      </c>
      <c r="O68">
        <v>489.23176146340001</v>
      </c>
      <c r="P68">
        <v>468.86459405896699</v>
      </c>
      <c r="Q68">
        <v>428.84945744885601</v>
      </c>
      <c r="R68">
        <v>347.18802068171198</v>
      </c>
      <c r="S68">
        <v>227.706347793238</v>
      </c>
      <c r="T68">
        <v>57.983411029128703</v>
      </c>
      <c r="U68">
        <v>-142.51373989140899</v>
      </c>
      <c r="V68">
        <v>-322.70758167057397</v>
      </c>
      <c r="W68">
        <v>-434.17822780676499</v>
      </c>
    </row>
    <row r="69" spans="1:23" x14ac:dyDescent="0.45">
      <c r="A69" t="s">
        <v>36</v>
      </c>
      <c r="B69" t="s">
        <v>34</v>
      </c>
      <c r="C69">
        <v>35.948232402099897</v>
      </c>
      <c r="D69">
        <v>79.149519347259996</v>
      </c>
      <c r="E69">
        <v>79.344898525029905</v>
      </c>
      <c r="F69">
        <v>78.214659499156994</v>
      </c>
      <c r="G69">
        <v>82.96082819518</v>
      </c>
      <c r="H69">
        <v>84.285628646149902</v>
      </c>
      <c r="I69">
        <v>83.861239072290005</v>
      </c>
      <c r="J69">
        <v>81.891638450689896</v>
      </c>
      <c r="K69">
        <v>78.881024436670003</v>
      </c>
      <c r="L69">
        <v>74.369780300840006</v>
      </c>
      <c r="M69">
        <v>69.087782166379995</v>
      </c>
      <c r="N69">
        <v>64.141297782462999</v>
      </c>
      <c r="O69">
        <v>59.576111059059997</v>
      </c>
      <c r="P69">
        <v>54.625115774653999</v>
      </c>
      <c r="Q69">
        <v>48.758091337785203</v>
      </c>
      <c r="R69">
        <v>39.169310833765302</v>
      </c>
      <c r="S69">
        <v>26.147674411503601</v>
      </c>
      <c r="T69">
        <v>12.738215819974</v>
      </c>
      <c r="U69">
        <v>1.31116878263959E-2</v>
      </c>
      <c r="V69">
        <v>-12.3832771026613</v>
      </c>
      <c r="W69">
        <v>-22.036550205501001</v>
      </c>
    </row>
    <row r="70" spans="1:23" x14ac:dyDescent="0.45">
      <c r="A70" t="s">
        <v>36</v>
      </c>
      <c r="B70" t="s">
        <v>35</v>
      </c>
      <c r="C70">
        <v>1399.6158330999999</v>
      </c>
      <c r="D70">
        <v>1637.918437</v>
      </c>
      <c r="E70">
        <v>1528.4151125000001</v>
      </c>
      <c r="F70">
        <v>1437.1745455</v>
      </c>
      <c r="G70">
        <v>1454.1374543453701</v>
      </c>
      <c r="H70">
        <v>1430.8381285265</v>
      </c>
      <c r="I70">
        <v>1404.3994599846401</v>
      </c>
      <c r="J70">
        <v>1363.1278328835599</v>
      </c>
      <c r="K70">
        <v>1319.44018172664</v>
      </c>
      <c r="L70">
        <v>1256.5981735422399</v>
      </c>
      <c r="M70">
        <v>1180.28610041194</v>
      </c>
      <c r="N70">
        <v>1116.8091995377899</v>
      </c>
      <c r="O70">
        <v>1061.7665049198299</v>
      </c>
      <c r="P70">
        <v>981.75468766277902</v>
      </c>
      <c r="Q70">
        <v>899.91262311334299</v>
      </c>
      <c r="R70">
        <v>742.65975389456696</v>
      </c>
      <c r="S70">
        <v>519.26336768320198</v>
      </c>
      <c r="T70">
        <v>166.36218324087599</v>
      </c>
      <c r="U70">
        <v>-353.16145980267697</v>
      </c>
      <c r="V70">
        <v>-1053.7287544774799</v>
      </c>
      <c r="W70">
        <v>-1461.91831063113</v>
      </c>
    </row>
    <row r="71" spans="1:23" x14ac:dyDescent="0.45">
      <c r="C71">
        <f>SUM(C38:C70)</f>
        <v>7093.4810740871862</v>
      </c>
      <c r="D71">
        <f t="shared" ref="D71:W71" si="1">SUM(D38:D70)</f>
        <v>8615.9801761200124</v>
      </c>
      <c r="E71">
        <f t="shared" si="1"/>
        <v>10094.561536652862</v>
      </c>
      <c r="F71">
        <f t="shared" si="1"/>
        <v>11588.233473765631</v>
      </c>
      <c r="G71">
        <f t="shared" si="1"/>
        <v>11580.476924726745</v>
      </c>
      <c r="H71">
        <f t="shared" si="1"/>
        <v>12993.06957277246</v>
      </c>
      <c r="I71">
        <f t="shared" si="1"/>
        <v>13083.860938740316</v>
      </c>
      <c r="J71">
        <f t="shared" si="1"/>
        <v>13182.639068881635</v>
      </c>
      <c r="K71">
        <f t="shared" si="1"/>
        <v>13025.902273287502</v>
      </c>
      <c r="L71">
        <f t="shared" si="1"/>
        <v>12929.596037050966</v>
      </c>
      <c r="M71">
        <f t="shared" si="1"/>
        <v>12448.986944027383</v>
      </c>
      <c r="N71">
        <f t="shared" si="1"/>
        <v>11719.506420575621</v>
      </c>
      <c r="O71">
        <f t="shared" si="1"/>
        <v>11160.398652700949</v>
      </c>
      <c r="P71">
        <f t="shared" si="1"/>
        <v>10517.508437374805</v>
      </c>
      <c r="Q71">
        <f t="shared" si="1"/>
        <v>9668.315949705664</v>
      </c>
      <c r="R71">
        <f t="shared" si="1"/>
        <v>8430.6582110316704</v>
      </c>
      <c r="S71">
        <f t="shared" si="1"/>
        <v>6760.3158670551366</v>
      </c>
      <c r="T71">
        <f t="shared" si="1"/>
        <v>5390.2681100223954</v>
      </c>
      <c r="U71">
        <f t="shared" si="1"/>
        <v>3624.592100863606</v>
      </c>
      <c r="V71">
        <f t="shared" si="1"/>
        <v>1101.8614667446332</v>
      </c>
      <c r="W71">
        <f t="shared" si="1"/>
        <v>-4144.0863141844347</v>
      </c>
    </row>
    <row r="76" spans="1:23" x14ac:dyDescent="0.45">
      <c r="B76" t="s">
        <v>37</v>
      </c>
      <c r="C76">
        <v>1990</v>
      </c>
      <c r="D76">
        <v>2005</v>
      </c>
      <c r="E76">
        <v>2010</v>
      </c>
      <c r="F76">
        <v>2015</v>
      </c>
      <c r="G76">
        <v>2020</v>
      </c>
      <c r="H76">
        <v>2025</v>
      </c>
      <c r="I76">
        <v>2030</v>
      </c>
      <c r="J76">
        <v>2035</v>
      </c>
      <c r="K76">
        <v>2040</v>
      </c>
      <c r="L76">
        <v>2045</v>
      </c>
      <c r="M76">
        <v>2050</v>
      </c>
      <c r="N76">
        <v>2055</v>
      </c>
      <c r="O76">
        <v>2060</v>
      </c>
      <c r="P76">
        <v>2065</v>
      </c>
      <c r="Q76">
        <v>2070</v>
      </c>
      <c r="R76">
        <v>2075</v>
      </c>
      <c r="S76">
        <v>2080</v>
      </c>
      <c r="T76">
        <v>2085</v>
      </c>
      <c r="U76">
        <v>2090</v>
      </c>
      <c r="V76">
        <v>2095</v>
      </c>
      <c r="W76">
        <v>2100</v>
      </c>
    </row>
    <row r="77" spans="1:23" x14ac:dyDescent="0.45">
      <c r="B77" t="s">
        <v>38</v>
      </c>
      <c r="C77">
        <f t="shared" ref="C77:W77" si="2">C35</f>
        <v>7093.4810740871862</v>
      </c>
      <c r="D77">
        <f t="shared" si="2"/>
        <v>8615.9801761200124</v>
      </c>
      <c r="E77">
        <f t="shared" si="2"/>
        <v>10094.561536652862</v>
      </c>
      <c r="F77">
        <f t="shared" si="2"/>
        <v>11588.233473765631</v>
      </c>
      <c r="G77">
        <f t="shared" si="2"/>
        <v>11580.476924726745</v>
      </c>
      <c r="H77">
        <f t="shared" si="2"/>
        <v>13406.772159964927</v>
      </c>
      <c r="I77">
        <f t="shared" si="2"/>
        <v>13817.992913223577</v>
      </c>
      <c r="J77">
        <f t="shared" si="2"/>
        <v>14309.554346028537</v>
      </c>
      <c r="K77">
        <f t="shared" si="2"/>
        <v>14665.497308205944</v>
      </c>
      <c r="L77">
        <f t="shared" si="2"/>
        <v>15133.451298126787</v>
      </c>
      <c r="M77">
        <f t="shared" si="2"/>
        <v>15288.505850323681</v>
      </c>
      <c r="N77">
        <f t="shared" si="2"/>
        <v>15624.731178869501</v>
      </c>
      <c r="O77">
        <f t="shared" si="2"/>
        <v>15839.430625152383</v>
      </c>
      <c r="P77">
        <f t="shared" si="2"/>
        <v>16147.017803141178</v>
      </c>
      <c r="Q77">
        <f t="shared" si="2"/>
        <v>16485.264311744591</v>
      </c>
      <c r="R77">
        <f t="shared" si="2"/>
        <v>16784.195590243642</v>
      </c>
      <c r="S77">
        <f t="shared" si="2"/>
        <v>16813.839790946957</v>
      </c>
      <c r="T77">
        <f t="shared" si="2"/>
        <v>16843.182150473829</v>
      </c>
      <c r="U77">
        <f t="shared" si="2"/>
        <v>16855.091165944221</v>
      </c>
      <c r="V77">
        <f t="shared" si="2"/>
        <v>16872.628853024278</v>
      </c>
      <c r="W77">
        <f t="shared" si="2"/>
        <v>16919.359880377469</v>
      </c>
    </row>
    <row r="78" spans="1:23" x14ac:dyDescent="0.45">
      <c r="B78" t="s">
        <v>39</v>
      </c>
      <c r="C78">
        <f t="shared" ref="C78:W78" si="3">C71</f>
        <v>7093.4810740871862</v>
      </c>
      <c r="D78">
        <f t="shared" si="3"/>
        <v>8615.9801761200124</v>
      </c>
      <c r="E78">
        <f t="shared" si="3"/>
        <v>10094.561536652862</v>
      </c>
      <c r="F78">
        <f t="shared" si="3"/>
        <v>11588.233473765631</v>
      </c>
      <c r="G78">
        <f t="shared" si="3"/>
        <v>11580.476924726745</v>
      </c>
      <c r="H78">
        <f t="shared" si="3"/>
        <v>12993.06957277246</v>
      </c>
      <c r="I78">
        <f t="shared" si="3"/>
        <v>13083.860938740316</v>
      </c>
      <c r="J78">
        <f t="shared" si="3"/>
        <v>13182.639068881635</v>
      </c>
      <c r="K78">
        <f t="shared" si="3"/>
        <v>13025.902273287502</v>
      </c>
      <c r="L78">
        <f t="shared" si="3"/>
        <v>12929.596037050966</v>
      </c>
      <c r="M78">
        <f t="shared" si="3"/>
        <v>12448.986944027383</v>
      </c>
      <c r="N78">
        <f t="shared" si="3"/>
        <v>11719.506420575621</v>
      </c>
      <c r="O78">
        <f t="shared" si="3"/>
        <v>11160.398652700949</v>
      </c>
      <c r="P78">
        <f t="shared" si="3"/>
        <v>10517.508437374805</v>
      </c>
      <c r="Q78">
        <f t="shared" si="3"/>
        <v>9668.315949705664</v>
      </c>
      <c r="R78">
        <f t="shared" si="3"/>
        <v>8430.6582110316704</v>
      </c>
      <c r="S78">
        <f t="shared" si="3"/>
        <v>6760.3158670551366</v>
      </c>
      <c r="T78">
        <f t="shared" si="3"/>
        <v>5390.2681100223954</v>
      </c>
      <c r="U78">
        <f t="shared" si="3"/>
        <v>3624.592100863606</v>
      </c>
      <c r="V78">
        <f t="shared" si="3"/>
        <v>1101.8614667446332</v>
      </c>
      <c r="W78">
        <f t="shared" si="3"/>
        <v>-4144.0863141844347</v>
      </c>
    </row>
    <row r="85" spans="1:25" x14ac:dyDescent="0.45">
      <c r="A85" t="s">
        <v>0</v>
      </c>
      <c r="B85" t="s">
        <v>1</v>
      </c>
      <c r="C85" t="s">
        <v>40</v>
      </c>
      <c r="D85">
        <v>1990</v>
      </c>
      <c r="E85">
        <v>2005</v>
      </c>
      <c r="F85">
        <v>2010</v>
      </c>
      <c r="G85">
        <v>2015</v>
      </c>
      <c r="H85">
        <v>2020</v>
      </c>
      <c r="I85">
        <v>2025</v>
      </c>
      <c r="J85">
        <v>2030</v>
      </c>
      <c r="K85">
        <v>2035</v>
      </c>
      <c r="L85">
        <v>2040</v>
      </c>
      <c r="M85">
        <v>2045</v>
      </c>
      <c r="N85">
        <v>2050</v>
      </c>
      <c r="O85">
        <v>2055</v>
      </c>
      <c r="P85">
        <v>2060</v>
      </c>
      <c r="Q85">
        <v>2065</v>
      </c>
      <c r="R85">
        <v>2070</v>
      </c>
      <c r="S85">
        <v>2075</v>
      </c>
      <c r="T85">
        <v>2080</v>
      </c>
      <c r="U85">
        <v>2085</v>
      </c>
      <c r="V85">
        <v>2090</v>
      </c>
      <c r="W85">
        <v>2095</v>
      </c>
      <c r="X85">
        <v>2100</v>
      </c>
      <c r="Y85" t="s">
        <v>2</v>
      </c>
    </row>
    <row r="86" spans="1:25" x14ac:dyDescent="0.45">
      <c r="A86" t="s">
        <v>36</v>
      </c>
      <c r="B86" t="s">
        <v>41</v>
      </c>
      <c r="C86" t="s">
        <v>42</v>
      </c>
      <c r="D86">
        <v>10.962869999999899</v>
      </c>
      <c r="E86">
        <v>10.507307999999901</v>
      </c>
      <c r="F86">
        <v>9.5063300000000002</v>
      </c>
      <c r="G86">
        <v>8.9971359999999994</v>
      </c>
      <c r="H86">
        <v>9.04450299999999</v>
      </c>
      <c r="I86">
        <v>9.1320060000000005</v>
      </c>
      <c r="J86">
        <v>9.2040629999999997</v>
      </c>
      <c r="K86">
        <v>9.2831399999999906</v>
      </c>
      <c r="L86">
        <v>9.3601320000000001</v>
      </c>
      <c r="M86">
        <v>9.4400069999999996</v>
      </c>
      <c r="N86">
        <v>9.5124779999999998</v>
      </c>
      <c r="O86">
        <v>9.5971679999999999</v>
      </c>
      <c r="P86">
        <v>9.6710170000000009</v>
      </c>
      <c r="Q86">
        <v>9.7386669999999995</v>
      </c>
      <c r="R86">
        <v>9.7994579999999907</v>
      </c>
      <c r="S86">
        <v>9.8615130000000004</v>
      </c>
      <c r="T86">
        <v>9.9296539999999993</v>
      </c>
      <c r="U86">
        <v>10.037165999999999</v>
      </c>
      <c r="V86">
        <v>10.210461</v>
      </c>
      <c r="W86">
        <v>10.479324999999999</v>
      </c>
      <c r="X86">
        <v>10.629201999999999</v>
      </c>
      <c r="Y86" t="s">
        <v>43</v>
      </c>
    </row>
    <row r="87" spans="1:25" x14ac:dyDescent="0.45">
      <c r="A87" t="s">
        <v>36</v>
      </c>
      <c r="B87" t="s">
        <v>41</v>
      </c>
      <c r="C87" t="s">
        <v>44</v>
      </c>
      <c r="D87">
        <v>1.3047747999999999</v>
      </c>
      <c r="E87">
        <v>1.2741625000000001</v>
      </c>
      <c r="F87">
        <v>1.2635177</v>
      </c>
      <c r="G87">
        <v>1.23996379999999</v>
      </c>
      <c r="H87">
        <v>1.2445785999999901</v>
      </c>
      <c r="I87">
        <v>1.2581823000000001</v>
      </c>
      <c r="J87">
        <v>1.2635289999999999</v>
      </c>
      <c r="K87">
        <v>1.2740606999999999</v>
      </c>
      <c r="L87">
        <v>1.2834574000000001</v>
      </c>
      <c r="M87">
        <v>1.2940342</v>
      </c>
      <c r="N87">
        <v>1.3026854000000001</v>
      </c>
      <c r="O87">
        <v>1.3177375999999901</v>
      </c>
      <c r="P87">
        <v>1.33038289999999</v>
      </c>
      <c r="Q87">
        <v>1.3416277000000001</v>
      </c>
      <c r="R87">
        <v>1.35084369999999</v>
      </c>
      <c r="S87">
        <v>1.3604229000000001</v>
      </c>
      <c r="T87">
        <v>1.3719317</v>
      </c>
      <c r="U87">
        <v>1.3948822999999899</v>
      </c>
      <c r="V87">
        <v>1.436337</v>
      </c>
      <c r="W87">
        <v>1.5035217000000001</v>
      </c>
      <c r="X87">
        <v>1.5378529000000001</v>
      </c>
      <c r="Y87" t="s">
        <v>43</v>
      </c>
    </row>
    <row r="88" spans="1:25" x14ac:dyDescent="0.45">
      <c r="A88" t="s">
        <v>3</v>
      </c>
      <c r="B88" t="s">
        <v>41</v>
      </c>
      <c r="C88" t="s">
        <v>42</v>
      </c>
      <c r="D88">
        <v>10.962869999999899</v>
      </c>
      <c r="E88">
        <v>10.507307999999901</v>
      </c>
      <c r="F88">
        <v>9.5063300000000002</v>
      </c>
      <c r="G88">
        <v>8.9971359999999994</v>
      </c>
      <c r="H88">
        <v>9.04450299999999</v>
      </c>
      <c r="I88">
        <v>9.1263679999999994</v>
      </c>
      <c r="J88">
        <v>9.1956019999999992</v>
      </c>
      <c r="K88">
        <v>9.2709829999999904</v>
      </c>
      <c r="L88">
        <v>9.3450190000000006</v>
      </c>
      <c r="M88">
        <v>9.4192210000000003</v>
      </c>
      <c r="N88">
        <v>9.4825839999999992</v>
      </c>
      <c r="O88">
        <v>9.5652080000000002</v>
      </c>
      <c r="P88">
        <v>9.6355429999999895</v>
      </c>
      <c r="Q88">
        <v>9.6943470000000005</v>
      </c>
      <c r="R88">
        <v>9.7401919999999897</v>
      </c>
      <c r="S88">
        <v>9.7743839999999995</v>
      </c>
      <c r="T88">
        <v>9.7989599999999992</v>
      </c>
      <c r="U88">
        <v>9.8139909999999997</v>
      </c>
      <c r="V88">
        <v>9.8204980000000006</v>
      </c>
      <c r="W88">
        <v>9.8211040000000001</v>
      </c>
      <c r="X88">
        <v>9.8143209999999907</v>
      </c>
      <c r="Y88" t="s">
        <v>43</v>
      </c>
    </row>
    <row r="89" spans="1:25" x14ac:dyDescent="0.45">
      <c r="A89" t="s">
        <v>3</v>
      </c>
      <c r="B89" t="s">
        <v>41</v>
      </c>
      <c r="C89" t="s">
        <v>44</v>
      </c>
      <c r="D89">
        <v>1.3047747999999999</v>
      </c>
      <c r="E89">
        <v>1.2741625000000001</v>
      </c>
      <c r="F89">
        <v>1.2635177</v>
      </c>
      <c r="G89">
        <v>1.23996379999999</v>
      </c>
      <c r="H89">
        <v>1.2445785999999901</v>
      </c>
      <c r="I89">
        <v>1.2560148</v>
      </c>
      <c r="J89">
        <v>1.26040149999999</v>
      </c>
      <c r="K89">
        <v>1.2696227</v>
      </c>
      <c r="L89">
        <v>1.2780425</v>
      </c>
      <c r="M89">
        <v>1.2867668000000001</v>
      </c>
      <c r="N89">
        <v>1.2926839000000001</v>
      </c>
      <c r="O89">
        <v>1.3071219999999999</v>
      </c>
      <c r="P89">
        <v>1.3187120999999999</v>
      </c>
      <c r="Q89">
        <v>1.3270833</v>
      </c>
      <c r="R89">
        <v>1.33204479999999</v>
      </c>
      <c r="S89">
        <v>1.3343301000000001</v>
      </c>
      <c r="T89">
        <v>1.3347135999999999</v>
      </c>
      <c r="U89">
        <v>1.33298289999999</v>
      </c>
      <c r="V89">
        <v>1.32955829999999</v>
      </c>
      <c r="W89">
        <v>1.3251138</v>
      </c>
      <c r="X89">
        <v>1.3191096999999901</v>
      </c>
      <c r="Y8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2023-10-03T04:34:41Z</dcterms:created>
  <dcterms:modified xsi:type="dcterms:W3CDTF">2023-10-03T05:09:27Z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854804456233978</vt:r8>
  </property>
</Properties>
</file>