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\Rproject\jiseok_personal\KAIST_IAM_GROUP\231031_KPX\"/>
    </mc:Choice>
  </mc:AlternateContent>
  <xr:revisionPtr revIDLastSave="0" documentId="13_ncr:1_{F4AA6B33-B0F8-431D-AFE4-65190699796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3" sheetId="5" r:id="rId1"/>
    <sheet name="KDI_projection_raw" sheetId="3" r:id="rId2"/>
    <sheet name="industry primary output by se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5" l="1"/>
  <c r="K21" i="5"/>
  <c r="J21" i="5"/>
  <c r="I21" i="5"/>
  <c r="Z20" i="5"/>
  <c r="Y20" i="5"/>
  <c r="X20" i="5"/>
  <c r="W20" i="5"/>
  <c r="V20" i="5"/>
  <c r="U20" i="5"/>
  <c r="T20" i="5"/>
  <c r="S20" i="5"/>
  <c r="R20" i="5"/>
  <c r="Q20" i="5"/>
  <c r="P20" i="5"/>
  <c r="O20" i="5"/>
  <c r="O21" i="5" s="1"/>
  <c r="N20" i="5"/>
  <c r="N21" i="5" s="1"/>
  <c r="M20" i="5"/>
  <c r="M21" i="5" s="1"/>
  <c r="L20" i="5"/>
  <c r="L21" i="5" s="1"/>
  <c r="K20" i="5"/>
  <c r="J20" i="5"/>
  <c r="I20" i="5"/>
  <c r="H20" i="5"/>
  <c r="H21" i="5" s="1"/>
  <c r="G20" i="5"/>
  <c r="G21" i="5" s="1"/>
  <c r="F20" i="5"/>
  <c r="F21" i="5" s="1"/>
  <c r="E20" i="5"/>
  <c r="E21" i="5" s="1"/>
  <c r="D20" i="5"/>
  <c r="D21" i="5" s="1"/>
  <c r="C20" i="5"/>
  <c r="C21" i="5" s="1"/>
  <c r="AZ17" i="5"/>
  <c r="AY17" i="5"/>
  <c r="AX17" i="5"/>
  <c r="AW17" i="5"/>
  <c r="AV17" i="5"/>
  <c r="AU17" i="5"/>
  <c r="AT17" i="5"/>
  <c r="AS17" i="5"/>
</calcChain>
</file>

<file path=xl/sharedStrings.xml><?xml version="1.0" encoding="utf-8"?>
<sst xmlns="http://schemas.openxmlformats.org/spreadsheetml/2006/main" count="158" uniqueCount="54">
  <si>
    <t>금속제품</t>
  </si>
  <si>
    <t>농림어업</t>
  </si>
  <si>
    <t>광업</t>
  </si>
  <si>
    <t>음식료품 및 담배</t>
  </si>
  <si>
    <t>성유 및 가죽</t>
  </si>
  <si>
    <t>목재, 가구, 종이, 인쇄 및 복제업</t>
  </si>
  <si>
    <t>석탄 및 석유제품</t>
  </si>
  <si>
    <t>화학제품</t>
  </si>
  <si>
    <t>비금속광물 제품</t>
  </si>
  <si>
    <t>1차 금속 제품</t>
  </si>
  <si>
    <t>기계  및 장비</t>
  </si>
  <si>
    <t>전기, 전자 및 광학기기</t>
  </si>
  <si>
    <t>운송장비</t>
  </si>
  <si>
    <t>기타</t>
  </si>
  <si>
    <t>전기가스 및 수도업</t>
  </si>
  <si>
    <t>건설업</t>
  </si>
  <si>
    <t>서비스업</t>
  </si>
  <si>
    <t>전산업</t>
  </si>
  <si>
    <t>other</t>
    <phoneticPr fontId="2" type="noConversion"/>
  </si>
  <si>
    <t>agricultural energy use</t>
  </si>
  <si>
    <t>iron and steel</t>
  </si>
  <si>
    <t>mining energy use</t>
  </si>
  <si>
    <t>other industrial energy use</t>
  </si>
  <si>
    <t>other industrial feedstocks</t>
  </si>
  <si>
    <t>chemical</t>
    <phoneticPr fontId="2" type="noConversion"/>
  </si>
  <si>
    <t>construction</t>
    <phoneticPr fontId="2" type="noConversion"/>
  </si>
  <si>
    <t>cement</t>
    <phoneticPr fontId="2" type="noConversion"/>
  </si>
  <si>
    <t>INTERMEDIATE</t>
    <phoneticPr fontId="2" type="noConversion"/>
  </si>
  <si>
    <t>정의 찾아보기</t>
    <phoneticPr fontId="2" type="noConversion"/>
  </si>
  <si>
    <t>COMMERCIAL</t>
    <phoneticPr fontId="2" type="noConversion"/>
  </si>
  <si>
    <t>industry output by sector -&gt; 모델인터페이스에서</t>
    <phoneticPr fontId="2" type="noConversion"/>
  </si>
  <si>
    <t>elasticity 는 0과 1사이이면 좋을 듯</t>
    <phoneticPr fontId="2" type="noConversion"/>
  </si>
  <si>
    <t>2050년에 0.1로 끝나야 함</t>
    <phoneticPr fontId="2" type="noConversion"/>
  </si>
  <si>
    <t>industry primary output by sector</t>
  </si>
  <si>
    <t>scenario</t>
  </si>
  <si>
    <t>region</t>
  </si>
  <si>
    <t>output</t>
  </si>
  <si>
    <t>sector</t>
  </si>
  <si>
    <t>Units</t>
  </si>
  <si>
    <t>Reference,date=2023-21-8T07:53:35-015:00</t>
  </si>
  <si>
    <t>South Korea</t>
  </si>
  <si>
    <t>N fertilizer</t>
  </si>
  <si>
    <t>Mt N</t>
  </si>
  <si>
    <t>EJ</t>
  </si>
  <si>
    <t>cement</t>
  </si>
  <si>
    <t>Mt</t>
  </si>
  <si>
    <t>chemical energy use</t>
  </si>
  <si>
    <t>chemical feedstocks</t>
  </si>
  <si>
    <t>construction energy use</t>
  </si>
  <si>
    <t>construction feedstocks</t>
  </si>
  <si>
    <t>process heat cement</t>
  </si>
  <si>
    <t>name</t>
    <phoneticPr fontId="2" type="noConversion"/>
  </si>
  <si>
    <t>name_GCAM</t>
    <phoneticPr fontId="2" type="noConversion"/>
  </si>
  <si>
    <t>NA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</si>
</sst>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2" borderId="0" xfId="1" applyFont="1" applyFill="1">
      <alignment vertical="center"/>
    </xf>
    <xf numFmtId="43" fontId="0" fillId="3" borderId="0" xfId="1" applyNumberFormat="1" applyFont="1" applyFill="1">
      <alignment vertical="center"/>
    </xf>
    <xf numFmtId="43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41" fontId="0" fillId="0" borderId="0" xfId="0" applyNumberFormat="1">
      <alignment vertical="center"/>
    </xf>
    <xf numFmtId="0" fontId="0" fillId="2" borderId="0" xfId="0" applyFill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표준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농림어업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Sheet3!$C$2:$AQ$2</c:f>
              <c:numCache>
                <c:formatCode>_(* #,##0_);_(* \(#,##0\);_(* "-"_);_(@_)</c:formatCode>
                <c:ptCount val="41"/>
                <c:pt idx="0">
                  <c:v>28421027.910828874</c:v>
                </c:pt>
                <c:pt idx="1">
                  <c:v>28673268.275102019</c:v>
                </c:pt>
                <c:pt idx="2">
                  <c:v>27823646.642024007</c:v>
                </c:pt>
                <c:pt idx="3">
                  <c:v>26246661.824851625</c:v>
                </c:pt>
                <c:pt idx="4">
                  <c:v>28395909.947563849</c:v>
                </c:pt>
                <c:pt idx="5">
                  <c:v>28688404.208665136</c:v>
                </c:pt>
                <c:pt idx="6">
                  <c:v>29489299.84886026</c:v>
                </c:pt>
                <c:pt idx="7">
                  <c:v>31012459.327838644</c:v>
                </c:pt>
                <c:pt idx="8">
                  <c:v>32917889.218728293</c:v>
                </c:pt>
                <c:pt idx="9">
                  <c:v>34514205.856895871</c:v>
                </c:pt>
                <c:pt idx="10">
                  <c:v>33452584.419358563</c:v>
                </c:pt>
                <c:pt idx="11">
                  <c:v>33209418.920057409</c:v>
                </c:pt>
                <c:pt idx="12">
                  <c:v>33069104.508658931</c:v>
                </c:pt>
                <c:pt idx="13">
                  <c:v>34473329.370164447</c:v>
                </c:pt>
                <c:pt idx="14">
                  <c:v>36255175.693042688</c:v>
                </c:pt>
                <c:pt idx="15">
                  <c:v>36220501.035031311</c:v>
                </c:pt>
                <c:pt idx="16">
                  <c:v>34222608.550598741</c:v>
                </c:pt>
                <c:pt idx="17">
                  <c:v>34965849.77470848</c:v>
                </c:pt>
                <c:pt idx="18">
                  <c:v>34976545.789388336</c:v>
                </c:pt>
                <c:pt idx="19">
                  <c:v>36295163.572825223</c:v>
                </c:pt>
                <c:pt idx="20">
                  <c:v>34204364.261078373</c:v>
                </c:pt>
                <c:pt idx="21">
                  <c:v>35840341.904841579</c:v>
                </c:pt>
                <c:pt idx="22">
                  <c:v>35222483.647476941</c:v>
                </c:pt>
                <c:pt idx="23" formatCode="_(* #,##0.00_);_(* \(#,##0.00\);_(* &quot;-&quot;??_);_(@_)">
                  <c:v>35757299.947324179</c:v>
                </c:pt>
                <c:pt idx="24" formatCode="_(* #,##0.00_);_(* \(#,##0.00\);_(* &quot;-&quot;??_);_(@_)">
                  <c:v>36167609.670610391</c:v>
                </c:pt>
                <c:pt idx="25" formatCode="_(* #,##0.00_);_(* \(#,##0.00\);_(* &quot;-&quot;??_);_(@_)">
                  <c:v>36527801.44127766</c:v>
                </c:pt>
                <c:pt idx="26" formatCode="_(* #,##0.00_);_(* \(#,##0.00\);_(* &quot;-&quot;??_);_(@_)">
                  <c:v>36870054.250359952</c:v>
                </c:pt>
                <c:pt idx="27" formatCode="_(* #,##0.00_);_(* \(#,##0.00\);_(* &quot;-&quot;??_);_(@_)">
                  <c:v>37189470.255371407</c:v>
                </c:pt>
                <c:pt idx="28" formatCode="_(* #,##0.00_);_(* \(#,##0.00\);_(* &quot;-&quot;??_);_(@_)">
                  <c:v>37486976.823064253</c:v>
                </c:pt>
                <c:pt idx="29" formatCode="_(* #,##0.00_);_(* \(#,##0.00\);_(* &quot;-&quot;??_);_(@_)">
                  <c:v>37760306.194875434</c:v>
                </c:pt>
                <c:pt idx="30" formatCode="_(* #,##0.00_);_(* \(#,##0.00\);_(* &quot;-&quot;??_);_(@_)">
                  <c:v>38012848.954301126</c:v>
                </c:pt>
                <c:pt idx="31" formatCode="_(* #,##0.00_);_(* \(#,##0.00\);_(* &quot;-&quot;??_);_(@_)">
                  <c:v>38241762.590275034</c:v>
                </c:pt>
                <c:pt idx="32" formatCode="_(* #,##0.00_);_(* \(#,##0.00\);_(* &quot;-&quot;??_);_(@_)">
                  <c:v>38444581.286104329</c:v>
                </c:pt>
                <c:pt idx="33" formatCode="_(* #,##0.00_);_(* \(#,##0.00\);_(* &quot;-&quot;??_);_(@_)">
                  <c:v>38620798.699550852</c:v>
                </c:pt>
                <c:pt idx="34" formatCode="_(* #,##0.00_);_(* \(#,##0.00\);_(* &quot;-&quot;??_);_(@_)">
                  <c:v>38769565.349837564</c:v>
                </c:pt>
                <c:pt idx="35" formatCode="_(* #,##0.00_);_(* \(#,##0.00\);_(* &quot;-&quot;??_);_(@_)">
                  <c:v>38889875.460924789</c:v>
                </c:pt>
                <c:pt idx="36" formatCode="_(* #,##0.00_);_(* \(#,##0.00\);_(* &quot;-&quot;??_);_(@_)">
                  <c:v>38980507.447750397</c:v>
                </c:pt>
                <c:pt idx="37" formatCode="_(* #,##0.00_);_(* \(#,##0.00\);_(* &quot;-&quot;??_);_(@_)">
                  <c:v>39040326.558486894</c:v>
                </c:pt>
                <c:pt idx="38" formatCode="_(* #,##0.00_);_(* \(#,##0.00\);_(* &quot;-&quot;??_);_(@_)">
                  <c:v>39068326.273553595</c:v>
                </c:pt>
                <c:pt idx="39" formatCode="_(* #,##0.00_);_(* \(#,##0.00\);_(* &quot;-&quot;??_);_(@_)">
                  <c:v>39063869.033198185</c:v>
                </c:pt>
                <c:pt idx="40" formatCode="_(* #,##0.00_);_(* \(#,##0.00\);_(* &quot;-&quot;??_);_(@_)">
                  <c:v>39026581.216565117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1-49B6-87B8-03C1CEF0771C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광업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Sheet3!$C$3:$AQ$3</c:f>
              <c:numCache>
                <c:formatCode>_(* #,##0_);_(* \(#,##0\);_(* "-"_);_(@_)</c:formatCode>
                <c:ptCount val="41"/>
                <c:pt idx="0">
                  <c:v>3628435.6056895917</c:v>
                </c:pt>
                <c:pt idx="1">
                  <c:v>3668925.481268805</c:v>
                </c:pt>
                <c:pt idx="2">
                  <c:v>3633571.832134787</c:v>
                </c:pt>
                <c:pt idx="3">
                  <c:v>3718447.0275930748</c:v>
                </c:pt>
                <c:pt idx="4">
                  <c:v>3580708.8789074421</c:v>
                </c:pt>
                <c:pt idx="5">
                  <c:v>3520651.926142226</c:v>
                </c:pt>
                <c:pt idx="6">
                  <c:v>3496297.1406673286</c:v>
                </c:pt>
                <c:pt idx="7">
                  <c:v>3287672.7877942128</c:v>
                </c:pt>
                <c:pt idx="8">
                  <c:v>3306279.2217954048</c:v>
                </c:pt>
                <c:pt idx="9">
                  <c:v>3219725.7436549258</c:v>
                </c:pt>
                <c:pt idx="10">
                  <c:v>2911329.4178553931</c:v>
                </c:pt>
                <c:pt idx="11">
                  <c:v>2568584.461188803</c:v>
                </c:pt>
                <c:pt idx="12">
                  <c:v>2473655.7294251383</c:v>
                </c:pt>
                <c:pt idx="13">
                  <c:v>2561405.6798135308</c:v>
                </c:pt>
                <c:pt idx="14">
                  <c:v>2570709.3851627302</c:v>
                </c:pt>
                <c:pt idx="15">
                  <c:v>2338119.3072533319</c:v>
                </c:pt>
                <c:pt idx="16">
                  <c:v>2506126.9161641123</c:v>
                </c:pt>
                <c:pt idx="17">
                  <c:v>2406489.6291749356</c:v>
                </c:pt>
                <c:pt idx="18">
                  <c:v>2241988.872343984</c:v>
                </c:pt>
                <c:pt idx="19">
                  <c:v>2088000.9244023617</c:v>
                </c:pt>
                <c:pt idx="20">
                  <c:v>2018334.6234873564</c:v>
                </c:pt>
                <c:pt idx="21">
                  <c:v>2104822.1524491394</c:v>
                </c:pt>
                <c:pt idx="22">
                  <c:v>1976436.3802551322</c:v>
                </c:pt>
                <c:pt idx="23" formatCode="_(* #,##0.00_);_(* \(#,##0.00\);_(* &quot;-&quot;??_);_(@_)">
                  <c:v>2004218.5461459702</c:v>
                </c:pt>
                <c:pt idx="24" formatCode="_(* #,##0.00_);_(* \(#,##0.00\);_(* &quot;-&quot;??_);_(@_)">
                  <c:v>2024903.549310083</c:v>
                </c:pt>
                <c:pt idx="25" formatCode="_(* #,##0.00_);_(* \(#,##0.00\);_(* &quot;-&quot;??_);_(@_)">
                  <c:v>2042670.4849203636</c:v>
                </c:pt>
                <c:pt idx="26" formatCode="_(* #,##0.00_);_(* \(#,##0.00\);_(* &quot;-&quot;??_);_(@_)">
                  <c:v>2059323.9658728323</c:v>
                </c:pt>
                <c:pt idx="27" formatCode="_(* #,##0.00_);_(* \(#,##0.00\);_(* &quot;-&quot;??_);_(@_)">
                  <c:v>2074589.506033811</c:v>
                </c:pt>
                <c:pt idx="28" formatCode="_(* #,##0.00_);_(* \(#,##0.00\);_(* &quot;-&quot;??_);_(@_)">
                  <c:v>2088520.2439022982</c:v>
                </c:pt>
                <c:pt idx="29" formatCode="_(* #,##0.00_);_(* \(#,##0.00\);_(* &quot;-&quot;??_);_(@_)">
                  <c:v>2100992.157950059</c:v>
                </c:pt>
                <c:pt idx="30" formatCode="_(* #,##0.00_);_(* \(#,##0.00\);_(* &quot;-&quot;??_);_(@_)">
                  <c:v>2112196.5933919405</c:v>
                </c:pt>
                <c:pt idx="31" formatCode="_(* #,##0.00_);_(* \(#,##0.00\);_(* &quot;-&quot;??_);_(@_)">
                  <c:v>2121977.4491469553</c:v>
                </c:pt>
                <c:pt idx="32" formatCode="_(* #,##0.00_);_(* \(#,##0.00\);_(* &quot;-&quot;??_);_(@_)">
                  <c:v>2130201.4957316048</c:v>
                </c:pt>
                <c:pt idx="33" formatCode="_(* #,##0.00_);_(* \(#,##0.00\);_(* &quot;-&quot;??_);_(@_)">
                  <c:v>2136850.5806893422</c:v>
                </c:pt>
                <c:pt idx="34" formatCode="_(* #,##0.00_);_(* \(#,##0.00\);_(* &quot;-&quot;??_);_(@_)">
                  <c:v>2141882.4963836581</c:v>
                </c:pt>
                <c:pt idx="35" formatCode="_(* #,##0.00_);_(* \(#,##0.00\);_(* &quot;-&quot;??_);_(@_)">
                  <c:v>2145246.1602670946</c:v>
                </c:pt>
                <c:pt idx="36" formatCode="_(* #,##0.00_);_(* \(#,##0.00\);_(* &quot;-&quot;??_);_(@_)">
                  <c:v>2146879.0689989678</c:v>
                </c:pt>
                <c:pt idx="37" formatCode="_(* #,##0.00_);_(* \(#,##0.00\);_(* &quot;-&quot;??_);_(@_)">
                  <c:v>2146724.1413007383</c:v>
                </c:pt>
                <c:pt idx="38" formatCode="_(* #,##0.00_);_(* \(#,##0.00\);_(* &quot;-&quot;??_);_(@_)">
                  <c:v>2144731.9501677766</c:v>
                </c:pt>
                <c:pt idx="39" formatCode="_(* #,##0.00_);_(* \(#,##0.00\);_(* &quot;-&quot;??_);_(@_)">
                  <c:v>2140873.89278425</c:v>
                </c:pt>
                <c:pt idx="40" formatCode="_(* #,##0.00_);_(* \(#,##0.00\);_(* &quot;-&quot;??_);_(@_)">
                  <c:v>2135136.3061022386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1-49B6-87B8-03C1CEF0771C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음식료품 및 담배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Sheet3!$C$4:$AQ$4</c:f>
              <c:numCache>
                <c:formatCode>_(* #,##0_);_(* \(#,##0\);_(* "-"_);_(@_)</c:formatCode>
                <c:ptCount val="41"/>
                <c:pt idx="0">
                  <c:v>17027419.824283428</c:v>
                </c:pt>
                <c:pt idx="1">
                  <c:v>17131048.313496679</c:v>
                </c:pt>
                <c:pt idx="2">
                  <c:v>17993353.518875841</c:v>
                </c:pt>
                <c:pt idx="3">
                  <c:v>17722067.397019085</c:v>
                </c:pt>
                <c:pt idx="4">
                  <c:v>18188154.668636031</c:v>
                </c:pt>
                <c:pt idx="5">
                  <c:v>18167492.663719285</c:v>
                </c:pt>
                <c:pt idx="6">
                  <c:v>18319085.540948298</c:v>
                </c:pt>
                <c:pt idx="7">
                  <c:v>18554635.4650506</c:v>
                </c:pt>
                <c:pt idx="8">
                  <c:v>19042572.933262497</c:v>
                </c:pt>
                <c:pt idx="9">
                  <c:v>18603013.449493539</c:v>
                </c:pt>
                <c:pt idx="10">
                  <c:v>18819011.503771249</c:v>
                </c:pt>
                <c:pt idx="11">
                  <c:v>18695218.801970288</c:v>
                </c:pt>
                <c:pt idx="12">
                  <c:v>19834288.863799814</c:v>
                </c:pt>
                <c:pt idx="13">
                  <c:v>21122327.001159489</c:v>
                </c:pt>
                <c:pt idx="14">
                  <c:v>21292216.610540513</c:v>
                </c:pt>
                <c:pt idx="15">
                  <c:v>22178468.987946786</c:v>
                </c:pt>
                <c:pt idx="16">
                  <c:v>22137394.756375872</c:v>
                </c:pt>
                <c:pt idx="17">
                  <c:v>22998330.128858779</c:v>
                </c:pt>
                <c:pt idx="18">
                  <c:v>23629061.900499605</c:v>
                </c:pt>
                <c:pt idx="19">
                  <c:v>24483629.14536665</c:v>
                </c:pt>
                <c:pt idx="20">
                  <c:v>25143380.663255244</c:v>
                </c:pt>
                <c:pt idx="21">
                  <c:v>25598908.251578227</c:v>
                </c:pt>
                <c:pt idx="22">
                  <c:v>25973735.552506343</c:v>
                </c:pt>
                <c:pt idx="23" formatCode="_(* #,##0.00_);_(* \(#,##0.00\);_(* &quot;-&quot;??_);_(@_)">
                  <c:v>26518084.01048832</c:v>
                </c:pt>
                <c:pt idx="24" formatCode="_(* #,##0.00_);_(* \(#,##0.00\);_(* &quot;-&quot;??_);_(@_)">
                  <c:v>27031862.691604052</c:v>
                </c:pt>
                <c:pt idx="25" formatCode="_(* #,##0.00_);_(* \(#,##0.00\);_(* &quot;-&quot;??_);_(@_)">
                  <c:v>27496357.08152809</c:v>
                </c:pt>
                <c:pt idx="26" formatCode="_(* #,##0.00_);_(* \(#,##0.00\);_(* &quot;-&quot;??_);_(@_)">
                  <c:v>27950239.164172925</c:v>
                </c:pt>
                <c:pt idx="27" formatCode="_(* #,##0.00_);_(* \(#,##0.00\);_(* &quot;-&quot;??_);_(@_)">
                  <c:v>28377030.712068185</c:v>
                </c:pt>
                <c:pt idx="28" formatCode="_(* #,##0.00_);_(* \(#,##0.00\);_(* &quot;-&quot;??_);_(@_)">
                  <c:v>28764153.216647472</c:v>
                </c:pt>
                <c:pt idx="29" formatCode="_(* #,##0.00_);_(* \(#,##0.00\);_(* &quot;-&quot;??_);_(@_)">
                  <c:v>29130500.482460808</c:v>
                </c:pt>
                <c:pt idx="30" formatCode="_(* #,##0.00_);_(* \(#,##0.00\);_(* &quot;-&quot;??_);_(@_)">
                  <c:v>29486481.947320782</c:v>
                </c:pt>
                <c:pt idx="31" formatCode="_(* #,##0.00_);_(* \(#,##0.00\);_(* &quot;-&quot;??_);_(@_)">
                  <c:v>29833811.197461799</c:v>
                </c:pt>
                <c:pt idx="32" formatCode="_(* #,##0.00_);_(* \(#,##0.00\);_(* &quot;-&quot;??_);_(@_)">
                  <c:v>30167781.450899146</c:v>
                </c:pt>
                <c:pt idx="33" formatCode="_(* #,##0.00_);_(* \(#,##0.00\);_(* &quot;-&quot;??_);_(@_)">
                  <c:v>30479244.837136671</c:v>
                </c:pt>
                <c:pt idx="34" formatCode="_(* #,##0.00_);_(* \(#,##0.00\);_(* &quot;-&quot;??_);_(@_)">
                  <c:v>30762679.847276341</c:v>
                </c:pt>
                <c:pt idx="35" formatCode="_(* #,##0.00_);_(* \(#,##0.00\);_(* &quot;-&quot;??_);_(@_)">
                  <c:v>31017395.013103895</c:v>
                </c:pt>
                <c:pt idx="36" formatCode="_(* #,##0.00_);_(* \(#,##0.00\);_(* &quot;-&quot;??_);_(@_)">
                  <c:v>31242446.589657374</c:v>
                </c:pt>
                <c:pt idx="37" formatCode="_(* #,##0.00_);_(* \(#,##0.00\);_(* &quot;-&quot;??_);_(@_)">
                  <c:v>31437014.705752946</c:v>
                </c:pt>
                <c:pt idx="38" formatCode="_(* #,##0.00_);_(* \(#,##0.00\);_(* &quot;-&quot;??_);_(@_)">
                  <c:v>31600358.847862095</c:v>
                </c:pt>
                <c:pt idx="39" formatCode="_(* #,##0.00_);_(* \(#,##0.00\);_(* &quot;-&quot;??_);_(@_)">
                  <c:v>31732042.879069552</c:v>
                </c:pt>
                <c:pt idx="40" formatCode="_(* #,##0.00_);_(* \(#,##0.00\);_(* &quot;-&quot;??_);_(@_)">
                  <c:v>31831745.359531693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1-49B6-87B8-03C1CEF0771C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성유 및 가죽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Sheet3!$C$5:$AQ$5</c:f>
              <c:numCache>
                <c:formatCode>_(* #,##0_);_(* \(#,##0\);_(* "-"_);_(@_)</c:formatCode>
                <c:ptCount val="41"/>
                <c:pt idx="0">
                  <c:v>17584771.006812986</c:v>
                </c:pt>
                <c:pt idx="1">
                  <c:v>17703388.670529194</c:v>
                </c:pt>
                <c:pt idx="2">
                  <c:v>18440702.306475274</c:v>
                </c:pt>
                <c:pt idx="3">
                  <c:v>16554625.615801347</c:v>
                </c:pt>
                <c:pt idx="4">
                  <c:v>15548634.781047434</c:v>
                </c:pt>
                <c:pt idx="5">
                  <c:v>15724966.744395373</c:v>
                </c:pt>
                <c:pt idx="6">
                  <c:v>16366864.023324428</c:v>
                </c:pt>
                <c:pt idx="7">
                  <c:v>16683001.627203481</c:v>
                </c:pt>
                <c:pt idx="8">
                  <c:v>17354321.301375017</c:v>
                </c:pt>
                <c:pt idx="9">
                  <c:v>16376551.895587146</c:v>
                </c:pt>
                <c:pt idx="10">
                  <c:v>17839024.633712523</c:v>
                </c:pt>
                <c:pt idx="11">
                  <c:v>18161086.786862556</c:v>
                </c:pt>
                <c:pt idx="12">
                  <c:v>19683518.630470075</c:v>
                </c:pt>
                <c:pt idx="13">
                  <c:v>20144715.490266044</c:v>
                </c:pt>
                <c:pt idx="14">
                  <c:v>20276431.563984729</c:v>
                </c:pt>
                <c:pt idx="15">
                  <c:v>18851091.479740418</c:v>
                </c:pt>
                <c:pt idx="16">
                  <c:v>16376809.246898014</c:v>
                </c:pt>
                <c:pt idx="17">
                  <c:v>16731185.207368331</c:v>
                </c:pt>
                <c:pt idx="18">
                  <c:v>15844610.037546875</c:v>
                </c:pt>
                <c:pt idx="19">
                  <c:v>14483017.16498642</c:v>
                </c:pt>
                <c:pt idx="20">
                  <c:v>13613589.538904086</c:v>
                </c:pt>
                <c:pt idx="21">
                  <c:v>13665465.680324357</c:v>
                </c:pt>
                <c:pt idx="22">
                  <c:v>13245698.024673063</c:v>
                </c:pt>
                <c:pt idx="23" formatCode="_(* #,##0.00_);_(* \(#,##0.00\);_(* &quot;-&quot;??_);_(@_)">
                  <c:v>13313860.557422876</c:v>
                </c:pt>
                <c:pt idx="24" formatCode="_(* #,##0.00_);_(* \(#,##0.00\);_(* &quot;-&quot;??_);_(@_)">
                  <c:v>13367110.40984383</c:v>
                </c:pt>
                <c:pt idx="25" formatCode="_(* #,##0.00_);_(* \(#,##0.00\);_(* &quot;-&quot;??_);_(@_)">
                  <c:v>13429765.981256519</c:v>
                </c:pt>
                <c:pt idx="26" formatCode="_(* #,##0.00_);_(* \(#,##0.00\);_(* &quot;-&quot;??_);_(@_)">
                  <c:v>13468967.068253262</c:v>
                </c:pt>
                <c:pt idx="27" formatCode="_(* #,##0.00_);_(* \(#,##0.00\);_(* &quot;-&quot;??_);_(@_)">
                  <c:v>13492603.983106365</c:v>
                </c:pt>
                <c:pt idx="28" formatCode="_(* #,##0.00_);_(* \(#,##0.00\);_(* &quot;-&quot;??_);_(@_)">
                  <c:v>13518148.092079099</c:v>
                </c:pt>
                <c:pt idx="29" formatCode="_(* #,##0.00_);_(* \(#,##0.00\);_(* &quot;-&quot;??_);_(@_)">
                  <c:v>13535292.274344577</c:v>
                </c:pt>
                <c:pt idx="30" formatCode="_(* #,##0.00_);_(* \(#,##0.00\);_(* &quot;-&quot;??_);_(@_)">
                  <c:v>13544493.548820596</c:v>
                </c:pt>
                <c:pt idx="31" formatCode="_(* #,##0.00_);_(* \(#,##0.00\);_(* &quot;-&quot;??_);_(@_)">
                  <c:v>13544528.746239007</c:v>
                </c:pt>
                <c:pt idx="32" formatCode="_(* #,##0.00_);_(* \(#,##0.00\);_(* &quot;-&quot;??_);_(@_)">
                  <c:v>13529205.591337841</c:v>
                </c:pt>
                <c:pt idx="33" formatCode="_(* #,##0.00_);_(* \(#,##0.00\);_(* &quot;-&quot;??_);_(@_)">
                  <c:v>13501670.452087</c:v>
                </c:pt>
                <c:pt idx="34" formatCode="_(* #,##0.00_);_(* \(#,##0.00\);_(* &quot;-&quot;??_);_(@_)">
                  <c:v>13463794.900209019</c:v>
                </c:pt>
                <c:pt idx="35" formatCode="_(* #,##0.00_);_(* \(#,##0.00\);_(* &quot;-&quot;??_);_(@_)">
                  <c:v>13415530.365233958</c:v>
                </c:pt>
                <c:pt idx="36" formatCode="_(* #,##0.00_);_(* \(#,##0.00\);_(* &quot;-&quot;??_);_(@_)">
                  <c:v>13356781.180120608</c:v>
                </c:pt>
                <c:pt idx="37" formatCode="_(* #,##0.00_);_(* \(#,##0.00\);_(* &quot;-&quot;??_);_(@_)">
                  <c:v>13287485.448421441</c:v>
                </c:pt>
                <c:pt idx="38" formatCode="_(* #,##0.00_);_(* \(#,##0.00\);_(* &quot;-&quot;??_);_(@_)">
                  <c:v>13207634.766752521</c:v>
                </c:pt>
                <c:pt idx="39" formatCode="_(* #,##0.00_);_(* \(#,##0.00\);_(* &quot;-&quot;??_);_(@_)">
                  <c:v>13117340.706751939</c:v>
                </c:pt>
                <c:pt idx="40" formatCode="_(* #,##0.00_);_(* \(#,##0.00\);_(* &quot;-&quot;??_);_(@_)">
                  <c:v>13016775.529149299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F1-49B6-87B8-03C1CEF0771C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목재, 가구, 종이, 인쇄 및 복제업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Sheet3!$C$6:$AQ$6</c:f>
              <c:numCache>
                <c:formatCode>_(* #,##0_);_(* \(#,##0\);_(* "-"_);_(@_)</c:formatCode>
                <c:ptCount val="41"/>
                <c:pt idx="0">
                  <c:v>11286480.236018546</c:v>
                </c:pt>
                <c:pt idx="1">
                  <c:v>10854794.539079757</c:v>
                </c:pt>
                <c:pt idx="2">
                  <c:v>11767963.519510979</c:v>
                </c:pt>
                <c:pt idx="3">
                  <c:v>11785987.948105587</c:v>
                </c:pt>
                <c:pt idx="4">
                  <c:v>11577150.57032709</c:v>
                </c:pt>
                <c:pt idx="5">
                  <c:v>11644855.14350253</c:v>
                </c:pt>
                <c:pt idx="6">
                  <c:v>12088509.759313954</c:v>
                </c:pt>
                <c:pt idx="7">
                  <c:v>12218310.040036153</c:v>
                </c:pt>
                <c:pt idx="8">
                  <c:v>12538570.798461786</c:v>
                </c:pt>
                <c:pt idx="9">
                  <c:v>13040303.651181517</c:v>
                </c:pt>
                <c:pt idx="10">
                  <c:v>13592695.635722805</c:v>
                </c:pt>
                <c:pt idx="11">
                  <c:v>13714807.230079886</c:v>
                </c:pt>
                <c:pt idx="12">
                  <c:v>13750624.623709932</c:v>
                </c:pt>
                <c:pt idx="13">
                  <c:v>13725898.488057971</c:v>
                </c:pt>
                <c:pt idx="14">
                  <c:v>14231609.436988579</c:v>
                </c:pt>
                <c:pt idx="15">
                  <c:v>14358367.919826552</c:v>
                </c:pt>
                <c:pt idx="16">
                  <c:v>15597279.755326152</c:v>
                </c:pt>
                <c:pt idx="17">
                  <c:v>14958415.990640033</c:v>
                </c:pt>
                <c:pt idx="18">
                  <c:v>15110127.733896576</c:v>
                </c:pt>
                <c:pt idx="19">
                  <c:v>14943228.724675547</c:v>
                </c:pt>
                <c:pt idx="20">
                  <c:v>14859542.561717227</c:v>
                </c:pt>
                <c:pt idx="21">
                  <c:v>14847528.32625784</c:v>
                </c:pt>
                <c:pt idx="22">
                  <c:v>14022871.873174779</c:v>
                </c:pt>
                <c:pt idx="23" formatCode="_(* #,##0.00_);_(* \(#,##0.00\);_(* &quot;-&quot;??_);_(@_)">
                  <c:v>14150409.242376193</c:v>
                </c:pt>
                <c:pt idx="24" formatCode="_(* #,##0.00_);_(* \(#,##0.00\);_(* &quot;-&quot;??_);_(@_)">
                  <c:v>14230337.159543891</c:v>
                </c:pt>
                <c:pt idx="25" formatCode="_(* #,##0.00_);_(* \(#,##0.00\);_(* &quot;-&quot;??_);_(@_)">
                  <c:v>14287293.860577818</c:v>
                </c:pt>
                <c:pt idx="26" formatCode="_(* #,##0.00_);_(* \(#,##0.00\);_(* &quot;-&quot;??_);_(@_)">
                  <c:v>14341584.002287231</c:v>
                </c:pt>
                <c:pt idx="27" formatCode="_(* #,##0.00_);_(* \(#,##0.00\);_(* &quot;-&quot;??_);_(@_)">
                  <c:v>14398302.27870773</c:v>
                </c:pt>
                <c:pt idx="28" formatCode="_(* #,##0.00_);_(* \(#,##0.00\);_(* &quot;-&quot;??_);_(@_)">
                  <c:v>14431516.980283465</c:v>
                </c:pt>
                <c:pt idx="29" formatCode="_(* #,##0.00_);_(* \(#,##0.00\);_(* &quot;-&quot;??_);_(@_)">
                  <c:v>14450244.064790057</c:v>
                </c:pt>
                <c:pt idx="30" formatCode="_(* #,##0.00_);_(* \(#,##0.00\);_(* &quot;-&quot;??_);_(@_)">
                  <c:v>14462246.353048852</c:v>
                </c:pt>
                <c:pt idx="31" formatCode="_(* #,##0.00_);_(* \(#,##0.00\);_(* &quot;-&quot;??_);_(@_)">
                  <c:v>14460087.161075691</c:v>
                </c:pt>
                <c:pt idx="32" formatCode="_(* #,##0.00_);_(* \(#,##0.00\);_(* &quot;-&quot;??_);_(@_)">
                  <c:v>14450360.628117843</c:v>
                </c:pt>
                <c:pt idx="33" formatCode="_(* #,##0.00_);_(* \(#,##0.00\);_(* &quot;-&quot;??_);_(@_)">
                  <c:v>14431701.21854265</c:v>
                </c:pt>
                <c:pt idx="34" formatCode="_(* #,##0.00_);_(* \(#,##0.00\);_(* &quot;-&quot;??_);_(@_)">
                  <c:v>14404073.119137615</c:v>
                </c:pt>
                <c:pt idx="35" formatCode="_(* #,##0.00_);_(* \(#,##0.00\);_(* &quot;-&quot;??_);_(@_)">
                  <c:v>14367334.11317211</c:v>
                </c:pt>
                <c:pt idx="36" formatCode="_(* #,##0.00_);_(* \(#,##0.00\);_(* &quot;-&quot;??_);_(@_)">
                  <c:v>14321273.193889631</c:v>
                </c:pt>
                <c:pt idx="37" formatCode="_(* #,##0.00_);_(* \(#,##0.00\);_(* &quot;-&quot;??_);_(@_)">
                  <c:v>14265721.699700261</c:v>
                </c:pt>
                <c:pt idx="38" formatCode="_(* #,##0.00_);_(* \(#,##0.00\);_(* &quot;-&quot;??_);_(@_)">
                  <c:v>14200555.557951571</c:v>
                </c:pt>
                <c:pt idx="39" formatCode="_(* #,##0.00_);_(* \(#,##0.00\);_(* &quot;-&quot;??_);_(@_)">
                  <c:v>14125779.963143177</c:v>
                </c:pt>
                <c:pt idx="40" formatCode="_(* #,##0.00_);_(* \(#,##0.00\);_(* &quot;-&quot;??_);_(@_)">
                  <c:v>14041447.402988765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F1-49B6-87B8-03C1CEF0771C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석탄 및 석유제품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Sheet3!$C$7:$AQ$7</c:f>
              <c:numCache>
                <c:formatCode>_(* #,##0_);_(* \(#,##0\);_(* "-"_);_(@_)</c:formatCode>
                <c:ptCount val="41"/>
                <c:pt idx="0">
                  <c:v>9097120.5730286594</c:v>
                </c:pt>
                <c:pt idx="1">
                  <c:v>9712097.7764873486</c:v>
                </c:pt>
                <c:pt idx="2">
                  <c:v>9538027.1551698837</c:v>
                </c:pt>
                <c:pt idx="3">
                  <c:v>10316041.944225609</c:v>
                </c:pt>
                <c:pt idx="4">
                  <c:v>12861677.53148086</c:v>
                </c:pt>
                <c:pt idx="5">
                  <c:v>13007314.404964512</c:v>
                </c:pt>
                <c:pt idx="6">
                  <c:v>14192658.834996514</c:v>
                </c:pt>
                <c:pt idx="7">
                  <c:v>13645995.996550975</c:v>
                </c:pt>
                <c:pt idx="8">
                  <c:v>14634578.33064107</c:v>
                </c:pt>
                <c:pt idx="9">
                  <c:v>13171154.154955752</c:v>
                </c:pt>
                <c:pt idx="10">
                  <c:v>14159816.273571171</c:v>
                </c:pt>
                <c:pt idx="11">
                  <c:v>15666469.957589027</c:v>
                </c:pt>
                <c:pt idx="12">
                  <c:v>14574679.43703373</c:v>
                </c:pt>
                <c:pt idx="13">
                  <c:v>14548087.157205967</c:v>
                </c:pt>
                <c:pt idx="14">
                  <c:v>15325286.620326797</c:v>
                </c:pt>
                <c:pt idx="15">
                  <c:v>15602078.439567892</c:v>
                </c:pt>
                <c:pt idx="16">
                  <c:v>17000211.043364141</c:v>
                </c:pt>
                <c:pt idx="17">
                  <c:v>16968491.135239646</c:v>
                </c:pt>
                <c:pt idx="18">
                  <c:v>16000328.02682131</c:v>
                </c:pt>
                <c:pt idx="19">
                  <c:v>15026077.520879038</c:v>
                </c:pt>
                <c:pt idx="20">
                  <c:v>13193003.322332701</c:v>
                </c:pt>
                <c:pt idx="21">
                  <c:v>13140901.160200927</c:v>
                </c:pt>
                <c:pt idx="22">
                  <c:v>13271007.944795072</c:v>
                </c:pt>
                <c:pt idx="23" formatCode="_(* #,##0.00_);_(* \(#,##0.00\);_(* &quot;-&quot;??_);_(@_)">
                  <c:v>13541284.658485748</c:v>
                </c:pt>
                <c:pt idx="24" formatCode="_(* #,##0.00_);_(* \(#,##0.00\);_(* &quot;-&quot;??_);_(@_)">
                  <c:v>13780128.527712798</c:v>
                </c:pt>
                <c:pt idx="25" formatCode="_(* #,##0.00_);_(* \(#,##0.00\);_(* &quot;-&quot;??_);_(@_)">
                  <c:v>13950947.048841348</c:v>
                </c:pt>
                <c:pt idx="26" formatCode="_(* #,##0.00_);_(* \(#,##0.00\);_(* &quot;-&quot;??_);_(@_)">
                  <c:v>14115272.668907914</c:v>
                </c:pt>
                <c:pt idx="27" formatCode="_(* #,##0.00_);_(* \(#,##0.00\);_(* &quot;-&quot;??_);_(@_)">
                  <c:v>14255627.385935308</c:v>
                </c:pt>
                <c:pt idx="28" formatCode="_(* #,##0.00_);_(* \(#,##0.00\);_(* &quot;-&quot;??_);_(@_)">
                  <c:v>14366681.134294095</c:v>
                </c:pt>
                <c:pt idx="29" formatCode="_(* #,##0.00_);_(* \(#,##0.00\);_(* &quot;-&quot;??_);_(@_)">
                  <c:v>14443909.38286191</c:v>
                </c:pt>
                <c:pt idx="30" formatCode="_(* #,##0.00_);_(* \(#,##0.00\);_(* &quot;-&quot;??_);_(@_)">
                  <c:v>14463733.282508891</c:v>
                </c:pt>
                <c:pt idx="31" formatCode="_(* #,##0.00_);_(* \(#,##0.00\);_(* &quot;-&quot;??_);_(@_)">
                  <c:v>14390960.385553554</c:v>
                </c:pt>
                <c:pt idx="32" formatCode="_(* #,##0.00_);_(* \(#,##0.00\);_(* &quot;-&quot;??_);_(@_)">
                  <c:v>14296481.783934489</c:v>
                </c:pt>
                <c:pt idx="33" formatCode="_(* #,##0.00_);_(* \(#,##0.00\);_(* &quot;-&quot;??_);_(@_)">
                  <c:v>14182591.67559495</c:v>
                </c:pt>
                <c:pt idx="34" formatCode="_(* #,##0.00_);_(* \(#,##0.00\);_(* &quot;-&quot;??_);_(@_)">
                  <c:v>14050360.271340935</c:v>
                </c:pt>
                <c:pt idx="35" formatCode="_(* #,##0.00_);_(* \(#,##0.00\);_(* &quot;-&quot;??_);_(@_)">
                  <c:v>13900836.050943241</c:v>
                </c:pt>
                <c:pt idx="36" formatCode="_(* #,##0.00_);_(* \(#,##0.00\);_(* &quot;-&quot;??_);_(@_)">
                  <c:v>13734889.237273222</c:v>
                </c:pt>
                <c:pt idx="37" formatCode="_(* #,##0.00_);_(* \(#,##0.00\);_(* &quot;-&quot;??_);_(@_)">
                  <c:v>13553400.243833221</c:v>
                </c:pt>
                <c:pt idx="38" formatCode="_(* #,##0.00_);_(* \(#,##0.00\);_(* &quot;-&quot;??_);_(@_)">
                  <c:v>13357233.887277355</c:v>
                </c:pt>
                <c:pt idx="39" formatCode="_(* #,##0.00_);_(* \(#,##0.00\);_(* &quot;-&quot;??_);_(@_)">
                  <c:v>13147362.557901746</c:v>
                </c:pt>
                <c:pt idx="40" formatCode="_(* #,##0.00_);_(* \(#,##0.00\);_(* &quot;-&quot;??_);_(@_)">
                  <c:v>12924767.705508748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F1-49B6-87B8-03C1CEF0771C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화학제품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Sheet3!$C$8:$AQ$8</c:f>
              <c:numCache>
                <c:formatCode>_(* #,##0_);_(* \(#,##0\);_(* "-"_);_(@_)</c:formatCode>
                <c:ptCount val="41"/>
                <c:pt idx="0">
                  <c:v>40943872.333362311</c:v>
                </c:pt>
                <c:pt idx="1">
                  <c:v>43930954.001160719</c:v>
                </c:pt>
                <c:pt idx="2">
                  <c:v>48643738.405686677</c:v>
                </c:pt>
                <c:pt idx="3">
                  <c:v>48727398.814772055</c:v>
                </c:pt>
                <c:pt idx="4">
                  <c:v>53445645.49034138</c:v>
                </c:pt>
                <c:pt idx="5">
                  <c:v>54219639.359472632</c:v>
                </c:pt>
                <c:pt idx="6">
                  <c:v>56287848.342479199</c:v>
                </c:pt>
                <c:pt idx="7">
                  <c:v>59660978.573832974</c:v>
                </c:pt>
                <c:pt idx="8">
                  <c:v>59709650.729793288</c:v>
                </c:pt>
                <c:pt idx="9">
                  <c:v>61814931.291298956</c:v>
                </c:pt>
                <c:pt idx="10">
                  <c:v>69003950.54012239</c:v>
                </c:pt>
                <c:pt idx="11">
                  <c:v>70630356.513436198</c:v>
                </c:pt>
                <c:pt idx="12">
                  <c:v>70195908.708891377</c:v>
                </c:pt>
                <c:pt idx="13">
                  <c:v>72814817.39266637</c:v>
                </c:pt>
                <c:pt idx="14">
                  <c:v>74208211.86685738</c:v>
                </c:pt>
                <c:pt idx="15">
                  <c:v>77363864.623677135</c:v>
                </c:pt>
                <c:pt idx="16">
                  <c:v>77843932.541370675</c:v>
                </c:pt>
                <c:pt idx="17">
                  <c:v>80493296.331171155</c:v>
                </c:pt>
                <c:pt idx="18">
                  <c:v>82450607.553474844</c:v>
                </c:pt>
                <c:pt idx="19">
                  <c:v>81492161.322259709</c:v>
                </c:pt>
                <c:pt idx="20">
                  <c:v>81332033.278230295</c:v>
                </c:pt>
                <c:pt idx="21">
                  <c:v>85124864.672235012</c:v>
                </c:pt>
                <c:pt idx="22">
                  <c:v>82063587.917445078</c:v>
                </c:pt>
                <c:pt idx="23" formatCode="_(* #,##0.00_);_(* \(#,##0.00\);_(* &quot;-&quot;??_);_(@_)">
                  <c:v>84178924.335153848</c:v>
                </c:pt>
                <c:pt idx="24" formatCode="_(* #,##0.00_);_(* \(#,##0.00\);_(* &quot;-&quot;??_);_(@_)">
                  <c:v>86316736.591528535</c:v>
                </c:pt>
                <c:pt idx="25" formatCode="_(* #,##0.00_);_(* \(#,##0.00\);_(* &quot;-&quot;??_);_(@_)">
                  <c:v>88457461.888302267</c:v>
                </c:pt>
                <c:pt idx="26" formatCode="_(* #,##0.00_);_(* \(#,##0.00\);_(* &quot;-&quot;??_);_(@_)">
                  <c:v>90337191.349321738</c:v>
                </c:pt>
                <c:pt idx="27" formatCode="_(* #,##0.00_);_(* \(#,##0.00\);_(* &quot;-&quot;??_);_(@_)">
                  <c:v>92216267.609431565</c:v>
                </c:pt>
                <c:pt idx="28" formatCode="_(* #,##0.00_);_(* \(#,##0.00\);_(* &quot;-&quot;??_);_(@_)">
                  <c:v>94087706.411130264</c:v>
                </c:pt>
                <c:pt idx="29" formatCode="_(* #,##0.00_);_(* \(#,##0.00\);_(* &quot;-&quot;??_);_(@_)">
                  <c:v>95932782.987502411</c:v>
                </c:pt>
                <c:pt idx="30" formatCode="_(* #,##0.00_);_(* \(#,##0.00\);_(* &quot;-&quot;??_);_(@_)">
                  <c:v>97806712.429305598</c:v>
                </c:pt>
                <c:pt idx="31" formatCode="_(* #,##0.00_);_(* \(#,##0.00\);_(* &quot;-&quot;??_);_(@_)">
                  <c:v>99768275.726052776</c:v>
                </c:pt>
                <c:pt idx="32" formatCode="_(* #,##0.00_);_(* \(#,##0.00\);_(* &quot;-&quot;??_);_(@_)">
                  <c:v>101703388.18785557</c:v>
                </c:pt>
                <c:pt idx="33" formatCode="_(* #,##0.00_);_(* \(#,##0.00\);_(* &quot;-&quot;??_);_(@_)">
                  <c:v>103604794.68989636</c:v>
                </c:pt>
                <c:pt idx="34" formatCode="_(* #,##0.00_);_(* \(#,##0.00\);_(* &quot;-&quot;??_);_(@_)">
                  <c:v>105464167.81895567</c:v>
                </c:pt>
                <c:pt idx="35" formatCode="_(* #,##0.00_);_(* \(#,##0.00\);_(* &quot;-&quot;??_);_(@_)">
                  <c:v>107277381.10003778</c:v>
                </c:pt>
                <c:pt idx="36" formatCode="_(* #,##0.00_);_(* \(#,##0.00\);_(* &quot;-&quot;??_);_(@_)">
                  <c:v>109039639.19437549</c:v>
                </c:pt>
                <c:pt idx="37" formatCode="_(* #,##0.00_);_(* \(#,##0.00\);_(* &quot;-&quot;??_);_(@_)">
                  <c:v>110745859.18226515</c:v>
                </c:pt>
                <c:pt idx="38" formatCode="_(* #,##0.00_);_(* \(#,##0.00\);_(* &quot;-&quot;??_);_(@_)">
                  <c:v>112391297.95439307</c:v>
                </c:pt>
                <c:pt idx="39" formatCode="_(* #,##0.00_);_(* \(#,##0.00\);_(* &quot;-&quot;??_);_(@_)">
                  <c:v>113972048.10196456</c:v>
                </c:pt>
                <c:pt idx="40" formatCode="_(* #,##0.00_);_(* \(#,##0.00\);_(* &quot;-&quot;??_);_(@_)">
                  <c:v>115484498.61112067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F1-49B6-87B8-03C1CEF0771C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비금속광물 제품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Sheet3!$C$9:$AQ$9</c:f>
              <c:numCache>
                <c:formatCode>_(* #,##0_);_(* \(#,##0\);_(* "-"_);_(@_)</c:formatCode>
                <c:ptCount val="41"/>
                <c:pt idx="0">
                  <c:v>8511083.8938350659</c:v>
                </c:pt>
                <c:pt idx="1">
                  <c:v>9036379.1497911178</c:v>
                </c:pt>
                <c:pt idx="2">
                  <c:v>9251542.3816858884</c:v>
                </c:pt>
                <c:pt idx="3">
                  <c:v>9820927.9350025766</c:v>
                </c:pt>
                <c:pt idx="4">
                  <c:v>10035449.669282302</c:v>
                </c:pt>
                <c:pt idx="5">
                  <c:v>10017345.836799785</c:v>
                </c:pt>
                <c:pt idx="6">
                  <c:v>10366429.580461105</c:v>
                </c:pt>
                <c:pt idx="7">
                  <c:v>10828230.287662117</c:v>
                </c:pt>
                <c:pt idx="8">
                  <c:v>11246796.950055681</c:v>
                </c:pt>
                <c:pt idx="9">
                  <c:v>11498147.00450037</c:v>
                </c:pt>
                <c:pt idx="10">
                  <c:v>12425436.191290684</c:v>
                </c:pt>
                <c:pt idx="11">
                  <c:v>12477477.274073852</c:v>
                </c:pt>
                <c:pt idx="12">
                  <c:v>12135921.185160927</c:v>
                </c:pt>
                <c:pt idx="13">
                  <c:v>12821658.067488579</c:v>
                </c:pt>
                <c:pt idx="14">
                  <c:v>12830760.351672187</c:v>
                </c:pt>
                <c:pt idx="15">
                  <c:v>13492575.944899343</c:v>
                </c:pt>
                <c:pt idx="16">
                  <c:v>14090147.636135571</c:v>
                </c:pt>
                <c:pt idx="17">
                  <c:v>15553190.001133159</c:v>
                </c:pt>
                <c:pt idx="18">
                  <c:v>15479967.367282912</c:v>
                </c:pt>
                <c:pt idx="19">
                  <c:v>14704258.733460106</c:v>
                </c:pt>
                <c:pt idx="20">
                  <c:v>14098811.056545541</c:v>
                </c:pt>
                <c:pt idx="21">
                  <c:v>14939989.832945129</c:v>
                </c:pt>
                <c:pt idx="22">
                  <c:v>14292686.313726138</c:v>
                </c:pt>
                <c:pt idx="23" formatCode="_(* #,##0.00_);_(* \(#,##0.00\);_(* &quot;-&quot;??_);_(@_)">
                  <c:v>14547781.19869088</c:v>
                </c:pt>
                <c:pt idx="24" formatCode="_(* #,##0.00_);_(* \(#,##0.00\);_(* &quot;-&quot;??_);_(@_)">
                  <c:v>14767751.285415387</c:v>
                </c:pt>
                <c:pt idx="25" formatCode="_(* #,##0.00_);_(* \(#,##0.00\);_(* &quot;-&quot;??_);_(@_)">
                  <c:v>14987607.431836691</c:v>
                </c:pt>
                <c:pt idx="26" formatCode="_(* #,##0.00_);_(* \(#,##0.00\);_(* &quot;-&quot;??_);_(@_)">
                  <c:v>15206457.440310854</c:v>
                </c:pt>
                <c:pt idx="27" formatCode="_(* #,##0.00_);_(* \(#,##0.00\);_(* &quot;-&quot;??_);_(@_)">
                  <c:v>15412498.781556716</c:v>
                </c:pt>
                <c:pt idx="28" formatCode="_(* #,##0.00_);_(* \(#,##0.00\);_(* &quot;-&quot;??_);_(@_)">
                  <c:v>15618778.297618859</c:v>
                </c:pt>
                <c:pt idx="29" formatCode="_(* #,##0.00_);_(* \(#,##0.00\);_(* &quot;-&quot;??_);_(@_)">
                  <c:v>15819979.176320961</c:v>
                </c:pt>
                <c:pt idx="30" formatCode="_(* #,##0.00_);_(* \(#,##0.00\);_(* &quot;-&quot;??_);_(@_)">
                  <c:v>15933526.871749895</c:v>
                </c:pt>
                <c:pt idx="31" formatCode="_(* #,##0.00_);_(* \(#,##0.00\);_(* &quot;-&quot;??_);_(@_)">
                  <c:v>16053794.322162636</c:v>
                </c:pt>
                <c:pt idx="32" formatCode="_(* #,##0.00_);_(* \(#,##0.00\);_(* &quot;-&quot;??_);_(@_)">
                  <c:v>16169709.880303975</c:v>
                </c:pt>
                <c:pt idx="33" formatCode="_(* #,##0.00_);_(* \(#,##0.00\);_(* &quot;-&quot;??_);_(@_)">
                  <c:v>16275135.675778624</c:v>
                </c:pt>
                <c:pt idx="34" formatCode="_(* #,##0.00_);_(* \(#,##0.00\);_(* &quot;-&quot;??_);_(@_)">
                  <c:v>16369032.674136443</c:v>
                </c:pt>
                <c:pt idx="35" formatCode="_(* #,##0.00_);_(* \(#,##0.00\);_(* &quot;-&quot;??_);_(@_)">
                  <c:v>16451141.919721549</c:v>
                </c:pt>
                <c:pt idx="36" formatCode="_(* #,##0.00_);_(* \(#,##0.00\);_(* &quot;-&quot;??_);_(@_)">
                  <c:v>16521121.045911163</c:v>
                </c:pt>
                <c:pt idx="37" formatCode="_(* #,##0.00_);_(* \(#,##0.00\);_(* &quot;-&quot;??_);_(@_)">
                  <c:v>16578627.337483011</c:v>
                </c:pt>
                <c:pt idx="38" formatCode="_(* #,##0.00_);_(* \(#,##0.00\);_(* &quot;-&quot;??_);_(@_)">
                  <c:v>16623378.506080491</c:v>
                </c:pt>
                <c:pt idx="39" formatCode="_(* #,##0.00_);_(* \(#,##0.00\);_(* &quot;-&quot;??_);_(@_)">
                  <c:v>16655248.108280804</c:v>
                </c:pt>
                <c:pt idx="40" formatCode="_(* #,##0.00_);_(* \(#,##0.00\);_(* &quot;-&quot;??_);_(@_)">
                  <c:v>16674163.118470317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F1-49B6-87B8-03C1CEF0771C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1차 금속 제품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Sheet3!$C$10:$AQ$10</c:f>
              <c:numCache>
                <c:formatCode>_(* #,##0_);_(* \(#,##0\);_(* "-"_);_(@_)</c:formatCode>
                <c:ptCount val="41"/>
                <c:pt idx="0">
                  <c:v>21306044.919882815</c:v>
                </c:pt>
                <c:pt idx="1">
                  <c:v>22557374.736230504</c:v>
                </c:pt>
                <c:pt idx="2">
                  <c:v>24641337.396253109</c:v>
                </c:pt>
                <c:pt idx="3">
                  <c:v>24537798.877776593</c:v>
                </c:pt>
                <c:pt idx="4">
                  <c:v>27239646.565960564</c:v>
                </c:pt>
                <c:pt idx="5">
                  <c:v>26969654.281791769</c:v>
                </c:pt>
                <c:pt idx="6">
                  <c:v>25824621.037898391</c:v>
                </c:pt>
                <c:pt idx="7">
                  <c:v>26713942.743232958</c:v>
                </c:pt>
                <c:pt idx="8">
                  <c:v>24572168.781237569</c:v>
                </c:pt>
                <c:pt idx="9">
                  <c:v>23570196.362623248</c:v>
                </c:pt>
                <c:pt idx="10">
                  <c:v>27306748.767321192</c:v>
                </c:pt>
                <c:pt idx="11">
                  <c:v>28086233.955101475</c:v>
                </c:pt>
                <c:pt idx="12">
                  <c:v>27022265.987732861</c:v>
                </c:pt>
                <c:pt idx="13">
                  <c:v>27447024.731336921</c:v>
                </c:pt>
                <c:pt idx="14">
                  <c:v>28931621.054891128</c:v>
                </c:pt>
                <c:pt idx="15">
                  <c:v>29258130.269684397</c:v>
                </c:pt>
                <c:pt idx="16">
                  <c:v>29636799.435883168</c:v>
                </c:pt>
                <c:pt idx="17">
                  <c:v>30491710.872351632</c:v>
                </c:pt>
                <c:pt idx="18">
                  <c:v>29323304.79539711</c:v>
                </c:pt>
                <c:pt idx="19">
                  <c:v>29014182.025495201</c:v>
                </c:pt>
                <c:pt idx="20">
                  <c:v>28076396.584854625</c:v>
                </c:pt>
                <c:pt idx="21">
                  <c:v>29551279.004178606</c:v>
                </c:pt>
                <c:pt idx="22">
                  <c:v>27762467.041905697</c:v>
                </c:pt>
                <c:pt idx="23" formatCode="_(* #,##0.00_);_(* \(#,##0.00\);_(* &quot;-&quot;??_);_(@_)">
                  <c:v>28114666.856009226</c:v>
                </c:pt>
                <c:pt idx="24" formatCode="_(* #,##0.00_);_(* \(#,##0.00\);_(* &quot;-&quot;??_);_(@_)">
                  <c:v>28383732.007145494</c:v>
                </c:pt>
                <c:pt idx="25" formatCode="_(* #,##0.00_);_(* \(#,##0.00\);_(* &quot;-&quot;??_);_(@_)">
                  <c:v>28623527.592304628</c:v>
                </c:pt>
                <c:pt idx="26" formatCode="_(* #,##0.00_);_(* \(#,##0.00\);_(* &quot;-&quot;??_);_(@_)">
                  <c:v>28854947.875861011</c:v>
                </c:pt>
                <c:pt idx="27" formatCode="_(* #,##0.00_);_(* \(#,##0.00\);_(* &quot;-&quot;??_);_(@_)">
                  <c:v>29067720.575540446</c:v>
                </c:pt>
                <c:pt idx="28" formatCode="_(* #,##0.00_);_(* \(#,##0.00\);_(* &quot;-&quot;??_);_(@_)">
                  <c:v>29187243.936919946</c:v>
                </c:pt>
                <c:pt idx="29" formatCode="_(* #,##0.00_);_(* \(#,##0.00\);_(* &quot;-&quot;??_);_(@_)">
                  <c:v>29280521.647288378</c:v>
                </c:pt>
                <c:pt idx="30" formatCode="_(* #,##0.00_);_(* \(#,##0.00\);_(* &quot;-&quot;??_);_(@_)">
                  <c:v>29366891.206831276</c:v>
                </c:pt>
                <c:pt idx="31" formatCode="_(* #,##0.00_);_(* \(#,##0.00\);_(* &quot;-&quot;??_);_(@_)">
                  <c:v>29366838.884380247</c:v>
                </c:pt>
                <c:pt idx="32" formatCode="_(* #,##0.00_);_(* \(#,##0.00\);_(* &quot;-&quot;??_);_(@_)">
                  <c:v>29362763.126774348</c:v>
                </c:pt>
                <c:pt idx="33" formatCode="_(* #,##0.00_);_(* \(#,##0.00\);_(* &quot;-&quot;??_);_(@_)">
                  <c:v>29346282.587889973</c:v>
                </c:pt>
                <c:pt idx="34" formatCode="_(* #,##0.00_);_(* \(#,##0.00\);_(* &quot;-&quot;??_);_(@_)">
                  <c:v>29315592.266609445</c:v>
                </c:pt>
                <c:pt idx="35" formatCode="_(* #,##0.00_);_(* \(#,##0.00\);_(* &quot;-&quot;??_);_(@_)">
                  <c:v>29269885.646218386</c:v>
                </c:pt>
                <c:pt idx="36" formatCode="_(* #,##0.00_);_(* \(#,##0.00\);_(* &quot;-&quot;??_);_(@_)">
                  <c:v>29207897.912427079</c:v>
                </c:pt>
                <c:pt idx="37" formatCode="_(* #,##0.00_);_(* \(#,##0.00\);_(* &quot;-&quot;??_);_(@_)">
                  <c:v>29129089.254815012</c:v>
                </c:pt>
                <c:pt idx="38" formatCode="_(* #,##0.00_);_(* \(#,##0.00\);_(* &quot;-&quot;??_);_(@_)">
                  <c:v>29032756.68354601</c:v>
                </c:pt>
                <c:pt idx="39" formatCode="_(* #,##0.00_);_(* \(#,##0.00\);_(* &quot;-&quot;??_);_(@_)">
                  <c:v>28918420.518570106</c:v>
                </c:pt>
                <c:pt idx="40" formatCode="_(* #,##0.00_);_(* \(#,##0.00\);_(* &quot;-&quot;??_);_(@_)">
                  <c:v>28785705.486452498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F1-49B6-87B8-03C1CEF0771C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금속제품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Sheet3!$C$11:$AQ$11</c:f>
              <c:numCache>
                <c:formatCode>_(* #,##0_);_(* \(#,##0\);_(* "-"_);_(@_)</c:formatCode>
                <c:ptCount val="41"/>
                <c:pt idx="0">
                  <c:v>20248818.904954445</c:v>
                </c:pt>
                <c:pt idx="1">
                  <c:v>20042684.484523192</c:v>
                </c:pt>
                <c:pt idx="2">
                  <c:v>21551509.255738858</c:v>
                </c:pt>
                <c:pt idx="3">
                  <c:v>24216514.270571027</c:v>
                </c:pt>
                <c:pt idx="4">
                  <c:v>27493284.058159899</c:v>
                </c:pt>
                <c:pt idx="5">
                  <c:v>30407412.531616677</c:v>
                </c:pt>
                <c:pt idx="6">
                  <c:v>31765614.126235429</c:v>
                </c:pt>
                <c:pt idx="7">
                  <c:v>34505527.705644749</c:v>
                </c:pt>
                <c:pt idx="8">
                  <c:v>31218143.389439501</c:v>
                </c:pt>
                <c:pt idx="9">
                  <c:v>28183958.792690784</c:v>
                </c:pt>
                <c:pt idx="10">
                  <c:v>30920993.715368595</c:v>
                </c:pt>
                <c:pt idx="11">
                  <c:v>32159813.19594755</c:v>
                </c:pt>
                <c:pt idx="12">
                  <c:v>34714868.50655932</c:v>
                </c:pt>
                <c:pt idx="13">
                  <c:v>34377251.000379592</c:v>
                </c:pt>
                <c:pt idx="14">
                  <c:v>36600701.493329763</c:v>
                </c:pt>
                <c:pt idx="15">
                  <c:v>39612011.080241226</c:v>
                </c:pt>
                <c:pt idx="16">
                  <c:v>39625804.332647331</c:v>
                </c:pt>
                <c:pt idx="17">
                  <c:v>39493242.098779537</c:v>
                </c:pt>
                <c:pt idx="18">
                  <c:v>38942654.449636869</c:v>
                </c:pt>
                <c:pt idx="19">
                  <c:v>38186796.080095686</c:v>
                </c:pt>
                <c:pt idx="20">
                  <c:v>35812656.293305516</c:v>
                </c:pt>
                <c:pt idx="21">
                  <c:v>33836800.065279312</c:v>
                </c:pt>
                <c:pt idx="22">
                  <c:v>32715908.391159069</c:v>
                </c:pt>
                <c:pt idx="23" formatCode="_(* #,##0.00_);_(* \(#,##0.00\);_(* &quot;-&quot;??_);_(@_)">
                  <c:v>33352496.603549246</c:v>
                </c:pt>
                <c:pt idx="24" formatCode="_(* #,##0.00_);_(* \(#,##0.00\);_(* &quot;-&quot;??_);_(@_)">
                  <c:v>33974840.382292949</c:v>
                </c:pt>
                <c:pt idx="25" formatCode="_(* #,##0.00_);_(* \(#,##0.00\);_(* &quot;-&quot;??_);_(@_)">
                  <c:v>34572993.213339657</c:v>
                </c:pt>
                <c:pt idx="26" formatCode="_(* #,##0.00_);_(* \(#,##0.00\);_(* &quot;-&quot;??_);_(@_)">
                  <c:v>35146415.640141122</c:v>
                </c:pt>
                <c:pt idx="27" formatCode="_(* #,##0.00_);_(* \(#,##0.00\);_(* &quot;-&quot;??_);_(@_)">
                  <c:v>35664195.92588567</c:v>
                </c:pt>
                <c:pt idx="28" formatCode="_(* #,##0.00_);_(* \(#,##0.00\);_(* &quot;-&quot;??_);_(@_)">
                  <c:v>36210864.983107999</c:v>
                </c:pt>
                <c:pt idx="29" formatCode="_(* #,##0.00_);_(* \(#,##0.00\);_(* &quot;-&quot;??_);_(@_)">
                  <c:v>36748563.260794565</c:v>
                </c:pt>
                <c:pt idx="30" formatCode="_(* #,##0.00_);_(* \(#,##0.00\);_(* &quot;-&quot;??_);_(@_)">
                  <c:v>37264901.872596242</c:v>
                </c:pt>
                <c:pt idx="31" formatCode="_(* #,##0.00_);_(* \(#,##0.00\);_(* &quot;-&quot;??_);_(@_)">
                  <c:v>37695074.944845349</c:v>
                </c:pt>
                <c:pt idx="32" formatCode="_(* #,##0.00_);_(* \(#,##0.00\);_(* &quot;-&quot;??_);_(@_)">
                  <c:v>38088000.266327679</c:v>
                </c:pt>
                <c:pt idx="33" formatCode="_(* #,##0.00_);_(* \(#,##0.00\);_(* &quot;-&quot;??_);_(@_)">
                  <c:v>38450286.926727124</c:v>
                </c:pt>
                <c:pt idx="34" formatCode="_(* #,##0.00_);_(* \(#,##0.00\);_(* &quot;-&quot;??_);_(@_)">
                  <c:v>38781039.740583099</c:v>
                </c:pt>
                <c:pt idx="35" formatCode="_(* #,##0.00_);_(* \(#,##0.00\);_(* &quot;-&quot;??_);_(@_)">
                  <c:v>39079223.046890356</c:v>
                </c:pt>
                <c:pt idx="36" formatCode="_(* #,##0.00_);_(* \(#,##0.00\);_(* &quot;-&quot;??_);_(@_)">
                  <c:v>39343646.180580139</c:v>
                </c:pt>
                <c:pt idx="37" formatCode="_(* #,##0.00_);_(* \(#,##0.00\);_(* &quot;-&quot;??_);_(@_)">
                  <c:v>39573123.135276109</c:v>
                </c:pt>
                <c:pt idx="38" formatCode="_(* #,##0.00_);_(* \(#,##0.00\);_(* &quot;-&quot;??_);_(@_)">
                  <c:v>39766621.130885266</c:v>
                </c:pt>
                <c:pt idx="39" formatCode="_(* #,##0.00_);_(* \(#,##0.00\);_(* &quot;-&quot;??_);_(@_)">
                  <c:v>39923539.624567889</c:v>
                </c:pt>
                <c:pt idx="40" formatCode="_(* #,##0.00_);_(* \(#,##0.00\);_(* &quot;-&quot;??_);_(@_)">
                  <c:v>40043402.839346029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F1-49B6-87B8-03C1CEF0771C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기계  및 장비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Sheet3!$C$12:$AQ$12</c:f>
              <c:numCache>
                <c:formatCode>_(* #,##0_);_(* \(#,##0\);_(* "-"_);_(@_)</c:formatCode>
                <c:ptCount val="41"/>
                <c:pt idx="0">
                  <c:v>16936455.814422764</c:v>
                </c:pt>
                <c:pt idx="1">
                  <c:v>16466465.858380217</c:v>
                </c:pt>
                <c:pt idx="2">
                  <c:v>18779449.798453715</c:v>
                </c:pt>
                <c:pt idx="3">
                  <c:v>20698955.582109336</c:v>
                </c:pt>
                <c:pt idx="4">
                  <c:v>22930950.09437548</c:v>
                </c:pt>
                <c:pt idx="5">
                  <c:v>24360202.35159659</c:v>
                </c:pt>
                <c:pt idx="6">
                  <c:v>26938529.473293908</c:v>
                </c:pt>
                <c:pt idx="7">
                  <c:v>29168421.657182835</c:v>
                </c:pt>
                <c:pt idx="8">
                  <c:v>31084003.568700634</c:v>
                </c:pt>
                <c:pt idx="9">
                  <c:v>28691024.427742399</c:v>
                </c:pt>
                <c:pt idx="10">
                  <c:v>35616596.952199928</c:v>
                </c:pt>
                <c:pt idx="11">
                  <c:v>37880315.860787943</c:v>
                </c:pt>
                <c:pt idx="12">
                  <c:v>39202918.247886345</c:v>
                </c:pt>
                <c:pt idx="13">
                  <c:v>39989169.640482105</c:v>
                </c:pt>
                <c:pt idx="14">
                  <c:v>40754204.221598066</c:v>
                </c:pt>
                <c:pt idx="15">
                  <c:v>40380826.426393092</c:v>
                </c:pt>
                <c:pt idx="16">
                  <c:v>38652441.691438869</c:v>
                </c:pt>
                <c:pt idx="17">
                  <c:v>47371141.737473957</c:v>
                </c:pt>
                <c:pt idx="18">
                  <c:v>47677727.301664419</c:v>
                </c:pt>
                <c:pt idx="19">
                  <c:v>47164913.656058945</c:v>
                </c:pt>
                <c:pt idx="20">
                  <c:v>47665867.01941359</c:v>
                </c:pt>
                <c:pt idx="21">
                  <c:v>53048753.186843917</c:v>
                </c:pt>
                <c:pt idx="22">
                  <c:v>53780441.764373109</c:v>
                </c:pt>
                <c:pt idx="23" formatCode="_(* #,##0.00_);_(* \(#,##0.00\);_(* &quot;-&quot;??_);_(@_)">
                  <c:v>52793189.599877812</c:v>
                </c:pt>
                <c:pt idx="24" formatCode="_(* #,##0.00_);_(* \(#,##0.00\);_(* &quot;-&quot;??_);_(@_)">
                  <c:v>53143010.335016944</c:v>
                </c:pt>
                <c:pt idx="25" formatCode="_(* #,##0.00_);_(* \(#,##0.00\);_(* &quot;-&quot;??_);_(@_)">
                  <c:v>53406596.323729672</c:v>
                </c:pt>
                <c:pt idx="26" formatCode="_(* #,##0.00_);_(* \(#,##0.00\);_(* &quot;-&quot;??_);_(@_)">
                  <c:v>53644129.623370431</c:v>
                </c:pt>
                <c:pt idx="27" formatCode="_(* #,##0.00_);_(* \(#,##0.00\);_(* &quot;-&quot;??_);_(@_)">
                  <c:v>53772745.615195774</c:v>
                </c:pt>
                <c:pt idx="28" formatCode="_(* #,##0.00_);_(* \(#,##0.00\);_(* &quot;-&quot;??_);_(@_)">
                  <c:v>54052906.06450744</c:v>
                </c:pt>
                <c:pt idx="29" formatCode="_(* #,##0.00_);_(* \(#,##0.00\);_(* &quot;-&quot;??_);_(@_)">
                  <c:v>54276657.655021176</c:v>
                </c:pt>
                <c:pt idx="30" formatCode="_(* #,##0.00_);_(* \(#,##0.00\);_(* &quot;-&quot;??_);_(@_)">
                  <c:v>54353329.277462125</c:v>
                </c:pt>
                <c:pt idx="31" formatCode="_(* #,##0.00_);_(* \(#,##0.00\);_(* &quot;-&quot;??_);_(@_)">
                  <c:v>54411535.421907835</c:v>
                </c:pt>
                <c:pt idx="32" formatCode="_(* #,##0.00_);_(* \(#,##0.00\);_(* &quot;-&quot;??_);_(@_)">
                  <c:v>54447465.79198993</c:v>
                </c:pt>
                <c:pt idx="33" formatCode="_(* #,##0.00_);_(* \(#,##0.00\);_(* &quot;-&quot;??_);_(@_)">
                  <c:v>54446219.165584341</c:v>
                </c:pt>
                <c:pt idx="34" formatCode="_(* #,##0.00_);_(* \(#,##0.00\);_(* &quot;-&quot;??_);_(@_)">
                  <c:v>54406907.967464387</c:v>
                </c:pt>
                <c:pt idx="35" formatCode="_(* #,##0.00_);_(* \(#,##0.00\);_(* &quot;-&quot;??_);_(@_)">
                  <c:v>54329129.304882705</c:v>
                </c:pt>
                <c:pt idx="36" formatCode="_(* #,##0.00_);_(* \(#,##0.00\);_(* &quot;-&quot;??_);_(@_)">
                  <c:v>54208624.45237539</c:v>
                </c:pt>
                <c:pt idx="37" formatCode="_(* #,##0.00_);_(* \(#,##0.00\);_(* &quot;-&quot;??_);_(@_)">
                  <c:v>54045016.031791776</c:v>
                </c:pt>
                <c:pt idx="38" formatCode="_(* #,##0.00_);_(* \(#,##0.00\);_(* &quot;-&quot;??_);_(@_)">
                  <c:v>53838124.814968467</c:v>
                </c:pt>
                <c:pt idx="39" formatCode="_(* #,##0.00_);_(* \(#,##0.00\);_(* &quot;-&quot;??_);_(@_)">
                  <c:v>53588240.249639936</c:v>
                </c:pt>
                <c:pt idx="40" formatCode="_(* #,##0.00_);_(* \(#,##0.00\);_(* &quot;-&quot;??_);_(@_)">
                  <c:v>53302411.682855897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F1-49B6-87B8-03C1CEF0771C}"/>
            </c:ext>
          </c:extLst>
        </c:ser>
        <c:ser>
          <c:idx val="12"/>
          <c:order val="11"/>
          <c:tx>
            <c:strRef>
              <c:f>Sheet3!$A$14</c:f>
              <c:strCache>
                <c:ptCount val="1"/>
                <c:pt idx="0">
                  <c:v>운송장비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Sheet3!$C$14:$AQ$14</c:f>
              <c:numCache>
                <c:formatCode>_(* #,##0_);_(* \(#,##0\);_(* "-"_);_(@_)</c:formatCode>
                <c:ptCount val="41"/>
                <c:pt idx="0">
                  <c:v>29689270.958696846</c:v>
                </c:pt>
                <c:pt idx="1">
                  <c:v>30366635.435979333</c:v>
                </c:pt>
                <c:pt idx="2">
                  <c:v>32264262.845256183</c:v>
                </c:pt>
                <c:pt idx="3">
                  <c:v>33800411.487944975</c:v>
                </c:pt>
                <c:pt idx="4">
                  <c:v>37271432.569511488</c:v>
                </c:pt>
                <c:pt idx="5">
                  <c:v>40693528.888309881</c:v>
                </c:pt>
                <c:pt idx="6">
                  <c:v>47021942.296175413</c:v>
                </c:pt>
                <c:pt idx="7">
                  <c:v>52675858.202116475</c:v>
                </c:pt>
                <c:pt idx="8">
                  <c:v>57836095.478352845</c:v>
                </c:pt>
                <c:pt idx="9">
                  <c:v>48288272.854375377</c:v>
                </c:pt>
                <c:pt idx="10">
                  <c:v>54596327.480605125</c:v>
                </c:pt>
                <c:pt idx="11">
                  <c:v>59039162.894717172</c:v>
                </c:pt>
                <c:pt idx="12">
                  <c:v>58616818.918961458</c:v>
                </c:pt>
                <c:pt idx="13">
                  <c:v>59169579.837879263</c:v>
                </c:pt>
                <c:pt idx="14">
                  <c:v>59047759.707713664</c:v>
                </c:pt>
                <c:pt idx="15">
                  <c:v>59185620.251677327</c:v>
                </c:pt>
                <c:pt idx="16">
                  <c:v>60215746.234238289</c:v>
                </c:pt>
                <c:pt idx="17">
                  <c:v>54703611.628396422</c:v>
                </c:pt>
                <c:pt idx="18">
                  <c:v>53461225.092806585</c:v>
                </c:pt>
                <c:pt idx="19">
                  <c:v>54337406.621346727</c:v>
                </c:pt>
                <c:pt idx="20">
                  <c:v>48910704.851088054</c:v>
                </c:pt>
                <c:pt idx="21">
                  <c:v>51208710.578501165</c:v>
                </c:pt>
                <c:pt idx="22">
                  <c:v>56330100.585167497</c:v>
                </c:pt>
                <c:pt idx="23" formatCode="_(* #,##0.00_);_(* \(#,##0.00\);_(* &quot;-&quot;??_);_(@_)">
                  <c:v>57105997.320692681</c:v>
                </c:pt>
                <c:pt idx="24" formatCode="_(* #,##0.00_);_(* \(#,##0.00\);_(* &quot;-&quot;??_);_(@_)">
                  <c:v>57715947.81349501</c:v>
                </c:pt>
                <c:pt idx="25" formatCode="_(* #,##0.00_);_(* \(#,##0.00\);_(* &quot;-&quot;??_);_(@_)">
                  <c:v>58374197.555480525</c:v>
                </c:pt>
                <c:pt idx="26" formatCode="_(* #,##0.00_);_(* \(#,##0.00\);_(* &quot;-&quot;??_);_(@_)">
                  <c:v>59005725.85607814</c:v>
                </c:pt>
                <c:pt idx="27" formatCode="_(* #,##0.00_);_(* \(#,##0.00\);_(* &quot;-&quot;??_);_(@_)">
                  <c:v>59580333.472811714</c:v>
                </c:pt>
                <c:pt idx="28" formatCode="_(* #,##0.00_);_(* \(#,##0.00\);_(* &quot;-&quot;??_);_(@_)">
                  <c:v>60485847.236218967</c:v>
                </c:pt>
                <c:pt idx="29" formatCode="_(* #,##0.00_);_(* \(#,##0.00\);_(* &quot;-&quot;??_);_(@_)">
                  <c:v>61347379.35629753</c:v>
                </c:pt>
                <c:pt idx="30" formatCode="_(* #,##0.00_);_(* \(#,##0.00\);_(* &quot;-&quot;??_);_(@_)">
                  <c:v>62039305.208569385</c:v>
                </c:pt>
                <c:pt idx="31" formatCode="_(* #,##0.00_);_(* \(#,##0.00\);_(* &quot;-&quot;??_);_(@_)">
                  <c:v>62637089.856357224</c:v>
                </c:pt>
                <c:pt idx="32" formatCode="_(* #,##0.00_);_(* \(#,##0.00\);_(* &quot;-&quot;??_);_(@_)">
                  <c:v>63111128.105150715</c:v>
                </c:pt>
                <c:pt idx="33" formatCode="_(* #,##0.00_);_(* \(#,##0.00\);_(* &quot;-&quot;??_);_(@_)">
                  <c:v>63512852.637494184</c:v>
                </c:pt>
                <c:pt idx="34" formatCode="_(* #,##0.00_);_(* \(#,##0.00\);_(* &quot;-&quot;??_);_(@_)">
                  <c:v>63834518.612209633</c:v>
                </c:pt>
                <c:pt idx="35" formatCode="_(* #,##0.00_);_(* \(#,##0.00\);_(* &quot;-&quot;??_);_(@_)">
                  <c:v>63962682.280272603</c:v>
                </c:pt>
                <c:pt idx="36" formatCode="_(* #,##0.00_);_(* \(#,##0.00\);_(* &quot;-&quot;??_);_(@_)">
                  <c:v>64009610.95067016</c:v>
                </c:pt>
                <c:pt idx="37" formatCode="_(* #,##0.00_);_(* \(#,##0.00\);_(* &quot;-&quot;??_);_(@_)">
                  <c:v>63971959.593671836</c:v>
                </c:pt>
                <c:pt idx="38" formatCode="_(* #,##0.00_);_(* \(#,##0.00\);_(* &quot;-&quot;??_);_(@_)">
                  <c:v>63903195.145321652</c:v>
                </c:pt>
                <c:pt idx="39" formatCode="_(* #,##0.00_);_(* \(#,##0.00\);_(* &quot;-&quot;??_);_(@_)">
                  <c:v>63802164.360471934</c:v>
                </c:pt>
                <c:pt idx="40" formatCode="_(* #,##0.00_);_(* \(#,##0.00\);_(* &quot;-&quot;??_);_(@_)">
                  <c:v>63587427.648839027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F1-49B6-87B8-03C1CEF0771C}"/>
            </c:ext>
          </c:extLst>
        </c:ser>
        <c:ser>
          <c:idx val="13"/>
          <c:order val="12"/>
          <c:tx>
            <c:strRef>
              <c:f>Sheet3!$A$15</c:f>
              <c:strCache>
                <c:ptCount val="1"/>
                <c:pt idx="0">
                  <c:v>기타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Sheet3!$C$15:$AQ$15</c:f>
              <c:numCache>
                <c:formatCode>_(* #,##0_);_(* \(#,##0\);_(* "-"_);_(@_)</c:formatCode>
                <c:ptCount val="41"/>
                <c:pt idx="0">
                  <c:v>6191336.7589919493</c:v>
                </c:pt>
                <c:pt idx="1">
                  <c:v>5672740.8180720955</c:v>
                </c:pt>
                <c:pt idx="2">
                  <c:v>5909621.1137182489</c:v>
                </c:pt>
                <c:pt idx="3">
                  <c:v>6063401.8011701647</c:v>
                </c:pt>
                <c:pt idx="4">
                  <c:v>5960442.0460250713</c:v>
                </c:pt>
                <c:pt idx="5">
                  <c:v>6322947.7443783432</c:v>
                </c:pt>
                <c:pt idx="6">
                  <c:v>6827100.0145864431</c:v>
                </c:pt>
                <c:pt idx="7">
                  <c:v>7454298.2355093993</c:v>
                </c:pt>
                <c:pt idx="8">
                  <c:v>7728901.7278997675</c:v>
                </c:pt>
                <c:pt idx="9">
                  <c:v>7464160.1378975157</c:v>
                </c:pt>
                <c:pt idx="10">
                  <c:v>8129213.4566055108</c:v>
                </c:pt>
                <c:pt idx="11">
                  <c:v>8257486.1401762236</c:v>
                </c:pt>
                <c:pt idx="12">
                  <c:v>8473926.237183122</c:v>
                </c:pt>
                <c:pt idx="13">
                  <c:v>8909130.1429957394</c:v>
                </c:pt>
                <c:pt idx="14">
                  <c:v>9674630.9700108487</c:v>
                </c:pt>
                <c:pt idx="15">
                  <c:v>10649937.680539327</c:v>
                </c:pt>
                <c:pt idx="16">
                  <c:v>10836569.899173327</c:v>
                </c:pt>
                <c:pt idx="17">
                  <c:v>11423643.300269058</c:v>
                </c:pt>
                <c:pt idx="18">
                  <c:v>11967043.927422322</c:v>
                </c:pt>
                <c:pt idx="19">
                  <c:v>10892337.487687632</c:v>
                </c:pt>
                <c:pt idx="20">
                  <c:v>10509843.631600231</c:v>
                </c:pt>
                <c:pt idx="21">
                  <c:v>11215792.094918177</c:v>
                </c:pt>
                <c:pt idx="22">
                  <c:v>11153574.735362705</c:v>
                </c:pt>
                <c:pt idx="23" formatCode="_(* #,##0.00_);_(* \(#,##0.00\);_(* &quot;-&quot;??_);_(@_)">
                  <c:v>11331105.526111206</c:v>
                </c:pt>
                <c:pt idx="24" formatCode="_(* #,##0.00_);_(* \(#,##0.00\);_(* &quot;-&quot;??_);_(@_)">
                  <c:v>11505892.355656408</c:v>
                </c:pt>
                <c:pt idx="25" formatCode="_(* #,##0.00_);_(* \(#,##0.00\);_(* &quot;-&quot;??_);_(@_)">
                  <c:v>11647196.236151734</c:v>
                </c:pt>
                <c:pt idx="26" formatCode="_(* #,##0.00_);_(* \(#,##0.00\);_(* &quot;-&quot;??_);_(@_)">
                  <c:v>11793417.619693708</c:v>
                </c:pt>
                <c:pt idx="27" formatCode="_(* #,##0.00_);_(* \(#,##0.00\);_(* &quot;-&quot;??_);_(@_)">
                  <c:v>11943837.256424159</c:v>
                </c:pt>
                <c:pt idx="28" formatCode="_(* #,##0.00_);_(* \(#,##0.00\);_(* &quot;-&quot;??_);_(@_)">
                  <c:v>12133940.472333528</c:v>
                </c:pt>
                <c:pt idx="29" formatCode="_(* #,##0.00_);_(* \(#,##0.00\);_(* &quot;-&quot;??_);_(@_)">
                  <c:v>12337326.166842273</c:v>
                </c:pt>
                <c:pt idx="30" formatCode="_(* #,##0.00_);_(* \(#,##0.00\);_(* &quot;-&quot;??_);_(@_)">
                  <c:v>12533965.651571549</c:v>
                </c:pt>
                <c:pt idx="31" formatCode="_(* #,##0.00_);_(* \(#,##0.00\);_(* &quot;-&quot;??_);_(@_)">
                  <c:v>12723124.921939658</c:v>
                </c:pt>
                <c:pt idx="32" formatCode="_(* #,##0.00_);_(* \(#,##0.00\);_(* &quot;-&quot;??_);_(@_)">
                  <c:v>12920657.927167021</c:v>
                </c:pt>
                <c:pt idx="33" formatCode="_(* #,##0.00_);_(* \(#,##0.00\);_(* &quot;-&quot;??_);_(@_)">
                  <c:v>13136954.808264695</c:v>
                </c:pt>
                <c:pt idx="34" formatCode="_(* #,##0.00_);_(* \(#,##0.00\);_(* &quot;-&quot;??_);_(@_)">
                  <c:v>13377502.689732766</c:v>
                </c:pt>
                <c:pt idx="35" formatCode="_(* #,##0.00_);_(* \(#,##0.00\);_(* &quot;-&quot;??_);_(@_)">
                  <c:v>13619841.160814872</c:v>
                </c:pt>
                <c:pt idx="36" formatCode="_(* #,##0.00_);_(* \(#,##0.00\);_(* &quot;-&quot;??_);_(@_)">
                  <c:v>13863468.463999053</c:v>
                </c:pt>
                <c:pt idx="37" formatCode="_(* #,##0.00_);_(* \(#,##0.00\);_(* &quot;-&quot;??_);_(@_)">
                  <c:v>14107867.164276989</c:v>
                </c:pt>
                <c:pt idx="38" formatCode="_(* #,##0.00_);_(* \(#,##0.00\);_(* &quot;-&quot;??_);_(@_)">
                  <c:v>14352516.997082341</c:v>
                </c:pt>
                <c:pt idx="39" formatCode="_(* #,##0.00_);_(* \(#,##0.00\);_(* &quot;-&quot;??_);_(@_)">
                  <c:v>14596983.955927115</c:v>
                </c:pt>
                <c:pt idx="40" formatCode="_(* #,##0.00_);_(* \(#,##0.00\);_(* &quot;-&quot;??_);_(@_)">
                  <c:v>14840887.710247327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5F1-49B6-87B8-03C1CEF0771C}"/>
            </c:ext>
          </c:extLst>
        </c:ser>
        <c:ser>
          <c:idx val="14"/>
          <c:order val="13"/>
          <c:tx>
            <c:strRef>
              <c:f>Sheet3!$A$16</c:f>
              <c:strCache>
                <c:ptCount val="1"/>
                <c:pt idx="0">
                  <c:v>전기가스 및 수도업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Sheet3!$C$1:$AQ$1</c:f>
              <c:numCache>
                <c:formatCode>General</c:formatCode>
                <c:ptCount val="4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</c:numCache>
            </c:numRef>
          </c:cat>
          <c:val>
            <c:numRef>
              <c:f>Sheet3!$C$16:$AQ$16</c:f>
              <c:numCache>
                <c:formatCode>_(* #,##0_);_(* \(#,##0\);_(* "-"_);_(@_)</c:formatCode>
                <c:ptCount val="41"/>
                <c:pt idx="0">
                  <c:v>23419653.041750126</c:v>
                </c:pt>
                <c:pt idx="1">
                  <c:v>24885379.812521473</c:v>
                </c:pt>
                <c:pt idx="2">
                  <c:v>27054999.867411122</c:v>
                </c:pt>
                <c:pt idx="3">
                  <c:v>27995054.700962014</c:v>
                </c:pt>
                <c:pt idx="4">
                  <c:v>29891154.88293688</c:v>
                </c:pt>
                <c:pt idx="5">
                  <c:v>32369163.062453583</c:v>
                </c:pt>
                <c:pt idx="6">
                  <c:v>33201298.083215781</c:v>
                </c:pt>
                <c:pt idx="7">
                  <c:v>34432777.205021642</c:v>
                </c:pt>
                <c:pt idx="8">
                  <c:v>35481270.46875307</c:v>
                </c:pt>
                <c:pt idx="9">
                  <c:v>36522230.550750181</c:v>
                </c:pt>
                <c:pt idx="10">
                  <c:v>38390691.52740778</c:v>
                </c:pt>
                <c:pt idx="11">
                  <c:v>38007327.849557094</c:v>
                </c:pt>
                <c:pt idx="12">
                  <c:v>37941792.799756199</c:v>
                </c:pt>
                <c:pt idx="13">
                  <c:v>36218394.336522318</c:v>
                </c:pt>
                <c:pt idx="14">
                  <c:v>36918784.999912828</c:v>
                </c:pt>
                <c:pt idx="15">
                  <c:v>38130434.900510959</c:v>
                </c:pt>
                <c:pt idx="16">
                  <c:v>37603613.56518653</c:v>
                </c:pt>
                <c:pt idx="17">
                  <c:v>40847457.301879637</c:v>
                </c:pt>
                <c:pt idx="18">
                  <c:v>40142822.39357841</c:v>
                </c:pt>
                <c:pt idx="19">
                  <c:v>42287207.114120379</c:v>
                </c:pt>
                <c:pt idx="20">
                  <c:v>44617886.119635873</c:v>
                </c:pt>
                <c:pt idx="21">
                  <c:v>45627264.423637241</c:v>
                </c:pt>
                <c:pt idx="22">
                  <c:v>47445706.259436123</c:v>
                </c:pt>
                <c:pt idx="23" formatCode="_(* #,##0.00_);_(* \(#,##0.00\);_(* &quot;-&quot;??_);_(@_)">
                  <c:v>48264731.108077101</c:v>
                </c:pt>
                <c:pt idx="24" formatCode="_(* #,##0.00_);_(* \(#,##0.00\);_(* &quot;-&quot;??_);_(@_)">
                  <c:v>48941841.85550563</c:v>
                </c:pt>
                <c:pt idx="25" formatCode="_(* #,##0.00_);_(* \(#,##0.00\);_(* &quot;-&quot;??_);_(@_)">
                  <c:v>49543704.217293568</c:v>
                </c:pt>
                <c:pt idx="26" formatCode="_(* #,##0.00_);_(* \(#,##0.00\);_(* &quot;-&quot;??_);_(@_)">
                  <c:v>50113062.329313613</c:v>
                </c:pt>
                <c:pt idx="27" formatCode="_(* #,##0.00_);_(* \(#,##0.00\);_(* &quot;-&quot;??_);_(@_)">
                  <c:v>50642835.592601866</c:v>
                </c:pt>
                <c:pt idx="28" formatCode="_(* #,##0.00_);_(* \(#,##0.00\);_(* &quot;-&quot;??_);_(@_)">
                  <c:v>51133720.845059179</c:v>
                </c:pt>
                <c:pt idx="29" formatCode="_(* #,##0.00_);_(* \(#,##0.00\);_(* &quot;-&quot;??_);_(@_)">
                  <c:v>51582217.713617295</c:v>
                </c:pt>
                <c:pt idx="30" formatCode="_(* #,##0.00_);_(* \(#,##0.00\);_(* &quot;-&quot;??_);_(@_)">
                  <c:v>51992549.460895456</c:v>
                </c:pt>
                <c:pt idx="31" formatCode="_(* #,##0.00_);_(* \(#,##0.00\);_(* &quot;-&quot;??_);_(@_)">
                  <c:v>52360455.514195696</c:v>
                </c:pt>
                <c:pt idx="32" formatCode="_(* #,##0.00_);_(* \(#,##0.00\);_(* &quot;-&quot;??_);_(@_)">
                  <c:v>52682250.378589191</c:v>
                </c:pt>
                <c:pt idx="33" formatCode="_(* #,##0.00_);_(* \(#,##0.00\);_(* &quot;-&quot;??_);_(@_)">
                  <c:v>52963099.006340742</c:v>
                </c:pt>
                <c:pt idx="34" formatCode="_(* #,##0.00_);_(* \(#,##0.00\);_(* &quot;-&quot;??_);_(@_)">
                  <c:v>53205061.147231631</c:v>
                </c:pt>
                <c:pt idx="35" formatCode="_(* #,##0.00_);_(* \(#,##0.00\);_(* &quot;-&quot;??_);_(@_)">
                  <c:v>53406836.984854147</c:v>
                </c:pt>
                <c:pt idx="36" formatCode="_(* #,##0.00_);_(* \(#,##0.00\);_(* &quot;-&quot;??_);_(@_)">
                  <c:v>53567002.532496005</c:v>
                </c:pt>
                <c:pt idx="37" formatCode="_(* #,##0.00_);_(* \(#,##0.00\);_(* &quot;-&quot;??_);_(@_)">
                  <c:v>53684010.516259119</c:v>
                </c:pt>
                <c:pt idx="38" formatCode="_(* #,##0.00_);_(* \(#,##0.00\);_(* &quot;-&quot;??_);_(@_)">
                  <c:v>53756716.160416402</c:v>
                </c:pt>
                <c:pt idx="39" formatCode="_(* #,##0.00_);_(* \(#,##0.00\);_(* &quot;-&quot;??_);_(@_)">
                  <c:v>53784265.291943103</c:v>
                </c:pt>
                <c:pt idx="40" formatCode="_(* #,##0.00_);_(* \(#,##0.00\);_(* &quot;-&quot;??_);_(@_)">
                  <c:v>53766233.15622925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5F1-49B6-87B8-03C1CEF07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167616"/>
        <c:axId val="1061163040"/>
      </c:lineChart>
      <c:catAx>
        <c:axId val="10611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163040"/>
        <c:crosses val="autoZero"/>
        <c:auto val="1"/>
        <c:lblAlgn val="ctr"/>
        <c:lblOffset val="100"/>
        <c:noMultiLvlLbl val="0"/>
      </c:catAx>
      <c:valAx>
        <c:axId val="1061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1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Sheet3!$AS$2:$AZ$2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E-441D-BE78-EDBB17922D50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Sheet3!$AS$3:$AZ$3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E-441D-BE78-EDBB17922D50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Sheet3!$AS$4:$AZ$4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E-441D-BE78-EDBB17922D50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Sheet3!$AS$5:$AZ$5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E-441D-BE78-EDBB17922D50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Sheet3!$AS$6:$AZ$6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E-441D-BE78-EDBB17922D50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Sheet3!$AS$7:$AZ$7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FE-441D-BE78-EDBB17922D50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Sheet3!$AS$8:$AZ$8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FE-441D-BE78-EDBB17922D50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Sheet3!$AS$9:$AZ$9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FE-441D-BE78-EDBB17922D50}"/>
            </c:ext>
          </c:extLst>
        </c:ser>
        <c:ser>
          <c:idx val="9"/>
          <c:order val="8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Sheet3!$AS$10:$AZ$10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FE-441D-BE78-EDBB17922D50}"/>
            </c:ext>
          </c:extLst>
        </c:ser>
        <c:ser>
          <c:idx val="10"/>
          <c:order val="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Sheet3!$AS$11:$AZ$11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FE-441D-BE78-EDBB17922D50}"/>
            </c:ext>
          </c:extLst>
        </c:ser>
        <c:ser>
          <c:idx val="11"/>
          <c:order val="1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Sheet3!$AS$12:$AZ$12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FE-441D-BE78-EDBB17922D50}"/>
            </c:ext>
          </c:extLst>
        </c:ser>
        <c:ser>
          <c:idx val="12"/>
          <c:order val="11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Sheet3!$AS$13:$AZ$13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FE-441D-BE78-EDBB17922D50}"/>
            </c:ext>
          </c:extLst>
        </c:ser>
        <c:ser>
          <c:idx val="13"/>
          <c:order val="12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Sheet3!$AS$14:$AZ$14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FE-441D-BE78-EDBB17922D50}"/>
            </c:ext>
          </c:extLst>
        </c:ser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Sheet3!$AS$15:$AZ$15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9FE-441D-BE78-EDBB17922D50}"/>
            </c:ext>
          </c:extLst>
        </c:ser>
        <c:ser>
          <c:idx val="15"/>
          <c:order val="14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Sheet3!$AS$16:$AZ$16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9FE-441D-BE78-EDBB17922D50}"/>
            </c:ext>
          </c:extLst>
        </c:ser>
        <c:ser>
          <c:idx val="17"/>
          <c:order val="1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Sheet3!$AS$18:$AZ$18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9FE-441D-BE78-EDBB17922D50}"/>
            </c:ext>
          </c:extLst>
        </c:ser>
        <c:ser>
          <c:idx val="18"/>
          <c:order val="17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Sheet3!$AS$19:$AZ$19</c:f>
              <c:numCache>
                <c:formatCode>_(* #,##0_);_(* \(#,##0\);_(* "-"_);_(@_)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FE-441D-BE78-EDBB17922D50}"/>
            </c:ext>
          </c:extLst>
        </c:ser>
        <c:ser>
          <c:idx val="19"/>
          <c:order val="18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Sheet3!$AS$20:$AZ$20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9FE-441D-BE78-EDBB17922D50}"/>
            </c:ext>
          </c:extLst>
        </c:ser>
        <c:ser>
          <c:idx val="20"/>
          <c:order val="19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Sheet3!$AS$21:$AZ$21</c:f>
              <c:numCache>
                <c:formatCode>General</c:formatCode>
                <c:ptCount val="8"/>
                <c:pt idx="0">
                  <c:v>7.5606000000000007E-2</c:v>
                </c:pt>
                <c:pt idx="1">
                  <c:v>8.7621699999999997E-2</c:v>
                </c:pt>
                <c:pt idx="2">
                  <c:v>8.4841100000000003E-2</c:v>
                </c:pt>
                <c:pt idx="3">
                  <c:v>8.7425100000000006E-2</c:v>
                </c:pt>
                <c:pt idx="4">
                  <c:v>8.9238999999999999E-2</c:v>
                </c:pt>
                <c:pt idx="5">
                  <c:v>9.0538099999999996E-2</c:v>
                </c:pt>
                <c:pt idx="6">
                  <c:v>9.1392399999999999E-2</c:v>
                </c:pt>
                <c:pt idx="7">
                  <c:v>9.14851E-2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9FE-441D-BE78-EDBB1792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319120"/>
        <c:axId val="1328374032"/>
      </c:lineChart>
      <c:lineChart>
        <c:grouping val="standard"/>
        <c:varyColors val="0"/>
        <c:ser>
          <c:idx val="16"/>
          <c:order val="1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Sheet3!$AS$17:$AZ$17</c:f>
              <c:numCache>
                <c:formatCode>_(* #,##0_);_(* \(#,##0\);_(* "-"_);_(@_)</c:formatCode>
                <c:ptCount val="8"/>
                <c:pt idx="0">
                  <c:v>83954511.230555773</c:v>
                </c:pt>
                <c:pt idx="1">
                  <c:v>82315645.828720689</c:v>
                </c:pt>
                <c:pt idx="2">
                  <c:v>88492178.332327545</c:v>
                </c:pt>
                <c:pt idx="3">
                  <c:v>96135400.9478973</c:v>
                </c:pt>
                <c:pt idx="4">
                  <c:v>97713314.520103216</c:v>
                </c:pt>
                <c:pt idx="5">
                  <c:v>102365450.32813776</c:v>
                </c:pt>
                <c:pt idx="6">
                  <c:v>105745046.74497384</c:v>
                </c:pt>
                <c:pt idx="7">
                  <c:v>107312975.17518334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9FE-441D-BE78-EDBB1792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166704"/>
        <c:axId val="1256283600"/>
      </c:lineChart>
      <c:catAx>
        <c:axId val="132831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8374032"/>
        <c:crosses val="autoZero"/>
        <c:auto val="1"/>
        <c:lblAlgn val="ctr"/>
        <c:lblOffset val="100"/>
        <c:noMultiLvlLbl val="0"/>
      </c:catAx>
      <c:valAx>
        <c:axId val="13283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8319120"/>
        <c:crosses val="autoZero"/>
        <c:crossBetween val="between"/>
      </c:valAx>
      <c:valAx>
        <c:axId val="1256283600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6166704"/>
        <c:crosses val="max"/>
        <c:crossBetween val="between"/>
      </c:valAx>
      <c:catAx>
        <c:axId val="125616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5628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48202</xdr:colOff>
      <xdr:row>35</xdr:row>
      <xdr:rowOff>215423</xdr:rowOff>
    </xdr:from>
    <xdr:to>
      <xdr:col>13</xdr:col>
      <xdr:colOff>448234</xdr:colOff>
      <xdr:row>58</xdr:row>
      <xdr:rowOff>209074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8773FA-E8EE-4938-A1B5-B9CEA5CCC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48559</xdr:colOff>
      <xdr:row>3</xdr:row>
      <xdr:rowOff>200959</xdr:rowOff>
    </xdr:from>
    <xdr:to>
      <xdr:col>43</xdr:col>
      <xdr:colOff>358589</xdr:colOff>
      <xdr:row>19</xdr:row>
      <xdr:rowOff>82178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0E9359-341C-4065-8166-85890200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31A7-82BC-4DA5-8602-053BC0CAE208}">
  <dimension ref="A1:BA88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A1:B1"/>
    </sheetView>
  </sheetViews>
  <sheetFormatPr defaultRowHeight="16.5" x14ac:dyDescent="0.3"/>
  <cols>
    <col min="1" max="1" width="42.625" customWidth="1"/>
    <col min="2" max="2" width="25.625" customWidth="1"/>
    <col min="3" max="4" width="13" bestFit="1" customWidth="1"/>
    <col min="5" max="25" width="14.625" bestFit="1" customWidth="1"/>
    <col min="26" max="43" width="17.25" bestFit="1" customWidth="1"/>
    <col min="44" max="53" width="14.625" bestFit="1" customWidth="1"/>
  </cols>
  <sheetData>
    <row r="1" spans="1:53" x14ac:dyDescent="0.3">
      <c r="A1" t="s">
        <v>51</v>
      </c>
      <c r="B1" t="s">
        <v>52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  <c r="AS1">
        <v>2005</v>
      </c>
      <c r="AT1">
        <v>2010</v>
      </c>
      <c r="AU1">
        <v>2015</v>
      </c>
      <c r="AV1">
        <v>2020</v>
      </c>
      <c r="AW1">
        <v>2025</v>
      </c>
      <c r="AX1">
        <v>2030</v>
      </c>
      <c r="AY1">
        <v>2035</v>
      </c>
      <c r="AZ1">
        <v>2040</v>
      </c>
    </row>
    <row r="2" spans="1:53" x14ac:dyDescent="0.3">
      <c r="A2" t="s">
        <v>1</v>
      </c>
      <c r="B2" t="s">
        <v>19</v>
      </c>
      <c r="C2" s="1">
        <v>28421027.910828874</v>
      </c>
      <c r="D2" s="1">
        <v>28673268.275102019</v>
      </c>
      <c r="E2" s="1">
        <v>27823646.642024007</v>
      </c>
      <c r="F2" s="1">
        <v>26246661.824851625</v>
      </c>
      <c r="G2" s="1">
        <v>28395909.947563849</v>
      </c>
      <c r="H2" s="1">
        <v>28688404.208665136</v>
      </c>
      <c r="I2" s="1">
        <v>29489299.84886026</v>
      </c>
      <c r="J2" s="1">
        <v>31012459.327838644</v>
      </c>
      <c r="K2" s="1">
        <v>32917889.218728293</v>
      </c>
      <c r="L2" s="1">
        <v>34514205.856895871</v>
      </c>
      <c r="M2" s="1">
        <v>33452584.419358563</v>
      </c>
      <c r="N2" s="1">
        <v>33209418.920057409</v>
      </c>
      <c r="O2" s="1">
        <v>33069104.508658931</v>
      </c>
      <c r="P2" s="1">
        <v>34473329.370164447</v>
      </c>
      <c r="Q2" s="1">
        <v>36255175.693042688</v>
      </c>
      <c r="R2" s="1">
        <v>36220501.035031311</v>
      </c>
      <c r="S2" s="1">
        <v>34222608.550598741</v>
      </c>
      <c r="T2" s="1">
        <v>34965849.77470848</v>
      </c>
      <c r="U2" s="1">
        <v>34976545.789388336</v>
      </c>
      <c r="V2" s="1">
        <v>36295163.572825223</v>
      </c>
      <c r="W2" s="1">
        <v>34204364.261078373</v>
      </c>
      <c r="X2" s="1">
        <v>35840341.904841579</v>
      </c>
      <c r="Y2" s="1">
        <v>35222483.647476941</v>
      </c>
      <c r="Z2" s="3">
        <v>35757299.947324179</v>
      </c>
      <c r="AA2" s="3">
        <v>36167609.670610391</v>
      </c>
      <c r="AB2" s="3">
        <v>36527801.44127766</v>
      </c>
      <c r="AC2" s="3">
        <v>36870054.250359952</v>
      </c>
      <c r="AD2" s="3">
        <v>37189470.255371407</v>
      </c>
      <c r="AE2" s="3">
        <v>37486976.823064253</v>
      </c>
      <c r="AF2" s="3">
        <v>37760306.194875434</v>
      </c>
      <c r="AG2" s="3">
        <v>38012848.954301126</v>
      </c>
      <c r="AH2" s="3">
        <v>38241762.590275034</v>
      </c>
      <c r="AI2" s="3">
        <v>38444581.286104329</v>
      </c>
      <c r="AJ2" s="3">
        <v>38620798.699550852</v>
      </c>
      <c r="AK2" s="3">
        <v>38769565.349837564</v>
      </c>
      <c r="AL2" s="3">
        <v>38889875.460924789</v>
      </c>
      <c r="AM2" s="3">
        <v>38980507.447750397</v>
      </c>
      <c r="AN2" s="3">
        <v>39040326.558486894</v>
      </c>
      <c r="AO2" s="3">
        <v>39068326.273553595</v>
      </c>
      <c r="AP2" s="3">
        <v>39063869.033198185</v>
      </c>
      <c r="AQ2" s="3">
        <v>39026581.216565117</v>
      </c>
      <c r="AR2" s="1"/>
      <c r="BA2" s="1"/>
    </row>
    <row r="3" spans="1:53" x14ac:dyDescent="0.3">
      <c r="A3" t="s">
        <v>2</v>
      </c>
      <c r="B3" t="s">
        <v>21</v>
      </c>
      <c r="C3" s="1">
        <v>3628435.6056895917</v>
      </c>
      <c r="D3" s="1">
        <v>3668925.481268805</v>
      </c>
      <c r="E3" s="1">
        <v>3633571.832134787</v>
      </c>
      <c r="F3" s="1">
        <v>3718447.0275930748</v>
      </c>
      <c r="G3" s="1">
        <v>3580708.8789074421</v>
      </c>
      <c r="H3" s="1">
        <v>3520651.926142226</v>
      </c>
      <c r="I3" s="1">
        <v>3496297.1406673286</v>
      </c>
      <c r="J3" s="1">
        <v>3287672.7877942128</v>
      </c>
      <c r="K3" s="1">
        <v>3306279.2217954048</v>
      </c>
      <c r="L3" s="1">
        <v>3219725.7436549258</v>
      </c>
      <c r="M3" s="1">
        <v>2911329.4178553931</v>
      </c>
      <c r="N3" s="1">
        <v>2568584.461188803</v>
      </c>
      <c r="O3" s="1">
        <v>2473655.7294251383</v>
      </c>
      <c r="P3" s="1">
        <v>2561405.6798135308</v>
      </c>
      <c r="Q3" s="1">
        <v>2570709.3851627302</v>
      </c>
      <c r="R3" s="1">
        <v>2338119.3072533319</v>
      </c>
      <c r="S3" s="1">
        <v>2506126.9161641123</v>
      </c>
      <c r="T3" s="1">
        <v>2406489.6291749356</v>
      </c>
      <c r="U3" s="1">
        <v>2241988.872343984</v>
      </c>
      <c r="V3" s="1">
        <v>2088000.9244023617</v>
      </c>
      <c r="W3" s="1">
        <v>2018334.6234873564</v>
      </c>
      <c r="X3" s="1">
        <v>2104822.1524491394</v>
      </c>
      <c r="Y3" s="1">
        <v>1976436.3802551322</v>
      </c>
      <c r="Z3" s="3">
        <v>2004218.5461459702</v>
      </c>
      <c r="AA3" s="3">
        <v>2024903.549310083</v>
      </c>
      <c r="AB3" s="3">
        <v>2042670.4849203636</v>
      </c>
      <c r="AC3" s="3">
        <v>2059323.9658728323</v>
      </c>
      <c r="AD3" s="3">
        <v>2074589.506033811</v>
      </c>
      <c r="AE3" s="3">
        <v>2088520.2439022982</v>
      </c>
      <c r="AF3" s="3">
        <v>2100992.157950059</v>
      </c>
      <c r="AG3" s="3">
        <v>2112196.5933919405</v>
      </c>
      <c r="AH3" s="3">
        <v>2121977.4491469553</v>
      </c>
      <c r="AI3" s="3">
        <v>2130201.4957316048</v>
      </c>
      <c r="AJ3" s="3">
        <v>2136850.5806893422</v>
      </c>
      <c r="AK3" s="3">
        <v>2141882.4963836581</v>
      </c>
      <c r="AL3" s="3">
        <v>2145246.1602670946</v>
      </c>
      <c r="AM3" s="3">
        <v>2146879.0689989678</v>
      </c>
      <c r="AN3" s="3">
        <v>2146724.1413007383</v>
      </c>
      <c r="AO3" s="3">
        <v>2144731.9501677766</v>
      </c>
      <c r="AP3" s="3">
        <v>2140873.89278425</v>
      </c>
      <c r="AQ3" s="3">
        <v>2135136.3061022386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3">
      <c r="A4" t="s">
        <v>3</v>
      </c>
      <c r="B4" t="s">
        <v>18</v>
      </c>
      <c r="C4" s="1">
        <v>17027419.824283428</v>
      </c>
      <c r="D4" s="1">
        <v>17131048.313496679</v>
      </c>
      <c r="E4" s="1">
        <v>17993353.518875841</v>
      </c>
      <c r="F4" s="1">
        <v>17722067.397019085</v>
      </c>
      <c r="G4" s="1">
        <v>18188154.668636031</v>
      </c>
      <c r="H4" s="1">
        <v>18167492.663719285</v>
      </c>
      <c r="I4" s="1">
        <v>18319085.540948298</v>
      </c>
      <c r="J4" s="1">
        <v>18554635.4650506</v>
      </c>
      <c r="K4" s="1">
        <v>19042572.933262497</v>
      </c>
      <c r="L4" s="1">
        <v>18603013.449493539</v>
      </c>
      <c r="M4" s="1">
        <v>18819011.503771249</v>
      </c>
      <c r="N4" s="1">
        <v>18695218.801970288</v>
      </c>
      <c r="O4" s="1">
        <v>19834288.863799814</v>
      </c>
      <c r="P4" s="1">
        <v>21122327.001159489</v>
      </c>
      <c r="Q4" s="1">
        <v>21292216.610540513</v>
      </c>
      <c r="R4" s="1">
        <v>22178468.987946786</v>
      </c>
      <c r="S4" s="1">
        <v>22137394.756375872</v>
      </c>
      <c r="T4" s="1">
        <v>22998330.128858779</v>
      </c>
      <c r="U4" s="1">
        <v>23629061.900499605</v>
      </c>
      <c r="V4" s="1">
        <v>24483629.14536665</v>
      </c>
      <c r="W4" s="1">
        <v>25143380.663255244</v>
      </c>
      <c r="X4" s="1">
        <v>25598908.251578227</v>
      </c>
      <c r="Y4" s="1">
        <v>25973735.552506343</v>
      </c>
      <c r="Z4" s="3">
        <v>26518084.01048832</v>
      </c>
      <c r="AA4" s="3">
        <v>27031862.691604052</v>
      </c>
      <c r="AB4" s="3">
        <v>27496357.08152809</v>
      </c>
      <c r="AC4" s="3">
        <v>27950239.164172925</v>
      </c>
      <c r="AD4" s="3">
        <v>28377030.712068185</v>
      </c>
      <c r="AE4" s="3">
        <v>28764153.216647472</v>
      </c>
      <c r="AF4" s="3">
        <v>29130500.482460808</v>
      </c>
      <c r="AG4" s="3">
        <v>29486481.947320782</v>
      </c>
      <c r="AH4" s="3">
        <v>29833811.197461799</v>
      </c>
      <c r="AI4" s="3">
        <v>30167781.450899146</v>
      </c>
      <c r="AJ4" s="3">
        <v>30479244.837136671</v>
      </c>
      <c r="AK4" s="3">
        <v>30762679.847276341</v>
      </c>
      <c r="AL4" s="3">
        <v>31017395.013103895</v>
      </c>
      <c r="AM4" s="3">
        <v>31242446.589657374</v>
      </c>
      <c r="AN4" s="3">
        <v>31437014.705752946</v>
      </c>
      <c r="AO4" s="3">
        <v>31600358.847862095</v>
      </c>
      <c r="AP4" s="3">
        <v>31732042.879069552</v>
      </c>
      <c r="AQ4" s="3">
        <v>31831745.359531693</v>
      </c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3">
      <c r="A5" t="s">
        <v>4</v>
      </c>
      <c r="B5" t="s">
        <v>18</v>
      </c>
      <c r="C5" s="1">
        <v>17584771.006812986</v>
      </c>
      <c r="D5" s="1">
        <v>17703388.670529194</v>
      </c>
      <c r="E5" s="1">
        <v>18440702.306475274</v>
      </c>
      <c r="F5" s="1">
        <v>16554625.615801347</v>
      </c>
      <c r="G5" s="1">
        <v>15548634.781047434</v>
      </c>
      <c r="H5" s="1">
        <v>15724966.744395373</v>
      </c>
      <c r="I5" s="1">
        <v>16366864.023324428</v>
      </c>
      <c r="J5" s="1">
        <v>16683001.627203481</v>
      </c>
      <c r="K5" s="1">
        <v>17354321.301375017</v>
      </c>
      <c r="L5" s="1">
        <v>16376551.895587146</v>
      </c>
      <c r="M5" s="1">
        <v>17839024.633712523</v>
      </c>
      <c r="N5" s="1">
        <v>18161086.786862556</v>
      </c>
      <c r="O5" s="1">
        <v>19683518.630470075</v>
      </c>
      <c r="P5" s="1">
        <v>20144715.490266044</v>
      </c>
      <c r="Q5" s="1">
        <v>20276431.563984729</v>
      </c>
      <c r="R5" s="1">
        <v>18851091.479740418</v>
      </c>
      <c r="S5" s="1">
        <v>16376809.246898014</v>
      </c>
      <c r="T5" s="1">
        <v>16731185.207368331</v>
      </c>
      <c r="U5" s="1">
        <v>15844610.037546875</v>
      </c>
      <c r="V5" s="1">
        <v>14483017.16498642</v>
      </c>
      <c r="W5" s="1">
        <v>13613589.538904086</v>
      </c>
      <c r="X5" s="1">
        <v>13665465.680324357</v>
      </c>
      <c r="Y5" s="1">
        <v>13245698.024673063</v>
      </c>
      <c r="Z5" s="3">
        <v>13313860.557422876</v>
      </c>
      <c r="AA5" s="3">
        <v>13367110.40984383</v>
      </c>
      <c r="AB5" s="3">
        <v>13429765.981256519</v>
      </c>
      <c r="AC5" s="3">
        <v>13468967.068253262</v>
      </c>
      <c r="AD5" s="3">
        <v>13492603.983106365</v>
      </c>
      <c r="AE5" s="3">
        <v>13518148.092079099</v>
      </c>
      <c r="AF5" s="3">
        <v>13535292.274344577</v>
      </c>
      <c r="AG5" s="3">
        <v>13544493.548820596</v>
      </c>
      <c r="AH5" s="3">
        <v>13544528.746239007</v>
      </c>
      <c r="AI5" s="3">
        <v>13529205.591337841</v>
      </c>
      <c r="AJ5" s="3">
        <v>13501670.452087</v>
      </c>
      <c r="AK5" s="3">
        <v>13463794.900209019</v>
      </c>
      <c r="AL5" s="3">
        <v>13415530.365233958</v>
      </c>
      <c r="AM5" s="3">
        <v>13356781.180120608</v>
      </c>
      <c r="AN5" s="3">
        <v>13287485.448421441</v>
      </c>
      <c r="AO5" s="3">
        <v>13207634.766752521</v>
      </c>
      <c r="AP5" s="3">
        <v>13117340.706751939</v>
      </c>
      <c r="AQ5" s="3">
        <v>13016775.529149299</v>
      </c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3">
      <c r="A6" t="s">
        <v>5</v>
      </c>
      <c r="B6" t="s">
        <v>18</v>
      </c>
      <c r="C6" s="1">
        <v>11286480.236018546</v>
      </c>
      <c r="D6" s="1">
        <v>10854794.539079757</v>
      </c>
      <c r="E6" s="1">
        <v>11767963.519510979</v>
      </c>
      <c r="F6" s="1">
        <v>11785987.948105587</v>
      </c>
      <c r="G6" s="1">
        <v>11577150.57032709</v>
      </c>
      <c r="H6" s="1">
        <v>11644855.14350253</v>
      </c>
      <c r="I6" s="1">
        <v>12088509.759313954</v>
      </c>
      <c r="J6" s="1">
        <v>12218310.040036153</v>
      </c>
      <c r="K6" s="1">
        <v>12538570.798461786</v>
      </c>
      <c r="L6" s="1">
        <v>13040303.651181517</v>
      </c>
      <c r="M6" s="1">
        <v>13592695.635722805</v>
      </c>
      <c r="N6" s="1">
        <v>13714807.230079886</v>
      </c>
      <c r="O6" s="1">
        <v>13750624.623709932</v>
      </c>
      <c r="P6" s="1">
        <v>13725898.488057971</v>
      </c>
      <c r="Q6" s="1">
        <v>14231609.436988579</v>
      </c>
      <c r="R6" s="1">
        <v>14358367.919826552</v>
      </c>
      <c r="S6" s="1">
        <v>15597279.755326152</v>
      </c>
      <c r="T6" s="1">
        <v>14958415.990640033</v>
      </c>
      <c r="U6" s="1">
        <v>15110127.733896576</v>
      </c>
      <c r="V6" s="1">
        <v>14943228.724675547</v>
      </c>
      <c r="W6" s="1">
        <v>14859542.561717227</v>
      </c>
      <c r="X6" s="1">
        <v>14847528.32625784</v>
      </c>
      <c r="Y6" s="1">
        <v>14022871.873174779</v>
      </c>
      <c r="Z6" s="3">
        <v>14150409.242376193</v>
      </c>
      <c r="AA6" s="3">
        <v>14230337.159543891</v>
      </c>
      <c r="AB6" s="3">
        <v>14287293.860577818</v>
      </c>
      <c r="AC6" s="3">
        <v>14341584.002287231</v>
      </c>
      <c r="AD6" s="3">
        <v>14398302.27870773</v>
      </c>
      <c r="AE6" s="3">
        <v>14431516.980283465</v>
      </c>
      <c r="AF6" s="3">
        <v>14450244.064790057</v>
      </c>
      <c r="AG6" s="3">
        <v>14462246.353048852</v>
      </c>
      <c r="AH6" s="3">
        <v>14460087.161075691</v>
      </c>
      <c r="AI6" s="3">
        <v>14450360.628117843</v>
      </c>
      <c r="AJ6" s="3">
        <v>14431701.21854265</v>
      </c>
      <c r="AK6" s="3">
        <v>14404073.119137615</v>
      </c>
      <c r="AL6" s="3">
        <v>14367334.11317211</v>
      </c>
      <c r="AM6" s="3">
        <v>14321273.193889631</v>
      </c>
      <c r="AN6" s="3">
        <v>14265721.699700261</v>
      </c>
      <c r="AO6" s="3">
        <v>14200555.557951571</v>
      </c>
      <c r="AP6" s="3">
        <v>14125779.963143177</v>
      </c>
      <c r="AQ6" s="3">
        <v>14041447.402988765</v>
      </c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3">
      <c r="A7" t="s">
        <v>6</v>
      </c>
      <c r="B7" t="s">
        <v>27</v>
      </c>
      <c r="C7" s="1">
        <v>9097120.5730286594</v>
      </c>
      <c r="D7" s="1">
        <v>9712097.7764873486</v>
      </c>
      <c r="E7" s="1">
        <v>9538027.1551698837</v>
      </c>
      <c r="F7" s="1">
        <v>10316041.944225609</v>
      </c>
      <c r="G7" s="1">
        <v>12861677.53148086</v>
      </c>
      <c r="H7" s="1">
        <v>13007314.404964512</v>
      </c>
      <c r="I7" s="1">
        <v>14192658.834996514</v>
      </c>
      <c r="J7" s="1">
        <v>13645995.996550975</v>
      </c>
      <c r="K7" s="1">
        <v>14634578.33064107</v>
      </c>
      <c r="L7" s="1">
        <v>13171154.154955752</v>
      </c>
      <c r="M7" s="1">
        <v>14159816.273571171</v>
      </c>
      <c r="N7" s="1">
        <v>15666469.957589027</v>
      </c>
      <c r="O7" s="1">
        <v>14574679.43703373</v>
      </c>
      <c r="P7" s="1">
        <v>14548087.157205967</v>
      </c>
      <c r="Q7" s="1">
        <v>15325286.620326797</v>
      </c>
      <c r="R7" s="1">
        <v>15602078.439567892</v>
      </c>
      <c r="S7" s="1">
        <v>17000211.043364141</v>
      </c>
      <c r="T7" s="1">
        <v>16968491.135239646</v>
      </c>
      <c r="U7" s="1">
        <v>16000328.02682131</v>
      </c>
      <c r="V7" s="1">
        <v>15026077.520879038</v>
      </c>
      <c r="W7" s="1">
        <v>13193003.322332701</v>
      </c>
      <c r="X7" s="1">
        <v>13140901.160200927</v>
      </c>
      <c r="Y7" s="1">
        <v>13271007.944795072</v>
      </c>
      <c r="Z7" s="3">
        <v>13541284.658485748</v>
      </c>
      <c r="AA7" s="3">
        <v>13780128.527712798</v>
      </c>
      <c r="AB7" s="3">
        <v>13950947.048841348</v>
      </c>
      <c r="AC7" s="3">
        <v>14115272.668907914</v>
      </c>
      <c r="AD7" s="3">
        <v>14255627.385935308</v>
      </c>
      <c r="AE7" s="3">
        <v>14366681.134294095</v>
      </c>
      <c r="AF7" s="3">
        <v>14443909.38286191</v>
      </c>
      <c r="AG7" s="3">
        <v>14463733.282508891</v>
      </c>
      <c r="AH7" s="3">
        <v>14390960.385553554</v>
      </c>
      <c r="AI7" s="3">
        <v>14296481.783934489</v>
      </c>
      <c r="AJ7" s="3">
        <v>14182591.67559495</v>
      </c>
      <c r="AK7" s="3">
        <v>14050360.271340935</v>
      </c>
      <c r="AL7" s="3">
        <v>13900836.050943241</v>
      </c>
      <c r="AM7" s="3">
        <v>13734889.237273222</v>
      </c>
      <c r="AN7" s="3">
        <v>13553400.243833221</v>
      </c>
      <c r="AO7" s="3">
        <v>13357233.887277355</v>
      </c>
      <c r="AP7" s="3">
        <v>13147362.557901746</v>
      </c>
      <c r="AQ7" s="3">
        <v>12924767.705508748</v>
      </c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3">
      <c r="A8" t="s">
        <v>7</v>
      </c>
      <c r="B8" t="s">
        <v>24</v>
      </c>
      <c r="C8" s="1">
        <v>40943872.333362311</v>
      </c>
      <c r="D8" s="1">
        <v>43930954.001160719</v>
      </c>
      <c r="E8" s="1">
        <v>48643738.405686677</v>
      </c>
      <c r="F8" s="1">
        <v>48727398.814772055</v>
      </c>
      <c r="G8" s="1">
        <v>53445645.49034138</v>
      </c>
      <c r="H8" s="1">
        <v>54219639.359472632</v>
      </c>
      <c r="I8" s="1">
        <v>56287848.342479199</v>
      </c>
      <c r="J8" s="1">
        <v>59660978.573832974</v>
      </c>
      <c r="K8" s="1">
        <v>59709650.729793288</v>
      </c>
      <c r="L8" s="1">
        <v>61814931.291298956</v>
      </c>
      <c r="M8" s="1">
        <v>69003950.54012239</v>
      </c>
      <c r="N8" s="1">
        <v>70630356.513436198</v>
      </c>
      <c r="O8" s="1">
        <v>70195908.708891377</v>
      </c>
      <c r="P8" s="1">
        <v>72814817.39266637</v>
      </c>
      <c r="Q8" s="1">
        <v>74208211.86685738</v>
      </c>
      <c r="R8" s="1">
        <v>77363864.623677135</v>
      </c>
      <c r="S8" s="1">
        <v>77843932.541370675</v>
      </c>
      <c r="T8" s="1">
        <v>80493296.331171155</v>
      </c>
      <c r="U8" s="1">
        <v>82450607.553474844</v>
      </c>
      <c r="V8" s="1">
        <v>81492161.322259709</v>
      </c>
      <c r="W8" s="1">
        <v>81332033.278230295</v>
      </c>
      <c r="X8" s="1">
        <v>85124864.672235012</v>
      </c>
      <c r="Y8" s="1">
        <v>82063587.917445078</v>
      </c>
      <c r="Z8" s="3">
        <v>84178924.335153848</v>
      </c>
      <c r="AA8" s="3">
        <v>86316736.591528535</v>
      </c>
      <c r="AB8" s="3">
        <v>88457461.888302267</v>
      </c>
      <c r="AC8" s="3">
        <v>90337191.349321738</v>
      </c>
      <c r="AD8" s="3">
        <v>92216267.609431565</v>
      </c>
      <c r="AE8" s="3">
        <v>94087706.411130264</v>
      </c>
      <c r="AF8" s="3">
        <v>95932782.987502411</v>
      </c>
      <c r="AG8" s="3">
        <v>97806712.429305598</v>
      </c>
      <c r="AH8" s="3">
        <v>99768275.726052776</v>
      </c>
      <c r="AI8" s="3">
        <v>101703388.18785557</v>
      </c>
      <c r="AJ8" s="3">
        <v>103604794.68989636</v>
      </c>
      <c r="AK8" s="3">
        <v>105464167.81895567</v>
      </c>
      <c r="AL8" s="3">
        <v>107277381.10003778</v>
      </c>
      <c r="AM8" s="3">
        <v>109039639.19437549</v>
      </c>
      <c r="AN8" s="3">
        <v>110745859.18226515</v>
      </c>
      <c r="AO8" s="3">
        <v>112391297.95439307</v>
      </c>
      <c r="AP8" s="3">
        <v>113972048.10196456</v>
      </c>
      <c r="AQ8" s="3">
        <v>115484498.61112067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3">
      <c r="A9" t="s">
        <v>8</v>
      </c>
      <c r="B9" t="s">
        <v>26</v>
      </c>
      <c r="C9" s="1">
        <v>8511083.8938350659</v>
      </c>
      <c r="D9" s="1">
        <v>9036379.1497911178</v>
      </c>
      <c r="E9" s="1">
        <v>9251542.3816858884</v>
      </c>
      <c r="F9" s="1">
        <v>9820927.9350025766</v>
      </c>
      <c r="G9" s="1">
        <v>10035449.669282302</v>
      </c>
      <c r="H9" s="1">
        <v>10017345.836799785</v>
      </c>
      <c r="I9" s="1">
        <v>10366429.580461105</v>
      </c>
      <c r="J9" s="1">
        <v>10828230.287662117</v>
      </c>
      <c r="K9" s="1">
        <v>11246796.950055681</v>
      </c>
      <c r="L9" s="1">
        <v>11498147.00450037</v>
      </c>
      <c r="M9" s="1">
        <v>12425436.191290684</v>
      </c>
      <c r="N9" s="1">
        <v>12477477.274073852</v>
      </c>
      <c r="O9" s="1">
        <v>12135921.185160927</v>
      </c>
      <c r="P9" s="1">
        <v>12821658.067488579</v>
      </c>
      <c r="Q9" s="1">
        <v>12830760.351672187</v>
      </c>
      <c r="R9" s="1">
        <v>13492575.944899343</v>
      </c>
      <c r="S9" s="1">
        <v>14090147.636135571</v>
      </c>
      <c r="T9" s="1">
        <v>15553190.001133159</v>
      </c>
      <c r="U9" s="1">
        <v>15479967.367282912</v>
      </c>
      <c r="V9" s="1">
        <v>14704258.733460106</v>
      </c>
      <c r="W9" s="1">
        <v>14098811.056545541</v>
      </c>
      <c r="X9" s="1">
        <v>14939989.832945129</v>
      </c>
      <c r="Y9" s="1">
        <v>14292686.313726138</v>
      </c>
      <c r="Z9" s="3">
        <v>14547781.19869088</v>
      </c>
      <c r="AA9" s="3">
        <v>14767751.285415387</v>
      </c>
      <c r="AB9" s="3">
        <v>14987607.431836691</v>
      </c>
      <c r="AC9" s="3">
        <v>15206457.440310854</v>
      </c>
      <c r="AD9" s="3">
        <v>15412498.781556716</v>
      </c>
      <c r="AE9" s="3">
        <v>15618778.297618859</v>
      </c>
      <c r="AF9" s="3">
        <v>15819979.176320961</v>
      </c>
      <c r="AG9" s="3">
        <v>15933526.871749895</v>
      </c>
      <c r="AH9" s="3">
        <v>16053794.322162636</v>
      </c>
      <c r="AI9" s="3">
        <v>16169709.880303975</v>
      </c>
      <c r="AJ9" s="3">
        <v>16275135.675778624</v>
      </c>
      <c r="AK9" s="3">
        <v>16369032.674136443</v>
      </c>
      <c r="AL9" s="3">
        <v>16451141.919721549</v>
      </c>
      <c r="AM9" s="3">
        <v>16521121.045911163</v>
      </c>
      <c r="AN9" s="3">
        <v>16578627.337483011</v>
      </c>
      <c r="AO9" s="3">
        <v>16623378.506080491</v>
      </c>
      <c r="AP9" s="3">
        <v>16655248.108280804</v>
      </c>
      <c r="AQ9" s="3">
        <v>16674163.118470317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3">
      <c r="A10" t="s">
        <v>9</v>
      </c>
      <c r="B10" t="s">
        <v>20</v>
      </c>
      <c r="C10" s="1">
        <v>21306044.919882815</v>
      </c>
      <c r="D10" s="1">
        <v>22557374.736230504</v>
      </c>
      <c r="E10" s="1">
        <v>24641337.396253109</v>
      </c>
      <c r="F10" s="1">
        <v>24537798.877776593</v>
      </c>
      <c r="G10" s="1">
        <v>27239646.565960564</v>
      </c>
      <c r="H10" s="1">
        <v>26969654.281791769</v>
      </c>
      <c r="I10" s="1">
        <v>25824621.037898391</v>
      </c>
      <c r="J10" s="1">
        <v>26713942.743232958</v>
      </c>
      <c r="K10" s="1">
        <v>24572168.781237569</v>
      </c>
      <c r="L10" s="1">
        <v>23570196.362623248</v>
      </c>
      <c r="M10" s="1">
        <v>27306748.767321192</v>
      </c>
      <c r="N10" s="1">
        <v>28086233.955101475</v>
      </c>
      <c r="O10" s="1">
        <v>27022265.987732861</v>
      </c>
      <c r="P10" s="1">
        <v>27447024.731336921</v>
      </c>
      <c r="Q10" s="1">
        <v>28931621.054891128</v>
      </c>
      <c r="R10" s="1">
        <v>29258130.269684397</v>
      </c>
      <c r="S10" s="1">
        <v>29636799.435883168</v>
      </c>
      <c r="T10" s="1">
        <v>30491710.872351632</v>
      </c>
      <c r="U10" s="1">
        <v>29323304.79539711</v>
      </c>
      <c r="V10" s="1">
        <v>29014182.025495201</v>
      </c>
      <c r="W10" s="1">
        <v>28076396.584854625</v>
      </c>
      <c r="X10" s="1">
        <v>29551279.004178606</v>
      </c>
      <c r="Y10" s="1">
        <v>27762467.041905697</v>
      </c>
      <c r="Z10" s="3">
        <v>28114666.856009226</v>
      </c>
      <c r="AA10" s="3">
        <v>28383732.007145494</v>
      </c>
      <c r="AB10" s="3">
        <v>28623527.592304628</v>
      </c>
      <c r="AC10" s="3">
        <v>28854947.875861011</v>
      </c>
      <c r="AD10" s="3">
        <v>29067720.575540446</v>
      </c>
      <c r="AE10" s="3">
        <v>29187243.936919946</v>
      </c>
      <c r="AF10" s="3">
        <v>29280521.647288378</v>
      </c>
      <c r="AG10" s="3">
        <v>29366891.206831276</v>
      </c>
      <c r="AH10" s="3">
        <v>29366838.884380247</v>
      </c>
      <c r="AI10" s="3">
        <v>29362763.126774348</v>
      </c>
      <c r="AJ10" s="3">
        <v>29346282.587889973</v>
      </c>
      <c r="AK10" s="3">
        <v>29315592.266609445</v>
      </c>
      <c r="AL10" s="3">
        <v>29269885.646218386</v>
      </c>
      <c r="AM10" s="3">
        <v>29207897.912427079</v>
      </c>
      <c r="AN10" s="3">
        <v>29129089.254815012</v>
      </c>
      <c r="AO10" s="3">
        <v>29032756.68354601</v>
      </c>
      <c r="AP10" s="3">
        <v>28918420.518570106</v>
      </c>
      <c r="AQ10" s="3">
        <v>28785705.486452498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3">
      <c r="A11" t="s">
        <v>0</v>
      </c>
      <c r="B11" t="s">
        <v>20</v>
      </c>
      <c r="C11" s="1">
        <v>20248818.904954445</v>
      </c>
      <c r="D11" s="1">
        <v>20042684.484523192</v>
      </c>
      <c r="E11" s="1">
        <v>21551509.255738858</v>
      </c>
      <c r="F11" s="1">
        <v>24216514.270571027</v>
      </c>
      <c r="G11" s="1">
        <v>27493284.058159899</v>
      </c>
      <c r="H11" s="1">
        <v>30407412.531616677</v>
      </c>
      <c r="I11" s="1">
        <v>31765614.126235429</v>
      </c>
      <c r="J11" s="1">
        <v>34505527.705644749</v>
      </c>
      <c r="K11" s="1">
        <v>31218143.389439501</v>
      </c>
      <c r="L11" s="1">
        <v>28183958.792690784</v>
      </c>
      <c r="M11" s="1">
        <v>30920993.715368595</v>
      </c>
      <c r="N11" s="1">
        <v>32159813.19594755</v>
      </c>
      <c r="O11" s="1">
        <v>34714868.50655932</v>
      </c>
      <c r="P11" s="1">
        <v>34377251.000379592</v>
      </c>
      <c r="Q11" s="1">
        <v>36600701.493329763</v>
      </c>
      <c r="R11" s="1">
        <v>39612011.080241226</v>
      </c>
      <c r="S11" s="1">
        <v>39625804.332647331</v>
      </c>
      <c r="T11" s="1">
        <v>39493242.098779537</v>
      </c>
      <c r="U11" s="1">
        <v>38942654.449636869</v>
      </c>
      <c r="V11" s="1">
        <v>38186796.080095686</v>
      </c>
      <c r="W11" s="1">
        <v>35812656.293305516</v>
      </c>
      <c r="X11" s="1">
        <v>33836800.065279312</v>
      </c>
      <c r="Y11" s="1">
        <v>32715908.391159069</v>
      </c>
      <c r="Z11" s="3">
        <v>33352496.603549246</v>
      </c>
      <c r="AA11" s="3">
        <v>33974840.382292949</v>
      </c>
      <c r="AB11" s="3">
        <v>34572993.213339657</v>
      </c>
      <c r="AC11" s="3">
        <v>35146415.640141122</v>
      </c>
      <c r="AD11" s="3">
        <v>35664195.92588567</v>
      </c>
      <c r="AE11" s="3">
        <v>36210864.983107999</v>
      </c>
      <c r="AF11" s="3">
        <v>36748563.260794565</v>
      </c>
      <c r="AG11" s="3">
        <v>37264901.872596242</v>
      </c>
      <c r="AH11" s="3">
        <v>37695074.944845349</v>
      </c>
      <c r="AI11" s="3">
        <v>38088000.266327679</v>
      </c>
      <c r="AJ11" s="3">
        <v>38450286.926727124</v>
      </c>
      <c r="AK11" s="3">
        <v>38781039.740583099</v>
      </c>
      <c r="AL11" s="3">
        <v>39079223.046890356</v>
      </c>
      <c r="AM11" s="3">
        <v>39343646.180580139</v>
      </c>
      <c r="AN11" s="3">
        <v>39573123.135276109</v>
      </c>
      <c r="AO11" s="3">
        <v>39766621.130885266</v>
      </c>
      <c r="AP11" s="3">
        <v>39923539.624567889</v>
      </c>
      <c r="AQ11" s="3">
        <v>40043402.839346029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3">
      <c r="A12" t="s">
        <v>10</v>
      </c>
      <c r="B12" t="s">
        <v>18</v>
      </c>
      <c r="C12" s="1">
        <v>16936455.814422764</v>
      </c>
      <c r="D12" s="1">
        <v>16466465.858380217</v>
      </c>
      <c r="E12" s="1">
        <v>18779449.798453715</v>
      </c>
      <c r="F12" s="1">
        <v>20698955.582109336</v>
      </c>
      <c r="G12" s="1">
        <v>22930950.09437548</v>
      </c>
      <c r="H12" s="1">
        <v>24360202.35159659</v>
      </c>
      <c r="I12" s="1">
        <v>26938529.473293908</v>
      </c>
      <c r="J12" s="1">
        <v>29168421.657182835</v>
      </c>
      <c r="K12" s="1">
        <v>31084003.568700634</v>
      </c>
      <c r="L12" s="1">
        <v>28691024.427742399</v>
      </c>
      <c r="M12" s="1">
        <v>35616596.952199928</v>
      </c>
      <c r="N12" s="1">
        <v>37880315.860787943</v>
      </c>
      <c r="O12" s="1">
        <v>39202918.247886345</v>
      </c>
      <c r="P12" s="1">
        <v>39989169.640482105</v>
      </c>
      <c r="Q12" s="1">
        <v>40754204.221598066</v>
      </c>
      <c r="R12" s="1">
        <v>40380826.426393092</v>
      </c>
      <c r="S12" s="1">
        <v>38652441.691438869</v>
      </c>
      <c r="T12" s="1">
        <v>47371141.737473957</v>
      </c>
      <c r="U12" s="1">
        <v>47677727.301664419</v>
      </c>
      <c r="V12" s="1">
        <v>47164913.656058945</v>
      </c>
      <c r="W12" s="1">
        <v>47665867.01941359</v>
      </c>
      <c r="X12" s="1">
        <v>53048753.186843917</v>
      </c>
      <c r="Y12" s="1">
        <v>53780441.764373109</v>
      </c>
      <c r="Z12" s="3">
        <v>52793189.599877812</v>
      </c>
      <c r="AA12" s="3">
        <v>53143010.335016944</v>
      </c>
      <c r="AB12" s="3">
        <v>53406596.323729672</v>
      </c>
      <c r="AC12" s="3">
        <v>53644129.623370431</v>
      </c>
      <c r="AD12" s="3">
        <v>53772745.615195774</v>
      </c>
      <c r="AE12" s="3">
        <v>54052906.06450744</v>
      </c>
      <c r="AF12" s="3">
        <v>54276657.655021176</v>
      </c>
      <c r="AG12" s="3">
        <v>54353329.277462125</v>
      </c>
      <c r="AH12" s="3">
        <v>54411535.421907835</v>
      </c>
      <c r="AI12" s="3">
        <v>54447465.79198993</v>
      </c>
      <c r="AJ12" s="3">
        <v>54446219.165584341</v>
      </c>
      <c r="AK12" s="3">
        <v>54406907.967464387</v>
      </c>
      <c r="AL12" s="3">
        <v>54329129.304882705</v>
      </c>
      <c r="AM12" s="3">
        <v>54208624.45237539</v>
      </c>
      <c r="AN12" s="3">
        <v>54045016.031791776</v>
      </c>
      <c r="AO12" s="3">
        <v>53838124.814968467</v>
      </c>
      <c r="AP12" s="3">
        <v>53588240.249639936</v>
      </c>
      <c r="AQ12" s="3">
        <v>53302411.682855897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3">
      <c r="A13" t="s">
        <v>11</v>
      </c>
      <c r="B13" t="s">
        <v>18</v>
      </c>
      <c r="C13" s="1">
        <v>36421157.650895938</v>
      </c>
      <c r="D13" s="1">
        <v>38253838.750065751</v>
      </c>
      <c r="E13" s="1">
        <v>43952678.272477768</v>
      </c>
      <c r="F13" s="1">
        <v>49221590.976438105</v>
      </c>
      <c r="G13" s="1">
        <v>57745440.975384451</v>
      </c>
      <c r="H13" s="1">
        <v>63816284.215505451</v>
      </c>
      <c r="I13" s="1">
        <v>72699433.771475852</v>
      </c>
      <c r="J13" s="1">
        <v>82240265.176139846</v>
      </c>
      <c r="K13" s="1">
        <v>88192188.038056105</v>
      </c>
      <c r="L13" s="1">
        <v>93110123.602614701</v>
      </c>
      <c r="M13" s="1">
        <v>112049291.16891365</v>
      </c>
      <c r="N13" s="1">
        <v>122027042.91616729</v>
      </c>
      <c r="O13" s="1">
        <v>125617060.63117288</v>
      </c>
      <c r="P13" s="1">
        <v>132649612.5130257</v>
      </c>
      <c r="Q13" s="1">
        <v>139454161.39869323</v>
      </c>
      <c r="R13" s="1">
        <v>139969484.9462668</v>
      </c>
      <c r="S13" s="1">
        <v>150583339.63743356</v>
      </c>
      <c r="T13" s="1">
        <v>159106318.84420747</v>
      </c>
      <c r="U13" s="1">
        <v>175505239.82200885</v>
      </c>
      <c r="V13" s="1">
        <v>184812645.69362536</v>
      </c>
      <c r="W13" s="1">
        <v>192626373.45008746</v>
      </c>
      <c r="X13" s="1">
        <v>217497562.5246768</v>
      </c>
      <c r="Y13" s="1">
        <v>227295827.8361274</v>
      </c>
      <c r="Z13" s="3">
        <v>215815011.68949658</v>
      </c>
      <c r="AA13" s="3">
        <v>223655393.9415586</v>
      </c>
      <c r="AB13" s="3">
        <v>227622919.19844753</v>
      </c>
      <c r="AC13" s="3">
        <v>232025221.86669022</v>
      </c>
      <c r="AD13" s="3">
        <v>236587864.57213894</v>
      </c>
      <c r="AE13" s="3">
        <v>241416179.96357018</v>
      </c>
      <c r="AF13" s="3">
        <v>245828445.3934159</v>
      </c>
      <c r="AG13" s="3">
        <v>250004585.77493104</v>
      </c>
      <c r="AH13" s="3">
        <v>253589469.69351244</v>
      </c>
      <c r="AI13" s="3">
        <v>256976417.63501072</v>
      </c>
      <c r="AJ13" s="3">
        <v>259931055.26650494</v>
      </c>
      <c r="AK13" s="3">
        <v>262727795.28441572</v>
      </c>
      <c r="AL13" s="3">
        <v>265359573.23712212</v>
      </c>
      <c r="AM13" s="3">
        <v>267801700.92519432</v>
      </c>
      <c r="AN13" s="3">
        <v>270055463.98153633</v>
      </c>
      <c r="AO13" s="3">
        <v>272113984.87972218</v>
      </c>
      <c r="AP13" s="3">
        <v>273972659.82735729</v>
      </c>
      <c r="AQ13" s="3">
        <v>275613896.37238318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3">
      <c r="A14" t="s">
        <v>12</v>
      </c>
      <c r="B14" t="s">
        <v>28</v>
      </c>
      <c r="C14" s="1">
        <v>29689270.958696846</v>
      </c>
      <c r="D14" s="1">
        <v>30366635.435979333</v>
      </c>
      <c r="E14" s="1">
        <v>32264262.845256183</v>
      </c>
      <c r="F14" s="1">
        <v>33800411.487944975</v>
      </c>
      <c r="G14" s="1">
        <v>37271432.569511488</v>
      </c>
      <c r="H14" s="1">
        <v>40693528.888309881</v>
      </c>
      <c r="I14" s="1">
        <v>47021942.296175413</v>
      </c>
      <c r="J14" s="1">
        <v>52675858.202116475</v>
      </c>
      <c r="K14" s="1">
        <v>57836095.478352845</v>
      </c>
      <c r="L14" s="1">
        <v>48288272.854375377</v>
      </c>
      <c r="M14" s="1">
        <v>54596327.480605125</v>
      </c>
      <c r="N14" s="1">
        <v>59039162.894717172</v>
      </c>
      <c r="O14" s="1">
        <v>58616818.918961458</v>
      </c>
      <c r="P14" s="1">
        <v>59169579.837879263</v>
      </c>
      <c r="Q14" s="1">
        <v>59047759.707713664</v>
      </c>
      <c r="R14" s="1">
        <v>59185620.251677327</v>
      </c>
      <c r="S14" s="1">
        <v>60215746.234238289</v>
      </c>
      <c r="T14" s="1">
        <v>54703611.628396422</v>
      </c>
      <c r="U14" s="1">
        <v>53461225.092806585</v>
      </c>
      <c r="V14" s="1">
        <v>54337406.621346727</v>
      </c>
      <c r="W14" s="1">
        <v>48910704.851088054</v>
      </c>
      <c r="X14" s="1">
        <v>51208710.578501165</v>
      </c>
      <c r="Y14" s="1">
        <v>56330100.585167497</v>
      </c>
      <c r="Z14" s="3">
        <v>57105997.320692681</v>
      </c>
      <c r="AA14" s="3">
        <v>57715947.81349501</v>
      </c>
      <c r="AB14" s="3">
        <v>58374197.555480525</v>
      </c>
      <c r="AC14" s="3">
        <v>59005725.85607814</v>
      </c>
      <c r="AD14" s="3">
        <v>59580333.472811714</v>
      </c>
      <c r="AE14" s="3">
        <v>60485847.236218967</v>
      </c>
      <c r="AF14" s="3">
        <v>61347379.35629753</v>
      </c>
      <c r="AG14" s="3">
        <v>62039305.208569385</v>
      </c>
      <c r="AH14" s="3">
        <v>62637089.856357224</v>
      </c>
      <c r="AI14" s="3">
        <v>63111128.105150715</v>
      </c>
      <c r="AJ14" s="3">
        <v>63512852.637494184</v>
      </c>
      <c r="AK14" s="3">
        <v>63834518.612209633</v>
      </c>
      <c r="AL14" s="3">
        <v>63962682.280272603</v>
      </c>
      <c r="AM14" s="3">
        <v>64009610.95067016</v>
      </c>
      <c r="AN14" s="3">
        <v>63971959.593671836</v>
      </c>
      <c r="AO14" s="3">
        <v>63903195.145321652</v>
      </c>
      <c r="AP14" s="3">
        <v>63802164.360471934</v>
      </c>
      <c r="AQ14" s="3">
        <v>63587427.648839027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3">
      <c r="A15" t="s">
        <v>13</v>
      </c>
      <c r="B15" t="s">
        <v>18</v>
      </c>
      <c r="C15" s="1">
        <v>6191336.7589919493</v>
      </c>
      <c r="D15" s="1">
        <v>5672740.8180720955</v>
      </c>
      <c r="E15" s="1">
        <v>5909621.1137182489</v>
      </c>
      <c r="F15" s="1">
        <v>6063401.8011701647</v>
      </c>
      <c r="G15" s="1">
        <v>5960442.0460250713</v>
      </c>
      <c r="H15" s="1">
        <v>6322947.7443783432</v>
      </c>
      <c r="I15" s="1">
        <v>6827100.0145864431</v>
      </c>
      <c r="J15" s="1">
        <v>7454298.2355093993</v>
      </c>
      <c r="K15" s="1">
        <v>7728901.7278997675</v>
      </c>
      <c r="L15" s="1">
        <v>7464160.1378975157</v>
      </c>
      <c r="M15" s="1">
        <v>8129213.4566055108</v>
      </c>
      <c r="N15" s="1">
        <v>8257486.1401762236</v>
      </c>
      <c r="O15" s="1">
        <v>8473926.237183122</v>
      </c>
      <c r="P15" s="1">
        <v>8909130.1429957394</v>
      </c>
      <c r="Q15" s="1">
        <v>9674630.9700108487</v>
      </c>
      <c r="R15" s="1">
        <v>10649937.680539327</v>
      </c>
      <c r="S15" s="1">
        <v>10836569.899173327</v>
      </c>
      <c r="T15" s="1">
        <v>11423643.300269058</v>
      </c>
      <c r="U15" s="1">
        <v>11967043.927422322</v>
      </c>
      <c r="V15" s="1">
        <v>10892337.487687632</v>
      </c>
      <c r="W15" s="1">
        <v>10509843.631600231</v>
      </c>
      <c r="X15" s="1">
        <v>11215792.094918177</v>
      </c>
      <c r="Y15" s="1">
        <v>11153574.735362705</v>
      </c>
      <c r="Z15" s="3">
        <v>11331105.526111206</v>
      </c>
      <c r="AA15" s="3">
        <v>11505892.355656408</v>
      </c>
      <c r="AB15" s="3">
        <v>11647196.236151734</v>
      </c>
      <c r="AC15" s="3">
        <v>11793417.619693708</v>
      </c>
      <c r="AD15" s="3">
        <v>11943837.256424159</v>
      </c>
      <c r="AE15" s="3">
        <v>12133940.472333528</v>
      </c>
      <c r="AF15" s="3">
        <v>12337326.166842273</v>
      </c>
      <c r="AG15" s="3">
        <v>12533965.651571549</v>
      </c>
      <c r="AH15" s="3">
        <v>12723124.921939658</v>
      </c>
      <c r="AI15" s="3">
        <v>12920657.927167021</v>
      </c>
      <c r="AJ15" s="3">
        <v>13136954.808264695</v>
      </c>
      <c r="AK15" s="3">
        <v>13377502.689732766</v>
      </c>
      <c r="AL15" s="3">
        <v>13619841.160814872</v>
      </c>
      <c r="AM15" s="3">
        <v>13863468.463999053</v>
      </c>
      <c r="AN15" s="3">
        <v>14107867.164276989</v>
      </c>
      <c r="AO15" s="3">
        <v>14352516.997082341</v>
      </c>
      <c r="AP15" s="3">
        <v>14596983.955927115</v>
      </c>
      <c r="AQ15" s="3">
        <v>14840887.710247327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3">
      <c r="A16" t="s">
        <v>14</v>
      </c>
      <c r="B16" t="s">
        <v>18</v>
      </c>
      <c r="C16" s="1">
        <v>23419653.041750126</v>
      </c>
      <c r="D16" s="1">
        <v>24885379.812521473</v>
      </c>
      <c r="E16" s="1">
        <v>27054999.867411122</v>
      </c>
      <c r="F16" s="1">
        <v>27995054.700962014</v>
      </c>
      <c r="G16" s="1">
        <v>29891154.88293688</v>
      </c>
      <c r="H16" s="1">
        <v>32369163.062453583</v>
      </c>
      <c r="I16" s="1">
        <v>33201298.083215781</v>
      </c>
      <c r="J16" s="1">
        <v>34432777.205021642</v>
      </c>
      <c r="K16" s="1">
        <v>35481270.46875307</v>
      </c>
      <c r="L16" s="1">
        <v>36522230.550750181</v>
      </c>
      <c r="M16" s="1">
        <v>38390691.52740778</v>
      </c>
      <c r="N16" s="1">
        <v>38007327.849557094</v>
      </c>
      <c r="O16" s="1">
        <v>37941792.799756199</v>
      </c>
      <c r="P16" s="1">
        <v>36218394.336522318</v>
      </c>
      <c r="Q16" s="1">
        <v>36918784.999912828</v>
      </c>
      <c r="R16" s="1">
        <v>38130434.900510959</v>
      </c>
      <c r="S16" s="1">
        <v>37603613.56518653</v>
      </c>
      <c r="T16" s="1">
        <v>40847457.301879637</v>
      </c>
      <c r="U16" s="1">
        <v>40142822.39357841</v>
      </c>
      <c r="V16" s="1">
        <v>42287207.114120379</v>
      </c>
      <c r="W16" s="1">
        <v>44617886.119635873</v>
      </c>
      <c r="X16" s="1">
        <v>45627264.423637241</v>
      </c>
      <c r="Y16" s="1">
        <v>47445706.259436123</v>
      </c>
      <c r="Z16" s="3">
        <v>48264731.108077101</v>
      </c>
      <c r="AA16" s="3">
        <v>48941841.85550563</v>
      </c>
      <c r="AB16" s="3">
        <v>49543704.217293568</v>
      </c>
      <c r="AC16" s="3">
        <v>50113062.329313613</v>
      </c>
      <c r="AD16" s="3">
        <v>50642835.592601866</v>
      </c>
      <c r="AE16" s="3">
        <v>51133720.845059179</v>
      </c>
      <c r="AF16" s="3">
        <v>51582217.713617295</v>
      </c>
      <c r="AG16" s="3">
        <v>51992549.460895456</v>
      </c>
      <c r="AH16" s="3">
        <v>52360455.514195696</v>
      </c>
      <c r="AI16" s="3">
        <v>52682250.378589191</v>
      </c>
      <c r="AJ16" s="3">
        <v>52963099.006340742</v>
      </c>
      <c r="AK16" s="3">
        <v>53205061.147231631</v>
      </c>
      <c r="AL16" s="3">
        <v>53406836.984854147</v>
      </c>
      <c r="AM16" s="3">
        <v>53567002.532496005</v>
      </c>
      <c r="AN16" s="3">
        <v>53684010.516259119</v>
      </c>
      <c r="AO16" s="3">
        <v>53756716.160416402</v>
      </c>
      <c r="AP16" s="3">
        <v>53784265.291943103</v>
      </c>
      <c r="AQ16" s="3">
        <v>53766233.15622925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3">
      <c r="A17" t="s">
        <v>15</v>
      </c>
      <c r="B17" t="s">
        <v>25</v>
      </c>
      <c r="C17" s="1">
        <v>68232791.881762311</v>
      </c>
      <c r="D17" s="1">
        <v>71724867.016850501</v>
      </c>
      <c r="E17" s="1">
        <v>74825343.626383573</v>
      </c>
      <c r="F17" s="1">
        <v>81605069.606228381</v>
      </c>
      <c r="G17" s="1">
        <v>83666087.698611423</v>
      </c>
      <c r="H17" s="1">
        <v>83954511.230555773</v>
      </c>
      <c r="I17" s="1">
        <v>84886402.485622197</v>
      </c>
      <c r="J17" s="1">
        <v>86882156.035636961</v>
      </c>
      <c r="K17" s="1">
        <v>83982181.308180496</v>
      </c>
      <c r="L17" s="1">
        <v>85269110.4797934</v>
      </c>
      <c r="M17" s="1">
        <v>82315645.828720689</v>
      </c>
      <c r="N17" s="1">
        <v>78604358.878514931</v>
      </c>
      <c r="O17" s="1">
        <v>78335057.854840308</v>
      </c>
      <c r="P17" s="1">
        <v>81753757.76688078</v>
      </c>
      <c r="Q17" s="1">
        <v>83155721.11157465</v>
      </c>
      <c r="R17" s="1">
        <v>88492178.332327545</v>
      </c>
      <c r="S17" s="1">
        <v>97298078.397672683</v>
      </c>
      <c r="T17" s="1">
        <v>103019932.55513579</v>
      </c>
      <c r="U17" s="1">
        <v>100080629.69000807</v>
      </c>
      <c r="V17" s="1">
        <v>97312599.591395766</v>
      </c>
      <c r="W17" s="1">
        <v>96135400.9478973</v>
      </c>
      <c r="X17" s="1">
        <v>94051475.012973696</v>
      </c>
      <c r="Y17" s="1">
        <v>94060585.095728293</v>
      </c>
      <c r="Z17" s="3">
        <v>95486760.331788227</v>
      </c>
      <c r="AA17" s="3">
        <v>96659734.304312751</v>
      </c>
      <c r="AB17" s="3">
        <v>97713314.520103216</v>
      </c>
      <c r="AC17" s="3">
        <v>98733867.423833489</v>
      </c>
      <c r="AD17" s="3">
        <v>99708516.686095834</v>
      </c>
      <c r="AE17" s="3">
        <v>100640055.29623698</v>
      </c>
      <c r="AF17" s="3">
        <v>101522595.64874537</v>
      </c>
      <c r="AG17" s="3">
        <v>102365450.32813776</v>
      </c>
      <c r="AH17" s="3">
        <v>103161091.88238694</v>
      </c>
      <c r="AI17" s="3">
        <v>103902938.62940109</v>
      </c>
      <c r="AJ17" s="3">
        <v>104584168.78172223</v>
      </c>
      <c r="AK17" s="3">
        <v>105199241.30921705</v>
      </c>
      <c r="AL17" s="3">
        <v>105745046.74497384</v>
      </c>
      <c r="AM17" s="3">
        <v>106217679.40012732</v>
      </c>
      <c r="AN17" s="3">
        <v>106613655.04060154</v>
      </c>
      <c r="AO17" s="3">
        <v>106929577.027504</v>
      </c>
      <c r="AP17" s="3">
        <v>107163218.2036408</v>
      </c>
      <c r="AQ17" s="3">
        <v>107312975.17518334</v>
      </c>
      <c r="AR17" s="1"/>
      <c r="AS17" s="1">
        <f>H17</f>
        <v>83954511.230555773</v>
      </c>
      <c r="AT17" s="1">
        <f>M17</f>
        <v>82315645.828720689</v>
      </c>
      <c r="AU17" s="1">
        <f>R17</f>
        <v>88492178.332327545</v>
      </c>
      <c r="AV17" s="1">
        <f>W17</f>
        <v>96135400.9478973</v>
      </c>
      <c r="AW17" s="1">
        <f>AB17</f>
        <v>97713314.520103216</v>
      </c>
      <c r="AX17" s="1">
        <f>AG17</f>
        <v>102365450.32813776</v>
      </c>
      <c r="AY17" s="1">
        <f>AL17</f>
        <v>105745046.74497384</v>
      </c>
      <c r="AZ17" s="1">
        <f>AQ17</f>
        <v>107312975.17518334</v>
      </c>
      <c r="BA17" s="1"/>
    </row>
    <row r="18" spans="1:53" x14ac:dyDescent="0.3">
      <c r="A18" t="s">
        <v>16</v>
      </c>
      <c r="B18" t="s">
        <v>29</v>
      </c>
      <c r="C18" s="1">
        <v>544605158.68478322</v>
      </c>
      <c r="D18" s="1">
        <v>576713956.88046122</v>
      </c>
      <c r="E18" s="1">
        <v>624510652.06274414</v>
      </c>
      <c r="F18" s="1">
        <v>639672144.18942857</v>
      </c>
      <c r="G18" s="1">
        <v>661584429.57144833</v>
      </c>
      <c r="H18" s="1">
        <v>691245325.40613043</v>
      </c>
      <c r="I18" s="1">
        <v>726167565.64044559</v>
      </c>
      <c r="J18" s="1">
        <v>766493968.93354595</v>
      </c>
      <c r="K18" s="1">
        <v>794373687.7552669</v>
      </c>
      <c r="L18" s="1">
        <v>812387189.74394453</v>
      </c>
      <c r="M18" s="1">
        <v>855088642.48745275</v>
      </c>
      <c r="N18" s="1">
        <v>890013238.36377227</v>
      </c>
      <c r="O18" s="1">
        <v>919094189.12875772</v>
      </c>
      <c r="P18" s="1">
        <v>949947441.38367522</v>
      </c>
      <c r="Q18" s="1">
        <v>981189513.51370025</v>
      </c>
      <c r="R18" s="1">
        <v>1011936708.3744165</v>
      </c>
      <c r="S18" s="1">
        <v>1042653396.360093</v>
      </c>
      <c r="T18" s="1">
        <v>1069279193.4632118</v>
      </c>
      <c r="U18" s="1">
        <v>1109171515.246223</v>
      </c>
      <c r="V18" s="1">
        <v>1145142774.6213195</v>
      </c>
      <c r="W18" s="1">
        <v>1136705111.7965665</v>
      </c>
      <c r="X18" s="1">
        <v>1177409441.1281588</v>
      </c>
      <c r="Y18" s="1">
        <v>1218226380.6366875</v>
      </c>
      <c r="Z18" s="3">
        <v>1252096270.9683092</v>
      </c>
      <c r="AA18" s="3">
        <v>1282667817.7469463</v>
      </c>
      <c r="AB18" s="3">
        <v>1312075209.0973706</v>
      </c>
      <c r="AC18" s="3">
        <v>1341082108.9460838</v>
      </c>
      <c r="AD18" s="3">
        <v>1369848705.4518561</v>
      </c>
      <c r="AE18" s="3">
        <v>1397513132.4217708</v>
      </c>
      <c r="AF18" s="3">
        <v>1425283534.6547458</v>
      </c>
      <c r="AG18" s="3">
        <v>1453160342.5450494</v>
      </c>
      <c r="AH18" s="3">
        <v>1481295266.6676333</v>
      </c>
      <c r="AI18" s="3">
        <v>1509198763.1697996</v>
      </c>
      <c r="AJ18" s="3">
        <v>1537009078.5331519</v>
      </c>
      <c r="AK18" s="3">
        <v>1564386383.7502077</v>
      </c>
      <c r="AL18" s="3">
        <v>1591387118.9416013</v>
      </c>
      <c r="AM18" s="3">
        <v>1617836633.9894526</v>
      </c>
      <c r="AN18" s="3">
        <v>1643639648.7317958</v>
      </c>
      <c r="AO18" s="3">
        <v>1668656235.7054052</v>
      </c>
      <c r="AP18" s="3">
        <v>1692811813.5623071</v>
      </c>
      <c r="AQ18" s="3">
        <v>1716138414.5173135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3">
      <c r="A19" t="s">
        <v>17</v>
      </c>
      <c r="C19" s="1">
        <v>903550899.99999988</v>
      </c>
      <c r="D19" s="1">
        <v>947394799.99999988</v>
      </c>
      <c r="E19" s="1">
        <v>1020582400.0000001</v>
      </c>
      <c r="F19" s="1">
        <v>1052703100.0000001</v>
      </c>
      <c r="G19" s="1">
        <v>1107416200</v>
      </c>
      <c r="H19" s="1">
        <v>1155129700</v>
      </c>
      <c r="I19" s="1">
        <v>1215939500</v>
      </c>
      <c r="J19" s="1">
        <v>1286458500</v>
      </c>
      <c r="K19" s="1">
        <v>1325219300</v>
      </c>
      <c r="L19" s="1">
        <v>1335724300</v>
      </c>
      <c r="M19" s="1">
        <v>1426618000</v>
      </c>
      <c r="N19" s="1">
        <v>1479198400</v>
      </c>
      <c r="O19" s="1">
        <v>1514736600</v>
      </c>
      <c r="P19" s="1">
        <v>1562673600</v>
      </c>
      <c r="Q19" s="1">
        <v>1612717500</v>
      </c>
      <c r="R19" s="1">
        <v>1658020400</v>
      </c>
      <c r="S19" s="1">
        <v>1706880300</v>
      </c>
      <c r="T19" s="1">
        <v>1760811499.9999998</v>
      </c>
      <c r="U19" s="1">
        <v>1812005400</v>
      </c>
      <c r="V19" s="1">
        <v>1852666400.0000002</v>
      </c>
      <c r="W19" s="1">
        <v>1839523300</v>
      </c>
      <c r="X19" s="1">
        <v>1918709900</v>
      </c>
      <c r="Y19" s="1">
        <v>1968839500</v>
      </c>
      <c r="Z19" s="2">
        <v>1998372092.4999993</v>
      </c>
      <c r="AA19" s="2">
        <v>2044334650.6274991</v>
      </c>
      <c r="AB19" s="2">
        <v>2084759563.1727619</v>
      </c>
      <c r="AC19" s="2">
        <v>2124747987.0905523</v>
      </c>
      <c r="AD19" s="2">
        <v>2164233145.6607618</v>
      </c>
      <c r="AE19" s="2">
        <v>2203136372.418745</v>
      </c>
      <c r="AF19" s="2">
        <v>2241381248.2178745</v>
      </c>
      <c r="AG19" s="2">
        <v>2278903561.3064923</v>
      </c>
      <c r="AH19" s="2">
        <v>2315655145.3651261</v>
      </c>
      <c r="AI19" s="2">
        <v>2351582095.3344946</v>
      </c>
      <c r="AJ19" s="2">
        <v>2386612785.5429564</v>
      </c>
      <c r="AK19" s="2">
        <v>2420659599.2449489</v>
      </c>
      <c r="AL19" s="2">
        <v>2453624077.5310345</v>
      </c>
      <c r="AM19" s="2">
        <v>2485399801.7652988</v>
      </c>
      <c r="AN19" s="2">
        <v>2515874992.7672682</v>
      </c>
      <c r="AO19" s="2">
        <v>2544943246.2888899</v>
      </c>
      <c r="AP19" s="2">
        <v>2572515870.8375196</v>
      </c>
      <c r="AQ19" s="2">
        <v>2598526469.8382869</v>
      </c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3">
      <c r="C20" s="6">
        <f>SUM(C2:C18)</f>
        <v>903550899.99999988</v>
      </c>
      <c r="D20" s="6">
        <f t="shared" ref="D20:Z20" si="0">SUM(D2:D18)</f>
        <v>947394799.99999988</v>
      </c>
      <c r="E20" s="6">
        <f t="shared" si="0"/>
        <v>1020582400.0000001</v>
      </c>
      <c r="F20" s="6">
        <f t="shared" si="0"/>
        <v>1052703100.0000001</v>
      </c>
      <c r="G20" s="6">
        <f t="shared" si="0"/>
        <v>1107416200</v>
      </c>
      <c r="H20" s="6">
        <f t="shared" si="0"/>
        <v>1155129700</v>
      </c>
      <c r="I20" s="6">
        <f t="shared" si="0"/>
        <v>1215939500</v>
      </c>
      <c r="J20" s="6">
        <f t="shared" si="0"/>
        <v>1286458500</v>
      </c>
      <c r="K20" s="6">
        <f t="shared" si="0"/>
        <v>1325219300</v>
      </c>
      <c r="L20" s="6">
        <f t="shared" si="0"/>
        <v>1335724300</v>
      </c>
      <c r="M20" s="6">
        <f t="shared" si="0"/>
        <v>1426618000</v>
      </c>
      <c r="N20" s="6">
        <f t="shared" si="0"/>
        <v>1479198400</v>
      </c>
      <c r="O20" s="6">
        <f t="shared" si="0"/>
        <v>1514736600</v>
      </c>
      <c r="P20" s="6">
        <f t="shared" si="0"/>
        <v>1562673600</v>
      </c>
      <c r="Q20" s="6">
        <f t="shared" si="0"/>
        <v>1612717500</v>
      </c>
      <c r="R20" s="6">
        <f t="shared" si="0"/>
        <v>1658020400</v>
      </c>
      <c r="S20" s="6">
        <f t="shared" si="0"/>
        <v>1706880300</v>
      </c>
      <c r="T20" s="6">
        <f t="shared" si="0"/>
        <v>1760811499.9999998</v>
      </c>
      <c r="U20" s="6">
        <f t="shared" si="0"/>
        <v>1812005400</v>
      </c>
      <c r="V20" s="6">
        <f t="shared" si="0"/>
        <v>1852666400.0000002</v>
      </c>
      <c r="W20" s="6">
        <f t="shared" si="0"/>
        <v>1839523300</v>
      </c>
      <c r="X20" s="6">
        <f t="shared" si="0"/>
        <v>1918709900</v>
      </c>
      <c r="Y20" s="6">
        <f t="shared" si="0"/>
        <v>1968839500</v>
      </c>
      <c r="Z20" s="6">
        <f t="shared" si="0"/>
        <v>1998372092.499999</v>
      </c>
    </row>
    <row r="21" spans="1:53" x14ac:dyDescent="0.3">
      <c r="C21" t="b">
        <f>C20=C19</f>
        <v>1</v>
      </c>
      <c r="D21" t="b">
        <f t="shared" ref="D21:P21" si="1">D20=D19</f>
        <v>1</v>
      </c>
      <c r="E21" t="b">
        <f t="shared" si="1"/>
        <v>1</v>
      </c>
      <c r="F21" t="b">
        <f t="shared" si="1"/>
        <v>1</v>
      </c>
      <c r="G21" t="b">
        <f t="shared" si="1"/>
        <v>1</v>
      </c>
      <c r="H21" t="b">
        <f t="shared" si="1"/>
        <v>1</v>
      </c>
      <c r="I21" t="b">
        <f t="shared" si="1"/>
        <v>1</v>
      </c>
      <c r="J21" t="b">
        <f t="shared" si="1"/>
        <v>1</v>
      </c>
      <c r="K21" t="b">
        <f t="shared" si="1"/>
        <v>1</v>
      </c>
      <c r="L21" t="b">
        <f t="shared" si="1"/>
        <v>1</v>
      </c>
      <c r="M21" t="b">
        <f t="shared" si="1"/>
        <v>1</v>
      </c>
      <c r="N21" t="b">
        <f t="shared" si="1"/>
        <v>1</v>
      </c>
      <c r="O21" t="b">
        <f t="shared" si="1"/>
        <v>1</v>
      </c>
      <c r="P21" t="b">
        <f t="shared" si="1"/>
        <v>1</v>
      </c>
      <c r="AS21">
        <v>7.5606000000000007E-2</v>
      </c>
      <c r="AT21">
        <v>8.7621699999999997E-2</v>
      </c>
      <c r="AU21">
        <v>8.4841100000000003E-2</v>
      </c>
      <c r="AV21">
        <v>8.7425100000000006E-2</v>
      </c>
      <c r="AW21">
        <v>8.9238999999999999E-2</v>
      </c>
      <c r="AX21">
        <v>9.0538099999999996E-2</v>
      </c>
      <c r="AY21">
        <v>9.1392399999999999E-2</v>
      </c>
      <c r="AZ21">
        <v>9.14851E-2</v>
      </c>
    </row>
    <row r="23" spans="1:53" x14ac:dyDescent="0.3">
      <c r="D23">
        <v>2005</v>
      </c>
      <c r="E23">
        <v>2010</v>
      </c>
      <c r="F23">
        <v>2015</v>
      </c>
      <c r="G23">
        <v>2020</v>
      </c>
      <c r="H23">
        <v>2025</v>
      </c>
      <c r="I23">
        <v>2030</v>
      </c>
      <c r="J23">
        <v>2035</v>
      </c>
      <c r="K23">
        <v>2040</v>
      </c>
    </row>
    <row r="24" spans="1:53" x14ac:dyDescent="0.3">
      <c r="B24" t="s">
        <v>25</v>
      </c>
      <c r="D24">
        <v>7.5606000000000007E-2</v>
      </c>
      <c r="E24">
        <v>8.7621699999999997E-2</v>
      </c>
      <c r="F24">
        <v>8.4841100000000003E-2</v>
      </c>
      <c r="G24">
        <v>8.7425100000000006E-2</v>
      </c>
      <c r="H24">
        <v>8.9238999999999999E-2</v>
      </c>
      <c r="I24">
        <v>9.0538099999999996E-2</v>
      </c>
      <c r="J24">
        <v>9.1392399999999999E-2</v>
      </c>
      <c r="K24">
        <v>9.14851E-2</v>
      </c>
      <c r="L24">
        <v>9.1062599999999994E-2</v>
      </c>
      <c r="M24">
        <v>9.0314000000000005E-2</v>
      </c>
      <c r="N24">
        <v>8.8916300000000004E-2</v>
      </c>
      <c r="O24">
        <v>8.7111800000000003E-2</v>
      </c>
      <c r="P24">
        <v>8.5048700000000005E-2</v>
      </c>
      <c r="Q24">
        <v>8.28792E-2</v>
      </c>
      <c r="R24">
        <v>8.06394E-2</v>
      </c>
      <c r="S24">
        <v>7.8497200000000003E-2</v>
      </c>
      <c r="T24">
        <v>7.6453599999999997E-2</v>
      </c>
      <c r="U24">
        <v>7.4506100000000006E-2</v>
      </c>
      <c r="V24">
        <v>7.2650300000000001E-2</v>
      </c>
      <c r="W24">
        <v>7.0762199999999997E-2</v>
      </c>
    </row>
    <row r="25" spans="1:53" x14ac:dyDescent="0.3">
      <c r="D25" s="7" t="s">
        <v>30</v>
      </c>
      <c r="E25" s="7"/>
      <c r="F25" s="7"/>
    </row>
    <row r="28" spans="1:53" x14ac:dyDescent="0.3">
      <c r="D28" t="s">
        <v>31</v>
      </c>
    </row>
    <row r="29" spans="1:53" x14ac:dyDescent="0.3">
      <c r="D29" t="s">
        <v>32</v>
      </c>
    </row>
    <row r="30" spans="1:53" x14ac:dyDescent="0.3">
      <c r="B30" t="s">
        <v>22</v>
      </c>
    </row>
    <row r="31" spans="1:53" x14ac:dyDescent="0.3">
      <c r="B31" t="s">
        <v>23</v>
      </c>
    </row>
    <row r="41" spans="26:43" x14ac:dyDescent="0.3"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26:43" x14ac:dyDescent="0.3"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26:43" x14ac:dyDescent="0.3"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26:43" x14ac:dyDescent="0.3"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26:43" x14ac:dyDescent="0.3"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26:43" x14ac:dyDescent="0.3"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26:43" x14ac:dyDescent="0.3"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26:43" x14ac:dyDescent="0.3"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26:43" x14ac:dyDescent="0.3"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26:43" x14ac:dyDescent="0.3"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26:43" x14ac:dyDescent="0.3"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26:43" x14ac:dyDescent="0.3"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26:43" x14ac:dyDescent="0.3"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26:43" x14ac:dyDescent="0.3"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26:43" x14ac:dyDescent="0.3"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26:43" x14ac:dyDescent="0.3"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26:43" x14ac:dyDescent="0.3"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9" spans="26:43" x14ac:dyDescent="0.3"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26:43" x14ac:dyDescent="0.3"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26:43" x14ac:dyDescent="0.3"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26:43" x14ac:dyDescent="0.3"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26:43" x14ac:dyDescent="0.3"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26:43" x14ac:dyDescent="0.3"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26:43" x14ac:dyDescent="0.3"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26:43" x14ac:dyDescent="0.3"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26:43" x14ac:dyDescent="0.3"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26:43" x14ac:dyDescent="0.3"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26:43" x14ac:dyDescent="0.3"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26:43" x14ac:dyDescent="0.3"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26:43" x14ac:dyDescent="0.3"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26:43" x14ac:dyDescent="0.3"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26:43" x14ac:dyDescent="0.3"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26:43" x14ac:dyDescent="0.3"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26:43" x14ac:dyDescent="0.3"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26:43" x14ac:dyDescent="0.3"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26:43" x14ac:dyDescent="0.3"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  <row r="78" spans="26:43" x14ac:dyDescent="0.3"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</row>
    <row r="79" spans="26:43" x14ac:dyDescent="0.3"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</row>
    <row r="80" spans="26:43" x14ac:dyDescent="0.3"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26:43" x14ac:dyDescent="0.3"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26:43" x14ac:dyDescent="0.3"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26:43" x14ac:dyDescent="0.3"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26:43" x14ac:dyDescent="0.3"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26:43" x14ac:dyDescent="0.3"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26:43" x14ac:dyDescent="0.3"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26:43" x14ac:dyDescent="0.3"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26:43" x14ac:dyDescent="0.3"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6.5" x14ac:dyDescent="0.3"/>
  <cols>
    <col min="1" max="1" width="42.625" customWidth="1"/>
    <col min="2" max="2" width="25.625" customWidth="1"/>
    <col min="3" max="4" width="13" bestFit="1" customWidth="1"/>
    <col min="5" max="25" width="14.625" bestFit="1" customWidth="1"/>
    <col min="26" max="43" width="17.25" bestFit="1" customWidth="1"/>
    <col min="44" max="45" width="14.625" bestFit="1" customWidth="1"/>
  </cols>
  <sheetData>
    <row r="1" spans="1:45" x14ac:dyDescent="0.3">
      <c r="A1" t="s">
        <v>51</v>
      </c>
      <c r="B1" t="s">
        <v>52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</row>
    <row r="2" spans="1:45" x14ac:dyDescent="0.3">
      <c r="A2" t="s">
        <v>1</v>
      </c>
      <c r="B2" t="s">
        <v>19</v>
      </c>
      <c r="C2" s="1">
        <v>28421027.910828874</v>
      </c>
      <c r="D2" s="1">
        <v>28673268.275102019</v>
      </c>
      <c r="E2" s="1">
        <v>27823646.642024007</v>
      </c>
      <c r="F2" s="1">
        <v>26246661.824851625</v>
      </c>
      <c r="G2" s="1">
        <v>28395909.947563849</v>
      </c>
      <c r="H2" s="1">
        <v>28688404.208665136</v>
      </c>
      <c r="I2" s="1">
        <v>29489299.84886026</v>
      </c>
      <c r="J2" s="1">
        <v>31012459.327838644</v>
      </c>
      <c r="K2" s="1">
        <v>32917889.218728293</v>
      </c>
      <c r="L2" s="1">
        <v>34514205.856895871</v>
      </c>
      <c r="M2" s="1">
        <v>33452584.419358563</v>
      </c>
      <c r="N2" s="1">
        <v>33209418.920057409</v>
      </c>
      <c r="O2" s="1">
        <v>33069104.508658931</v>
      </c>
      <c r="P2" s="1">
        <v>34473329.370164447</v>
      </c>
      <c r="Q2" s="1">
        <v>36255175.693042688</v>
      </c>
      <c r="R2" s="1">
        <v>36220501.035031311</v>
      </c>
      <c r="S2" s="1">
        <v>34222608.550598741</v>
      </c>
      <c r="T2" s="1">
        <v>34965849.77470848</v>
      </c>
      <c r="U2" s="1">
        <v>34976545.789388336</v>
      </c>
      <c r="V2" s="1">
        <v>36295163.572825223</v>
      </c>
      <c r="W2" s="1">
        <v>34204364.261078373</v>
      </c>
      <c r="X2" s="1">
        <v>35840341.904841579</v>
      </c>
      <c r="Y2" s="1">
        <v>35222483.647476941</v>
      </c>
      <c r="Z2" s="3">
        <v>35757299.947324179</v>
      </c>
      <c r="AA2" s="3">
        <v>36167609.670610391</v>
      </c>
      <c r="AB2" s="3">
        <v>36527801.44127766</v>
      </c>
      <c r="AC2" s="3">
        <v>36870054.250359952</v>
      </c>
      <c r="AD2" s="3">
        <v>37189470.255371407</v>
      </c>
      <c r="AE2" s="3">
        <v>37486976.823064253</v>
      </c>
      <c r="AF2" s="3">
        <v>37760306.194875434</v>
      </c>
      <c r="AG2" s="3">
        <v>38012848.954301126</v>
      </c>
      <c r="AH2" s="3">
        <v>38241762.590275034</v>
      </c>
      <c r="AI2" s="3">
        <v>38444581.286104329</v>
      </c>
      <c r="AJ2" s="3">
        <v>38620798.699550852</v>
      </c>
      <c r="AK2" s="3">
        <v>38769565.349837564</v>
      </c>
      <c r="AL2" s="3">
        <v>38889875.460924789</v>
      </c>
      <c r="AM2" s="3">
        <v>38980507.447750397</v>
      </c>
      <c r="AN2" s="3">
        <v>39040326.558486894</v>
      </c>
      <c r="AO2" s="3">
        <v>39068326.273553595</v>
      </c>
      <c r="AP2" s="3">
        <v>39063869.033198185</v>
      </c>
      <c r="AQ2" s="3">
        <v>39026581.216565117</v>
      </c>
      <c r="AR2" s="1"/>
      <c r="AS2" s="1"/>
    </row>
    <row r="3" spans="1:45" x14ac:dyDescent="0.3">
      <c r="A3" t="s">
        <v>2</v>
      </c>
      <c r="B3" t="s">
        <v>21</v>
      </c>
      <c r="C3" s="1">
        <v>3628435.6056895917</v>
      </c>
      <c r="D3" s="1">
        <v>3668925.481268805</v>
      </c>
      <c r="E3" s="1">
        <v>3633571.832134787</v>
      </c>
      <c r="F3" s="1">
        <v>3718447.0275930748</v>
      </c>
      <c r="G3" s="1">
        <v>3580708.8789074421</v>
      </c>
      <c r="H3" s="1">
        <v>3520651.926142226</v>
      </c>
      <c r="I3" s="1">
        <v>3496297.1406673286</v>
      </c>
      <c r="J3" s="1">
        <v>3287672.7877942128</v>
      </c>
      <c r="K3" s="1">
        <v>3306279.2217954048</v>
      </c>
      <c r="L3" s="1">
        <v>3219725.7436549258</v>
      </c>
      <c r="M3" s="1">
        <v>2911329.4178553931</v>
      </c>
      <c r="N3" s="1">
        <v>2568584.461188803</v>
      </c>
      <c r="O3" s="1">
        <v>2473655.7294251383</v>
      </c>
      <c r="P3" s="1">
        <v>2561405.6798135308</v>
      </c>
      <c r="Q3" s="1">
        <v>2570709.3851627302</v>
      </c>
      <c r="R3" s="1">
        <v>2338119.3072533319</v>
      </c>
      <c r="S3" s="1">
        <v>2506126.9161641123</v>
      </c>
      <c r="T3" s="1">
        <v>2406489.6291749356</v>
      </c>
      <c r="U3" s="1">
        <v>2241988.872343984</v>
      </c>
      <c r="V3" s="1">
        <v>2088000.9244023617</v>
      </c>
      <c r="W3" s="1">
        <v>2018334.6234873564</v>
      </c>
      <c r="X3" s="1">
        <v>2104822.1524491394</v>
      </c>
      <c r="Y3" s="1">
        <v>1976436.3802551322</v>
      </c>
      <c r="Z3" s="3">
        <v>2004218.5461459702</v>
      </c>
      <c r="AA3" s="3">
        <v>2024903.549310083</v>
      </c>
      <c r="AB3" s="3">
        <v>2042670.4849203636</v>
      </c>
      <c r="AC3" s="3">
        <v>2059323.9658728323</v>
      </c>
      <c r="AD3" s="3">
        <v>2074589.506033811</v>
      </c>
      <c r="AE3" s="3">
        <v>2088520.2439022982</v>
      </c>
      <c r="AF3" s="3">
        <v>2100992.157950059</v>
      </c>
      <c r="AG3" s="3">
        <v>2112196.5933919405</v>
      </c>
      <c r="AH3" s="3">
        <v>2121977.4491469553</v>
      </c>
      <c r="AI3" s="3">
        <v>2130201.4957316048</v>
      </c>
      <c r="AJ3" s="3">
        <v>2136850.5806893422</v>
      </c>
      <c r="AK3" s="3">
        <v>2141882.4963836581</v>
      </c>
      <c r="AL3" s="3">
        <v>2145246.1602670946</v>
      </c>
      <c r="AM3" s="3">
        <v>2146879.0689989678</v>
      </c>
      <c r="AN3" s="3">
        <v>2146724.1413007383</v>
      </c>
      <c r="AO3" s="3">
        <v>2144731.9501677766</v>
      </c>
      <c r="AP3" s="3">
        <v>2140873.89278425</v>
      </c>
      <c r="AQ3" s="3">
        <v>2135136.3061022386</v>
      </c>
      <c r="AR3" s="1"/>
      <c r="AS3" s="1"/>
    </row>
    <row r="4" spans="1:45" x14ac:dyDescent="0.3">
      <c r="A4" t="s">
        <v>3</v>
      </c>
      <c r="B4" t="s">
        <v>18</v>
      </c>
      <c r="C4" s="1">
        <v>17027419.824283428</v>
      </c>
      <c r="D4" s="1">
        <v>17131048.313496679</v>
      </c>
      <c r="E4" s="1">
        <v>17993353.518875841</v>
      </c>
      <c r="F4" s="1">
        <v>17722067.397019085</v>
      </c>
      <c r="G4" s="1">
        <v>18188154.668636031</v>
      </c>
      <c r="H4" s="1">
        <v>18167492.663719285</v>
      </c>
      <c r="I4" s="1">
        <v>18319085.540948298</v>
      </c>
      <c r="J4" s="1">
        <v>18554635.4650506</v>
      </c>
      <c r="K4" s="1">
        <v>19042572.933262497</v>
      </c>
      <c r="L4" s="1">
        <v>18603013.449493539</v>
      </c>
      <c r="M4" s="1">
        <v>18819011.503771249</v>
      </c>
      <c r="N4" s="1">
        <v>18695218.801970288</v>
      </c>
      <c r="O4" s="1">
        <v>19834288.863799814</v>
      </c>
      <c r="P4" s="1">
        <v>21122327.001159489</v>
      </c>
      <c r="Q4" s="1">
        <v>21292216.610540513</v>
      </c>
      <c r="R4" s="1">
        <v>22178468.987946786</v>
      </c>
      <c r="S4" s="1">
        <v>22137394.756375872</v>
      </c>
      <c r="T4" s="1">
        <v>22998330.128858779</v>
      </c>
      <c r="U4" s="1">
        <v>23629061.900499605</v>
      </c>
      <c r="V4" s="1">
        <v>24483629.14536665</v>
      </c>
      <c r="W4" s="1">
        <v>25143380.663255244</v>
      </c>
      <c r="X4" s="1">
        <v>25598908.251578227</v>
      </c>
      <c r="Y4" s="1">
        <v>25973735.552506343</v>
      </c>
      <c r="Z4" s="3">
        <v>26518084.01048832</v>
      </c>
      <c r="AA4" s="3">
        <v>27031862.691604052</v>
      </c>
      <c r="AB4" s="3">
        <v>27496357.08152809</v>
      </c>
      <c r="AC4" s="3">
        <v>27950239.164172925</v>
      </c>
      <c r="AD4" s="3">
        <v>28377030.712068185</v>
      </c>
      <c r="AE4" s="3">
        <v>28764153.216647472</v>
      </c>
      <c r="AF4" s="3">
        <v>29130500.482460808</v>
      </c>
      <c r="AG4" s="3">
        <v>29486481.947320782</v>
      </c>
      <c r="AH4" s="3">
        <v>29833811.197461799</v>
      </c>
      <c r="AI4" s="3">
        <v>30167781.450899146</v>
      </c>
      <c r="AJ4" s="3">
        <v>30479244.837136671</v>
      </c>
      <c r="AK4" s="3">
        <v>30762679.847276341</v>
      </c>
      <c r="AL4" s="3">
        <v>31017395.013103895</v>
      </c>
      <c r="AM4" s="3">
        <v>31242446.589657374</v>
      </c>
      <c r="AN4" s="3">
        <v>31437014.705752946</v>
      </c>
      <c r="AO4" s="3">
        <v>31600358.847862095</v>
      </c>
      <c r="AP4" s="3">
        <v>31732042.879069552</v>
      </c>
      <c r="AQ4" s="3">
        <v>31831745.359531693</v>
      </c>
      <c r="AR4" s="1"/>
      <c r="AS4" s="1"/>
    </row>
    <row r="5" spans="1:45" x14ac:dyDescent="0.3">
      <c r="A5" t="s">
        <v>4</v>
      </c>
      <c r="B5" t="s">
        <v>18</v>
      </c>
      <c r="C5" s="1">
        <v>17584771.006812986</v>
      </c>
      <c r="D5" s="1">
        <v>17703388.670529194</v>
      </c>
      <c r="E5" s="1">
        <v>18440702.306475274</v>
      </c>
      <c r="F5" s="1">
        <v>16554625.615801347</v>
      </c>
      <c r="G5" s="1">
        <v>15548634.781047434</v>
      </c>
      <c r="H5" s="1">
        <v>15724966.744395373</v>
      </c>
      <c r="I5" s="1">
        <v>16366864.023324428</v>
      </c>
      <c r="J5" s="1">
        <v>16683001.627203481</v>
      </c>
      <c r="K5" s="1">
        <v>17354321.301375017</v>
      </c>
      <c r="L5" s="1">
        <v>16376551.895587146</v>
      </c>
      <c r="M5" s="1">
        <v>17839024.633712523</v>
      </c>
      <c r="N5" s="1">
        <v>18161086.786862556</v>
      </c>
      <c r="O5" s="1">
        <v>19683518.630470075</v>
      </c>
      <c r="P5" s="1">
        <v>20144715.490266044</v>
      </c>
      <c r="Q5" s="1">
        <v>20276431.563984729</v>
      </c>
      <c r="R5" s="1">
        <v>18851091.479740418</v>
      </c>
      <c r="S5" s="1">
        <v>16376809.246898014</v>
      </c>
      <c r="T5" s="1">
        <v>16731185.207368331</v>
      </c>
      <c r="U5" s="1">
        <v>15844610.037546875</v>
      </c>
      <c r="V5" s="1">
        <v>14483017.16498642</v>
      </c>
      <c r="W5" s="1">
        <v>13613589.538904086</v>
      </c>
      <c r="X5" s="1">
        <v>13665465.680324357</v>
      </c>
      <c r="Y5" s="1">
        <v>13245698.024673063</v>
      </c>
      <c r="Z5" s="3">
        <v>13313860.557422876</v>
      </c>
      <c r="AA5" s="3">
        <v>13367110.40984383</v>
      </c>
      <c r="AB5" s="3">
        <v>13429765.981256519</v>
      </c>
      <c r="AC5" s="3">
        <v>13468967.068253262</v>
      </c>
      <c r="AD5" s="3">
        <v>13492603.983106365</v>
      </c>
      <c r="AE5" s="3">
        <v>13518148.092079099</v>
      </c>
      <c r="AF5" s="3">
        <v>13535292.274344577</v>
      </c>
      <c r="AG5" s="3">
        <v>13544493.548820596</v>
      </c>
      <c r="AH5" s="3">
        <v>13544528.746239007</v>
      </c>
      <c r="AI5" s="3">
        <v>13529205.591337841</v>
      </c>
      <c r="AJ5" s="3">
        <v>13501670.452087</v>
      </c>
      <c r="AK5" s="3">
        <v>13463794.900209019</v>
      </c>
      <c r="AL5" s="3">
        <v>13415530.365233958</v>
      </c>
      <c r="AM5" s="3">
        <v>13356781.180120608</v>
      </c>
      <c r="AN5" s="3">
        <v>13287485.448421441</v>
      </c>
      <c r="AO5" s="3">
        <v>13207634.766752521</v>
      </c>
      <c r="AP5" s="3">
        <v>13117340.706751939</v>
      </c>
      <c r="AQ5" s="3">
        <v>13016775.529149299</v>
      </c>
      <c r="AR5" s="1"/>
      <c r="AS5" s="1"/>
    </row>
    <row r="6" spans="1:45" x14ac:dyDescent="0.3">
      <c r="A6" t="s">
        <v>5</v>
      </c>
      <c r="B6" t="s">
        <v>18</v>
      </c>
      <c r="C6" s="1">
        <v>11286480.236018546</v>
      </c>
      <c r="D6" s="1">
        <v>10854794.539079757</v>
      </c>
      <c r="E6" s="1">
        <v>11767963.519510979</v>
      </c>
      <c r="F6" s="1">
        <v>11785987.948105587</v>
      </c>
      <c r="G6" s="1">
        <v>11577150.57032709</v>
      </c>
      <c r="H6" s="1">
        <v>11644855.14350253</v>
      </c>
      <c r="I6" s="1">
        <v>12088509.759313954</v>
      </c>
      <c r="J6" s="1">
        <v>12218310.040036153</v>
      </c>
      <c r="K6" s="1">
        <v>12538570.798461786</v>
      </c>
      <c r="L6" s="1">
        <v>13040303.651181517</v>
      </c>
      <c r="M6" s="1">
        <v>13592695.635722805</v>
      </c>
      <c r="N6" s="1">
        <v>13714807.230079886</v>
      </c>
      <c r="O6" s="1">
        <v>13750624.623709932</v>
      </c>
      <c r="P6" s="1">
        <v>13725898.488057971</v>
      </c>
      <c r="Q6" s="1">
        <v>14231609.436988579</v>
      </c>
      <c r="R6" s="1">
        <v>14358367.919826552</v>
      </c>
      <c r="S6" s="1">
        <v>15597279.755326152</v>
      </c>
      <c r="T6" s="1">
        <v>14958415.990640033</v>
      </c>
      <c r="U6" s="1">
        <v>15110127.733896576</v>
      </c>
      <c r="V6" s="1">
        <v>14943228.724675547</v>
      </c>
      <c r="W6" s="1">
        <v>14859542.561717227</v>
      </c>
      <c r="X6" s="1">
        <v>14847528.32625784</v>
      </c>
      <c r="Y6" s="1">
        <v>14022871.873174779</v>
      </c>
      <c r="Z6" s="3">
        <v>14150409.242376193</v>
      </c>
      <c r="AA6" s="3">
        <v>14230337.159543891</v>
      </c>
      <c r="AB6" s="3">
        <v>14287293.860577818</v>
      </c>
      <c r="AC6" s="3">
        <v>14341584.002287231</v>
      </c>
      <c r="AD6" s="3">
        <v>14398302.27870773</v>
      </c>
      <c r="AE6" s="3">
        <v>14431516.980283465</v>
      </c>
      <c r="AF6" s="3">
        <v>14450244.064790057</v>
      </c>
      <c r="AG6" s="3">
        <v>14462246.353048852</v>
      </c>
      <c r="AH6" s="3">
        <v>14460087.161075691</v>
      </c>
      <c r="AI6" s="3">
        <v>14450360.628117843</v>
      </c>
      <c r="AJ6" s="3">
        <v>14431701.21854265</v>
      </c>
      <c r="AK6" s="3">
        <v>14404073.119137615</v>
      </c>
      <c r="AL6" s="3">
        <v>14367334.11317211</v>
      </c>
      <c r="AM6" s="3">
        <v>14321273.193889631</v>
      </c>
      <c r="AN6" s="3">
        <v>14265721.699700261</v>
      </c>
      <c r="AO6" s="3">
        <v>14200555.557951571</v>
      </c>
      <c r="AP6" s="3">
        <v>14125779.963143177</v>
      </c>
      <c r="AQ6" s="3">
        <v>14041447.402988765</v>
      </c>
      <c r="AR6" s="1"/>
      <c r="AS6" s="1"/>
    </row>
    <row r="7" spans="1:45" x14ac:dyDescent="0.3">
      <c r="A7" t="s">
        <v>6</v>
      </c>
      <c r="B7" t="s">
        <v>27</v>
      </c>
      <c r="C7" s="1">
        <v>9097120.5730286594</v>
      </c>
      <c r="D7" s="1">
        <v>9712097.7764873486</v>
      </c>
      <c r="E7" s="1">
        <v>9538027.1551698837</v>
      </c>
      <c r="F7" s="1">
        <v>10316041.944225609</v>
      </c>
      <c r="G7" s="1">
        <v>12861677.53148086</v>
      </c>
      <c r="H7" s="1">
        <v>13007314.404964512</v>
      </c>
      <c r="I7" s="1">
        <v>14192658.834996514</v>
      </c>
      <c r="J7" s="1">
        <v>13645995.996550975</v>
      </c>
      <c r="K7" s="1">
        <v>14634578.33064107</v>
      </c>
      <c r="L7" s="1">
        <v>13171154.154955752</v>
      </c>
      <c r="M7" s="1">
        <v>14159816.273571171</v>
      </c>
      <c r="N7" s="1">
        <v>15666469.957589027</v>
      </c>
      <c r="O7" s="1">
        <v>14574679.43703373</v>
      </c>
      <c r="P7" s="1">
        <v>14548087.157205967</v>
      </c>
      <c r="Q7" s="1">
        <v>15325286.620326797</v>
      </c>
      <c r="R7" s="1">
        <v>15602078.439567892</v>
      </c>
      <c r="S7" s="1">
        <v>17000211.043364141</v>
      </c>
      <c r="T7" s="1">
        <v>16968491.135239646</v>
      </c>
      <c r="U7" s="1">
        <v>16000328.02682131</v>
      </c>
      <c r="V7" s="1">
        <v>15026077.520879038</v>
      </c>
      <c r="W7" s="1">
        <v>13193003.322332701</v>
      </c>
      <c r="X7" s="1">
        <v>13140901.160200927</v>
      </c>
      <c r="Y7" s="1">
        <v>13271007.944795072</v>
      </c>
      <c r="Z7" s="3">
        <v>13541284.658485748</v>
      </c>
      <c r="AA7" s="3">
        <v>13780128.527712798</v>
      </c>
      <c r="AB7" s="3">
        <v>13950947.048841348</v>
      </c>
      <c r="AC7" s="3">
        <v>14115272.668907914</v>
      </c>
      <c r="AD7" s="3">
        <v>14255627.385935308</v>
      </c>
      <c r="AE7" s="3">
        <v>14366681.134294095</v>
      </c>
      <c r="AF7" s="3">
        <v>14443909.38286191</v>
      </c>
      <c r="AG7" s="3">
        <v>14463733.282508891</v>
      </c>
      <c r="AH7" s="3">
        <v>14390960.385553554</v>
      </c>
      <c r="AI7" s="3">
        <v>14296481.783934489</v>
      </c>
      <c r="AJ7" s="3">
        <v>14182591.67559495</v>
      </c>
      <c r="AK7" s="3">
        <v>14050360.271340935</v>
      </c>
      <c r="AL7" s="3">
        <v>13900836.050943241</v>
      </c>
      <c r="AM7" s="3">
        <v>13734889.237273222</v>
      </c>
      <c r="AN7" s="3">
        <v>13553400.243833221</v>
      </c>
      <c r="AO7" s="3">
        <v>13357233.887277355</v>
      </c>
      <c r="AP7" s="3">
        <v>13147362.557901746</v>
      </c>
      <c r="AQ7" s="3">
        <v>12924767.705508748</v>
      </c>
      <c r="AR7" s="1"/>
      <c r="AS7" s="1"/>
    </row>
    <row r="8" spans="1:45" x14ac:dyDescent="0.3">
      <c r="A8" t="s">
        <v>7</v>
      </c>
      <c r="B8" t="s">
        <v>24</v>
      </c>
      <c r="C8" s="1">
        <v>40943872.333362311</v>
      </c>
      <c r="D8" s="1">
        <v>43930954.001160719</v>
      </c>
      <c r="E8" s="1">
        <v>48643738.405686677</v>
      </c>
      <c r="F8" s="1">
        <v>48727398.814772055</v>
      </c>
      <c r="G8" s="1">
        <v>53445645.49034138</v>
      </c>
      <c r="H8" s="1">
        <v>54219639.359472632</v>
      </c>
      <c r="I8" s="1">
        <v>56287848.342479199</v>
      </c>
      <c r="J8" s="1">
        <v>59660978.573832974</v>
      </c>
      <c r="K8" s="1">
        <v>59709650.729793288</v>
      </c>
      <c r="L8" s="1">
        <v>61814931.291298956</v>
      </c>
      <c r="M8" s="1">
        <v>69003950.54012239</v>
      </c>
      <c r="N8" s="1">
        <v>70630356.513436198</v>
      </c>
      <c r="O8" s="1">
        <v>70195908.708891377</v>
      </c>
      <c r="P8" s="1">
        <v>72814817.39266637</v>
      </c>
      <c r="Q8" s="1">
        <v>74208211.86685738</v>
      </c>
      <c r="R8" s="1">
        <v>77363864.623677135</v>
      </c>
      <c r="S8" s="1">
        <v>77843932.541370675</v>
      </c>
      <c r="T8" s="1">
        <v>80493296.331171155</v>
      </c>
      <c r="U8" s="1">
        <v>82450607.553474844</v>
      </c>
      <c r="V8" s="1">
        <v>81492161.322259709</v>
      </c>
      <c r="W8" s="1">
        <v>81332033.278230295</v>
      </c>
      <c r="X8" s="1">
        <v>85124864.672235012</v>
      </c>
      <c r="Y8" s="1">
        <v>82063587.917445078</v>
      </c>
      <c r="Z8" s="3">
        <v>84178924.335153848</v>
      </c>
      <c r="AA8" s="3">
        <v>86316736.591528535</v>
      </c>
      <c r="AB8" s="3">
        <v>88457461.888302267</v>
      </c>
      <c r="AC8" s="3">
        <v>90337191.349321738</v>
      </c>
      <c r="AD8" s="3">
        <v>92216267.609431565</v>
      </c>
      <c r="AE8" s="3">
        <v>94087706.411130264</v>
      </c>
      <c r="AF8" s="3">
        <v>95932782.987502411</v>
      </c>
      <c r="AG8" s="3">
        <v>97806712.429305598</v>
      </c>
      <c r="AH8" s="3">
        <v>99768275.726052776</v>
      </c>
      <c r="AI8" s="3">
        <v>101703388.18785557</v>
      </c>
      <c r="AJ8" s="3">
        <v>103604794.68989636</v>
      </c>
      <c r="AK8" s="3">
        <v>105464167.81895567</v>
      </c>
      <c r="AL8" s="3">
        <v>107277381.10003778</v>
      </c>
      <c r="AM8" s="3">
        <v>109039639.19437549</v>
      </c>
      <c r="AN8" s="3">
        <v>110745859.18226515</v>
      </c>
      <c r="AO8" s="3">
        <v>112391297.95439307</v>
      </c>
      <c r="AP8" s="3">
        <v>113972048.10196456</v>
      </c>
      <c r="AQ8" s="3">
        <v>115484498.61112067</v>
      </c>
      <c r="AR8" s="1"/>
      <c r="AS8" s="1"/>
    </row>
    <row r="9" spans="1:45" x14ac:dyDescent="0.3">
      <c r="A9" t="s">
        <v>8</v>
      </c>
      <c r="B9" t="s">
        <v>26</v>
      </c>
      <c r="C9" s="1">
        <v>8511083.8938350659</v>
      </c>
      <c r="D9" s="1">
        <v>9036379.1497911178</v>
      </c>
      <c r="E9" s="1">
        <v>9251542.3816858884</v>
      </c>
      <c r="F9" s="1">
        <v>9820927.9350025766</v>
      </c>
      <c r="G9" s="1">
        <v>10035449.669282302</v>
      </c>
      <c r="H9" s="1">
        <v>10017345.836799785</v>
      </c>
      <c r="I9" s="1">
        <v>10366429.580461105</v>
      </c>
      <c r="J9" s="1">
        <v>10828230.287662117</v>
      </c>
      <c r="K9" s="1">
        <v>11246796.950055681</v>
      </c>
      <c r="L9" s="1">
        <v>11498147.00450037</v>
      </c>
      <c r="M9" s="1">
        <v>12425436.191290684</v>
      </c>
      <c r="N9" s="1">
        <v>12477477.274073852</v>
      </c>
      <c r="O9" s="1">
        <v>12135921.185160927</v>
      </c>
      <c r="P9" s="1">
        <v>12821658.067488579</v>
      </c>
      <c r="Q9" s="1">
        <v>12830760.351672187</v>
      </c>
      <c r="R9" s="1">
        <v>13492575.944899343</v>
      </c>
      <c r="S9" s="1">
        <v>14090147.636135571</v>
      </c>
      <c r="T9" s="1">
        <v>15553190.001133159</v>
      </c>
      <c r="U9" s="1">
        <v>15479967.367282912</v>
      </c>
      <c r="V9" s="1">
        <v>14704258.733460106</v>
      </c>
      <c r="W9" s="1">
        <v>14098811.056545541</v>
      </c>
      <c r="X9" s="1">
        <v>14939989.832945129</v>
      </c>
      <c r="Y9" s="1">
        <v>14292686.313726138</v>
      </c>
      <c r="Z9" s="3">
        <v>14547781.19869088</v>
      </c>
      <c r="AA9" s="3">
        <v>14767751.285415387</v>
      </c>
      <c r="AB9" s="3">
        <v>14987607.431836691</v>
      </c>
      <c r="AC9" s="3">
        <v>15206457.440310854</v>
      </c>
      <c r="AD9" s="3">
        <v>15412498.781556716</v>
      </c>
      <c r="AE9" s="3">
        <v>15618778.297618859</v>
      </c>
      <c r="AF9" s="3">
        <v>15819979.176320961</v>
      </c>
      <c r="AG9" s="3">
        <v>15933526.871749895</v>
      </c>
      <c r="AH9" s="3">
        <v>16053794.322162636</v>
      </c>
      <c r="AI9" s="3">
        <v>16169709.880303975</v>
      </c>
      <c r="AJ9" s="3">
        <v>16275135.675778624</v>
      </c>
      <c r="AK9" s="3">
        <v>16369032.674136443</v>
      </c>
      <c r="AL9" s="3">
        <v>16451141.919721549</v>
      </c>
      <c r="AM9" s="3">
        <v>16521121.045911163</v>
      </c>
      <c r="AN9" s="3">
        <v>16578627.337483011</v>
      </c>
      <c r="AO9" s="3">
        <v>16623378.506080491</v>
      </c>
      <c r="AP9" s="3">
        <v>16655248.108280804</v>
      </c>
      <c r="AQ9" s="3">
        <v>16674163.118470317</v>
      </c>
      <c r="AR9" s="1"/>
      <c r="AS9" s="1"/>
    </row>
    <row r="10" spans="1:45" x14ac:dyDescent="0.3">
      <c r="A10" t="s">
        <v>9</v>
      </c>
      <c r="B10" t="s">
        <v>20</v>
      </c>
      <c r="C10" s="1">
        <v>21306044.919882815</v>
      </c>
      <c r="D10" s="1">
        <v>22557374.736230504</v>
      </c>
      <c r="E10" s="1">
        <v>24641337.396253109</v>
      </c>
      <c r="F10" s="1">
        <v>24537798.877776593</v>
      </c>
      <c r="G10" s="1">
        <v>27239646.565960564</v>
      </c>
      <c r="H10" s="1">
        <v>26969654.281791769</v>
      </c>
      <c r="I10" s="1">
        <v>25824621.037898391</v>
      </c>
      <c r="J10" s="1">
        <v>26713942.743232958</v>
      </c>
      <c r="K10" s="1">
        <v>24572168.781237569</v>
      </c>
      <c r="L10" s="1">
        <v>23570196.362623248</v>
      </c>
      <c r="M10" s="1">
        <v>27306748.767321192</v>
      </c>
      <c r="N10" s="1">
        <v>28086233.955101475</v>
      </c>
      <c r="O10" s="1">
        <v>27022265.987732861</v>
      </c>
      <c r="P10" s="1">
        <v>27447024.731336921</v>
      </c>
      <c r="Q10" s="1">
        <v>28931621.054891128</v>
      </c>
      <c r="R10" s="1">
        <v>29258130.269684397</v>
      </c>
      <c r="S10" s="1">
        <v>29636799.435883168</v>
      </c>
      <c r="T10" s="1">
        <v>30491710.872351632</v>
      </c>
      <c r="U10" s="1">
        <v>29323304.79539711</v>
      </c>
      <c r="V10" s="1">
        <v>29014182.025495201</v>
      </c>
      <c r="W10" s="1">
        <v>28076396.584854625</v>
      </c>
      <c r="X10" s="1">
        <v>29551279.004178606</v>
      </c>
      <c r="Y10" s="1">
        <v>27762467.041905697</v>
      </c>
      <c r="Z10" s="3">
        <v>28114666.856009226</v>
      </c>
      <c r="AA10" s="3">
        <v>28383732.007145494</v>
      </c>
      <c r="AB10" s="3">
        <v>28623527.592304628</v>
      </c>
      <c r="AC10" s="3">
        <v>28854947.875861011</v>
      </c>
      <c r="AD10" s="3">
        <v>29067720.575540446</v>
      </c>
      <c r="AE10" s="3">
        <v>29187243.936919946</v>
      </c>
      <c r="AF10" s="3">
        <v>29280521.647288378</v>
      </c>
      <c r="AG10" s="3">
        <v>29366891.206831276</v>
      </c>
      <c r="AH10" s="3">
        <v>29366838.884380247</v>
      </c>
      <c r="AI10" s="3">
        <v>29362763.126774348</v>
      </c>
      <c r="AJ10" s="3">
        <v>29346282.587889973</v>
      </c>
      <c r="AK10" s="3">
        <v>29315592.266609445</v>
      </c>
      <c r="AL10" s="3">
        <v>29269885.646218386</v>
      </c>
      <c r="AM10" s="3">
        <v>29207897.912427079</v>
      </c>
      <c r="AN10" s="3">
        <v>29129089.254815012</v>
      </c>
      <c r="AO10" s="3">
        <v>29032756.68354601</v>
      </c>
      <c r="AP10" s="3">
        <v>28918420.518570106</v>
      </c>
      <c r="AQ10" s="3">
        <v>28785705.486452498</v>
      </c>
      <c r="AR10" s="1"/>
      <c r="AS10" s="1"/>
    </row>
    <row r="11" spans="1:45" x14ac:dyDescent="0.3">
      <c r="A11" t="s">
        <v>0</v>
      </c>
      <c r="B11" t="s">
        <v>20</v>
      </c>
      <c r="C11" s="1">
        <v>20248818.904954445</v>
      </c>
      <c r="D11" s="1">
        <v>20042684.484523192</v>
      </c>
      <c r="E11" s="1">
        <v>21551509.255738858</v>
      </c>
      <c r="F11" s="1">
        <v>24216514.270571027</v>
      </c>
      <c r="G11" s="1">
        <v>27493284.058159899</v>
      </c>
      <c r="H11" s="1">
        <v>30407412.531616677</v>
      </c>
      <c r="I11" s="1">
        <v>31765614.126235429</v>
      </c>
      <c r="J11" s="1">
        <v>34505527.705644749</v>
      </c>
      <c r="K11" s="1">
        <v>31218143.389439501</v>
      </c>
      <c r="L11" s="1">
        <v>28183958.792690784</v>
      </c>
      <c r="M11" s="1">
        <v>30920993.715368595</v>
      </c>
      <c r="N11" s="1">
        <v>32159813.19594755</v>
      </c>
      <c r="O11" s="1">
        <v>34714868.50655932</v>
      </c>
      <c r="P11" s="1">
        <v>34377251.000379592</v>
      </c>
      <c r="Q11" s="1">
        <v>36600701.493329763</v>
      </c>
      <c r="R11" s="1">
        <v>39612011.080241226</v>
      </c>
      <c r="S11" s="1">
        <v>39625804.332647331</v>
      </c>
      <c r="T11" s="1">
        <v>39493242.098779537</v>
      </c>
      <c r="U11" s="1">
        <v>38942654.449636869</v>
      </c>
      <c r="V11" s="1">
        <v>38186796.080095686</v>
      </c>
      <c r="W11" s="1">
        <v>35812656.293305516</v>
      </c>
      <c r="X11" s="1">
        <v>33836800.065279312</v>
      </c>
      <c r="Y11" s="1">
        <v>32715908.391159069</v>
      </c>
      <c r="Z11" s="3">
        <v>33352496.603549246</v>
      </c>
      <c r="AA11" s="3">
        <v>33974840.382292949</v>
      </c>
      <c r="AB11" s="3">
        <v>34572993.213339657</v>
      </c>
      <c r="AC11" s="3">
        <v>35146415.640141122</v>
      </c>
      <c r="AD11" s="3">
        <v>35664195.92588567</v>
      </c>
      <c r="AE11" s="3">
        <v>36210864.983107999</v>
      </c>
      <c r="AF11" s="3">
        <v>36748563.260794565</v>
      </c>
      <c r="AG11" s="3">
        <v>37264901.872596242</v>
      </c>
      <c r="AH11" s="3">
        <v>37695074.944845349</v>
      </c>
      <c r="AI11" s="3">
        <v>38088000.266327679</v>
      </c>
      <c r="AJ11" s="3">
        <v>38450286.926727124</v>
      </c>
      <c r="AK11" s="3">
        <v>38781039.740583099</v>
      </c>
      <c r="AL11" s="3">
        <v>39079223.046890356</v>
      </c>
      <c r="AM11" s="3">
        <v>39343646.180580139</v>
      </c>
      <c r="AN11" s="3">
        <v>39573123.135276109</v>
      </c>
      <c r="AO11" s="3">
        <v>39766621.130885266</v>
      </c>
      <c r="AP11" s="3">
        <v>39923539.624567889</v>
      </c>
      <c r="AQ11" s="3">
        <v>40043402.839346029</v>
      </c>
      <c r="AR11" s="1"/>
      <c r="AS11" s="1"/>
    </row>
    <row r="12" spans="1:45" x14ac:dyDescent="0.3">
      <c r="A12" t="s">
        <v>10</v>
      </c>
      <c r="B12" t="s">
        <v>18</v>
      </c>
      <c r="C12" s="1">
        <v>16936455.814422764</v>
      </c>
      <c r="D12" s="1">
        <v>16466465.858380217</v>
      </c>
      <c r="E12" s="1">
        <v>18779449.798453715</v>
      </c>
      <c r="F12" s="1">
        <v>20698955.582109336</v>
      </c>
      <c r="G12" s="1">
        <v>22930950.09437548</v>
      </c>
      <c r="H12" s="1">
        <v>24360202.35159659</v>
      </c>
      <c r="I12" s="1">
        <v>26938529.473293908</v>
      </c>
      <c r="J12" s="1">
        <v>29168421.657182835</v>
      </c>
      <c r="K12" s="1">
        <v>31084003.568700634</v>
      </c>
      <c r="L12" s="1">
        <v>28691024.427742399</v>
      </c>
      <c r="M12" s="1">
        <v>35616596.952199928</v>
      </c>
      <c r="N12" s="1">
        <v>37880315.860787943</v>
      </c>
      <c r="O12" s="1">
        <v>39202918.247886345</v>
      </c>
      <c r="P12" s="1">
        <v>39989169.640482105</v>
      </c>
      <c r="Q12" s="1">
        <v>40754204.221598066</v>
      </c>
      <c r="R12" s="1">
        <v>40380826.426393092</v>
      </c>
      <c r="S12" s="1">
        <v>38652441.691438869</v>
      </c>
      <c r="T12" s="1">
        <v>47371141.737473957</v>
      </c>
      <c r="U12" s="1">
        <v>47677727.301664419</v>
      </c>
      <c r="V12" s="1">
        <v>47164913.656058945</v>
      </c>
      <c r="W12" s="1">
        <v>47665867.01941359</v>
      </c>
      <c r="X12" s="1">
        <v>53048753.186843917</v>
      </c>
      <c r="Y12" s="1">
        <v>53780441.764373109</v>
      </c>
      <c r="Z12" s="3">
        <v>52793189.599877812</v>
      </c>
      <c r="AA12" s="3">
        <v>53143010.335016944</v>
      </c>
      <c r="AB12" s="3">
        <v>53406596.323729672</v>
      </c>
      <c r="AC12" s="3">
        <v>53644129.623370431</v>
      </c>
      <c r="AD12" s="3">
        <v>53772745.615195774</v>
      </c>
      <c r="AE12" s="3">
        <v>54052906.06450744</v>
      </c>
      <c r="AF12" s="3">
        <v>54276657.655021176</v>
      </c>
      <c r="AG12" s="3">
        <v>54353329.277462125</v>
      </c>
      <c r="AH12" s="3">
        <v>54411535.421907835</v>
      </c>
      <c r="AI12" s="3">
        <v>54447465.79198993</v>
      </c>
      <c r="AJ12" s="3">
        <v>54446219.165584341</v>
      </c>
      <c r="AK12" s="3">
        <v>54406907.967464387</v>
      </c>
      <c r="AL12" s="3">
        <v>54329129.304882705</v>
      </c>
      <c r="AM12" s="3">
        <v>54208624.45237539</v>
      </c>
      <c r="AN12" s="3">
        <v>54045016.031791776</v>
      </c>
      <c r="AO12" s="3">
        <v>53838124.814968467</v>
      </c>
      <c r="AP12" s="3">
        <v>53588240.249639936</v>
      </c>
      <c r="AQ12" s="3">
        <v>53302411.682855897</v>
      </c>
      <c r="AR12" s="1"/>
      <c r="AS12" s="1"/>
    </row>
    <row r="13" spans="1:45" x14ac:dyDescent="0.3">
      <c r="A13" t="s">
        <v>11</v>
      </c>
      <c r="B13" t="s">
        <v>18</v>
      </c>
      <c r="C13" s="1">
        <v>36421157.650895938</v>
      </c>
      <c r="D13" s="1">
        <v>38253838.750065751</v>
      </c>
      <c r="E13" s="1">
        <v>43952678.272477768</v>
      </c>
      <c r="F13" s="1">
        <v>49221590.976438105</v>
      </c>
      <c r="G13" s="1">
        <v>57745440.975384451</v>
      </c>
      <c r="H13" s="1">
        <v>63816284.215505451</v>
      </c>
      <c r="I13" s="1">
        <v>72699433.771475852</v>
      </c>
      <c r="J13" s="1">
        <v>82240265.176139846</v>
      </c>
      <c r="K13" s="1">
        <v>88192188.038056105</v>
      </c>
      <c r="L13" s="1">
        <v>93110123.602614701</v>
      </c>
      <c r="M13" s="1">
        <v>112049291.16891365</v>
      </c>
      <c r="N13" s="1">
        <v>122027042.91616729</v>
      </c>
      <c r="O13" s="1">
        <v>125617060.63117288</v>
      </c>
      <c r="P13" s="1">
        <v>132649612.5130257</v>
      </c>
      <c r="Q13" s="1">
        <v>139454161.39869323</v>
      </c>
      <c r="R13" s="1">
        <v>139969484.9462668</v>
      </c>
      <c r="S13" s="1">
        <v>150583339.63743356</v>
      </c>
      <c r="T13" s="1">
        <v>159106318.84420747</v>
      </c>
      <c r="U13" s="1">
        <v>175505239.82200885</v>
      </c>
      <c r="V13" s="1">
        <v>184812645.69362536</v>
      </c>
      <c r="W13" s="1">
        <v>192626373.45008746</v>
      </c>
      <c r="X13" s="1">
        <v>217497562.5246768</v>
      </c>
      <c r="Y13" s="1">
        <v>227295827.8361274</v>
      </c>
      <c r="Z13" s="3">
        <v>215815011.68949658</v>
      </c>
      <c r="AA13" s="3">
        <v>223655393.9415586</v>
      </c>
      <c r="AB13" s="3">
        <v>227622919.19844753</v>
      </c>
      <c r="AC13" s="3">
        <v>232025221.86669022</v>
      </c>
      <c r="AD13" s="3">
        <v>236587864.57213894</v>
      </c>
      <c r="AE13" s="3">
        <v>241416179.96357018</v>
      </c>
      <c r="AF13" s="3">
        <v>245828445.3934159</v>
      </c>
      <c r="AG13" s="3">
        <v>250004585.77493104</v>
      </c>
      <c r="AH13" s="3">
        <v>253589469.69351244</v>
      </c>
      <c r="AI13" s="3">
        <v>256976417.63501072</v>
      </c>
      <c r="AJ13" s="3">
        <v>259931055.26650494</v>
      </c>
      <c r="AK13" s="3">
        <v>262727795.28441572</v>
      </c>
      <c r="AL13" s="3">
        <v>265359573.23712212</v>
      </c>
      <c r="AM13" s="3">
        <v>267801700.92519432</v>
      </c>
      <c r="AN13" s="3">
        <v>270055463.98153633</v>
      </c>
      <c r="AO13" s="3">
        <v>272113984.87972218</v>
      </c>
      <c r="AP13" s="3">
        <v>273972659.82735729</v>
      </c>
      <c r="AQ13" s="3">
        <v>275613896.37238318</v>
      </c>
      <c r="AR13" s="1"/>
      <c r="AS13" s="1"/>
    </row>
    <row r="14" spans="1:45" x14ac:dyDescent="0.3">
      <c r="A14" t="s">
        <v>12</v>
      </c>
      <c r="B14" t="s">
        <v>18</v>
      </c>
      <c r="C14" s="1">
        <v>29689270.958696846</v>
      </c>
      <c r="D14" s="1">
        <v>30366635.435979333</v>
      </c>
      <c r="E14" s="1">
        <v>32264262.845256183</v>
      </c>
      <c r="F14" s="1">
        <v>33800411.487944975</v>
      </c>
      <c r="G14" s="1">
        <v>37271432.569511488</v>
      </c>
      <c r="H14" s="1">
        <v>40693528.888309881</v>
      </c>
      <c r="I14" s="1">
        <v>47021942.296175413</v>
      </c>
      <c r="J14" s="1">
        <v>52675858.202116475</v>
      </c>
      <c r="K14" s="1">
        <v>57836095.478352845</v>
      </c>
      <c r="L14" s="1">
        <v>48288272.854375377</v>
      </c>
      <c r="M14" s="1">
        <v>54596327.480605125</v>
      </c>
      <c r="N14" s="1">
        <v>59039162.894717172</v>
      </c>
      <c r="O14" s="1">
        <v>58616818.918961458</v>
      </c>
      <c r="P14" s="1">
        <v>59169579.837879263</v>
      </c>
      <c r="Q14" s="1">
        <v>59047759.707713664</v>
      </c>
      <c r="R14" s="1">
        <v>59185620.251677327</v>
      </c>
      <c r="S14" s="1">
        <v>60215746.234238289</v>
      </c>
      <c r="T14" s="1">
        <v>54703611.628396422</v>
      </c>
      <c r="U14" s="1">
        <v>53461225.092806585</v>
      </c>
      <c r="V14" s="1">
        <v>54337406.621346727</v>
      </c>
      <c r="W14" s="1">
        <v>48910704.851088054</v>
      </c>
      <c r="X14" s="1">
        <v>51208710.578501165</v>
      </c>
      <c r="Y14" s="1">
        <v>56330100.585167497</v>
      </c>
      <c r="Z14" s="3">
        <v>57105997.320692681</v>
      </c>
      <c r="AA14" s="3">
        <v>57715947.81349501</v>
      </c>
      <c r="AB14" s="3">
        <v>58374197.555480525</v>
      </c>
      <c r="AC14" s="3">
        <v>59005725.85607814</v>
      </c>
      <c r="AD14" s="3">
        <v>59580333.472811714</v>
      </c>
      <c r="AE14" s="3">
        <v>60485847.236218967</v>
      </c>
      <c r="AF14" s="3">
        <v>61347379.35629753</v>
      </c>
      <c r="AG14" s="3">
        <v>62039305.208569385</v>
      </c>
      <c r="AH14" s="3">
        <v>62637089.856357224</v>
      </c>
      <c r="AI14" s="3">
        <v>63111128.105150715</v>
      </c>
      <c r="AJ14" s="3">
        <v>63512852.637494184</v>
      </c>
      <c r="AK14" s="3">
        <v>63834518.612209633</v>
      </c>
      <c r="AL14" s="3">
        <v>63962682.280272603</v>
      </c>
      <c r="AM14" s="3">
        <v>64009610.95067016</v>
      </c>
      <c r="AN14" s="3">
        <v>63971959.593671836</v>
      </c>
      <c r="AO14" s="3">
        <v>63903195.145321652</v>
      </c>
      <c r="AP14" s="3">
        <v>63802164.360471934</v>
      </c>
      <c r="AQ14" s="3">
        <v>63587427.648839027</v>
      </c>
      <c r="AR14" s="1"/>
      <c r="AS14" s="1"/>
    </row>
    <row r="15" spans="1:45" x14ac:dyDescent="0.3">
      <c r="A15" t="s">
        <v>13</v>
      </c>
      <c r="B15" t="s">
        <v>18</v>
      </c>
      <c r="C15" s="1">
        <v>6191336.7589919493</v>
      </c>
      <c r="D15" s="1">
        <v>5672740.8180720955</v>
      </c>
      <c r="E15" s="1">
        <v>5909621.1137182489</v>
      </c>
      <c r="F15" s="1">
        <v>6063401.8011701647</v>
      </c>
      <c r="G15" s="1">
        <v>5960442.0460250713</v>
      </c>
      <c r="H15" s="1">
        <v>6322947.7443783432</v>
      </c>
      <c r="I15" s="1">
        <v>6827100.0145864431</v>
      </c>
      <c r="J15" s="1">
        <v>7454298.2355093993</v>
      </c>
      <c r="K15" s="1">
        <v>7728901.7278997675</v>
      </c>
      <c r="L15" s="1">
        <v>7464160.1378975157</v>
      </c>
      <c r="M15" s="1">
        <v>8129213.4566055108</v>
      </c>
      <c r="N15" s="1">
        <v>8257486.1401762236</v>
      </c>
      <c r="O15" s="1">
        <v>8473926.237183122</v>
      </c>
      <c r="P15" s="1">
        <v>8909130.1429957394</v>
      </c>
      <c r="Q15" s="1">
        <v>9674630.9700108487</v>
      </c>
      <c r="R15" s="1">
        <v>10649937.680539327</v>
      </c>
      <c r="S15" s="1">
        <v>10836569.899173327</v>
      </c>
      <c r="T15" s="1">
        <v>11423643.300269058</v>
      </c>
      <c r="U15" s="1">
        <v>11967043.927422322</v>
      </c>
      <c r="V15" s="1">
        <v>10892337.487687632</v>
      </c>
      <c r="W15" s="1">
        <v>10509843.631600231</v>
      </c>
      <c r="X15" s="1">
        <v>11215792.094918177</v>
      </c>
      <c r="Y15" s="1">
        <v>11153574.735362705</v>
      </c>
      <c r="Z15" s="3">
        <v>11331105.526111206</v>
      </c>
      <c r="AA15" s="3">
        <v>11505892.355656408</v>
      </c>
      <c r="AB15" s="3">
        <v>11647196.236151734</v>
      </c>
      <c r="AC15" s="3">
        <v>11793417.619693708</v>
      </c>
      <c r="AD15" s="3">
        <v>11943837.256424159</v>
      </c>
      <c r="AE15" s="3">
        <v>12133940.472333528</v>
      </c>
      <c r="AF15" s="3">
        <v>12337326.166842273</v>
      </c>
      <c r="AG15" s="3">
        <v>12533965.651571549</v>
      </c>
      <c r="AH15" s="3">
        <v>12723124.921939658</v>
      </c>
      <c r="AI15" s="3">
        <v>12920657.927167021</v>
      </c>
      <c r="AJ15" s="3">
        <v>13136954.808264695</v>
      </c>
      <c r="AK15" s="3">
        <v>13377502.689732766</v>
      </c>
      <c r="AL15" s="3">
        <v>13619841.160814872</v>
      </c>
      <c r="AM15" s="3">
        <v>13863468.463999053</v>
      </c>
      <c r="AN15" s="3">
        <v>14107867.164276989</v>
      </c>
      <c r="AO15" s="3">
        <v>14352516.997082341</v>
      </c>
      <c r="AP15" s="3">
        <v>14596983.955927115</v>
      </c>
      <c r="AQ15" s="3">
        <v>14840887.710247327</v>
      </c>
      <c r="AR15" s="1"/>
      <c r="AS15" s="1"/>
    </row>
    <row r="16" spans="1:45" x14ac:dyDescent="0.3">
      <c r="A16" t="s">
        <v>14</v>
      </c>
      <c r="B16" t="s">
        <v>18</v>
      </c>
      <c r="C16" s="1">
        <v>23419653.041750126</v>
      </c>
      <c r="D16" s="1">
        <v>24885379.812521473</v>
      </c>
      <c r="E16" s="1">
        <v>27054999.867411122</v>
      </c>
      <c r="F16" s="1">
        <v>27995054.700962014</v>
      </c>
      <c r="G16" s="1">
        <v>29891154.88293688</v>
      </c>
      <c r="H16" s="1">
        <v>32369163.062453583</v>
      </c>
      <c r="I16" s="1">
        <v>33201298.083215781</v>
      </c>
      <c r="J16" s="1">
        <v>34432777.205021642</v>
      </c>
      <c r="K16" s="1">
        <v>35481270.46875307</v>
      </c>
      <c r="L16" s="1">
        <v>36522230.550750181</v>
      </c>
      <c r="M16" s="1">
        <v>38390691.52740778</v>
      </c>
      <c r="N16" s="1">
        <v>38007327.849557094</v>
      </c>
      <c r="O16" s="1">
        <v>37941792.799756199</v>
      </c>
      <c r="P16" s="1">
        <v>36218394.336522318</v>
      </c>
      <c r="Q16" s="1">
        <v>36918784.999912828</v>
      </c>
      <c r="R16" s="1">
        <v>38130434.900510959</v>
      </c>
      <c r="S16" s="1">
        <v>37603613.56518653</v>
      </c>
      <c r="T16" s="1">
        <v>40847457.301879637</v>
      </c>
      <c r="U16" s="1">
        <v>40142822.39357841</v>
      </c>
      <c r="V16" s="1">
        <v>42287207.114120379</v>
      </c>
      <c r="W16" s="1">
        <v>44617886.119635873</v>
      </c>
      <c r="X16" s="1">
        <v>45627264.423637241</v>
      </c>
      <c r="Y16" s="1">
        <v>47445706.259436123</v>
      </c>
      <c r="Z16" s="3">
        <v>48264731.108077101</v>
      </c>
      <c r="AA16" s="3">
        <v>48941841.85550563</v>
      </c>
      <c r="AB16" s="3">
        <v>49543704.217293568</v>
      </c>
      <c r="AC16" s="3">
        <v>50113062.329313613</v>
      </c>
      <c r="AD16" s="3">
        <v>50642835.592601866</v>
      </c>
      <c r="AE16" s="3">
        <v>51133720.845059179</v>
      </c>
      <c r="AF16" s="3">
        <v>51582217.713617295</v>
      </c>
      <c r="AG16" s="3">
        <v>51992549.460895456</v>
      </c>
      <c r="AH16" s="3">
        <v>52360455.514195696</v>
      </c>
      <c r="AI16" s="3">
        <v>52682250.378589191</v>
      </c>
      <c r="AJ16" s="3">
        <v>52963099.006340742</v>
      </c>
      <c r="AK16" s="3">
        <v>53205061.147231631</v>
      </c>
      <c r="AL16" s="3">
        <v>53406836.984854147</v>
      </c>
      <c r="AM16" s="3">
        <v>53567002.532496005</v>
      </c>
      <c r="AN16" s="3">
        <v>53684010.516259119</v>
      </c>
      <c r="AO16" s="3">
        <v>53756716.160416402</v>
      </c>
      <c r="AP16" s="3">
        <v>53784265.291943103</v>
      </c>
      <c r="AQ16" s="3">
        <v>53766233.15622925</v>
      </c>
      <c r="AR16" s="1"/>
      <c r="AS16" s="1"/>
    </row>
    <row r="17" spans="1:45" x14ac:dyDescent="0.3">
      <c r="A17" t="s">
        <v>15</v>
      </c>
      <c r="B17" t="s">
        <v>25</v>
      </c>
      <c r="C17" s="1">
        <v>68232791.881762311</v>
      </c>
      <c r="D17" s="1">
        <v>71724867.016850501</v>
      </c>
      <c r="E17" s="1">
        <v>74825343.626383573</v>
      </c>
      <c r="F17" s="1">
        <v>81605069.606228381</v>
      </c>
      <c r="G17" s="1">
        <v>83666087.698611423</v>
      </c>
      <c r="H17" s="1">
        <v>83954511.230555773</v>
      </c>
      <c r="I17" s="1">
        <v>84886402.485622197</v>
      </c>
      <c r="J17" s="1">
        <v>86882156.035636961</v>
      </c>
      <c r="K17" s="1">
        <v>83982181.308180496</v>
      </c>
      <c r="L17" s="1">
        <v>85269110.4797934</v>
      </c>
      <c r="M17" s="1">
        <v>82315645.828720689</v>
      </c>
      <c r="N17" s="1">
        <v>78604358.878514931</v>
      </c>
      <c r="O17" s="1">
        <v>78335057.854840308</v>
      </c>
      <c r="P17" s="1">
        <v>81753757.76688078</v>
      </c>
      <c r="Q17" s="1">
        <v>83155721.11157465</v>
      </c>
      <c r="R17" s="1">
        <v>88492178.332327545</v>
      </c>
      <c r="S17" s="1">
        <v>97298078.397672683</v>
      </c>
      <c r="T17" s="1">
        <v>103019932.55513579</v>
      </c>
      <c r="U17" s="1">
        <v>100080629.69000807</v>
      </c>
      <c r="V17" s="1">
        <v>97312599.591395766</v>
      </c>
      <c r="W17" s="1">
        <v>96135400.9478973</v>
      </c>
      <c r="X17" s="1">
        <v>94051475.012973696</v>
      </c>
      <c r="Y17" s="1">
        <v>94060585.095728293</v>
      </c>
      <c r="Z17" s="3">
        <v>95486760.331788227</v>
      </c>
      <c r="AA17" s="3">
        <v>96659734.304312751</v>
      </c>
      <c r="AB17" s="3">
        <v>97713314.520103216</v>
      </c>
      <c r="AC17" s="3">
        <v>98733867.423833489</v>
      </c>
      <c r="AD17" s="3">
        <v>99708516.686095834</v>
      </c>
      <c r="AE17" s="3">
        <v>100640055.29623698</v>
      </c>
      <c r="AF17" s="3">
        <v>101522595.64874537</v>
      </c>
      <c r="AG17" s="3">
        <v>102365450.32813776</v>
      </c>
      <c r="AH17" s="3">
        <v>103161091.88238694</v>
      </c>
      <c r="AI17" s="3">
        <v>103902938.62940109</v>
      </c>
      <c r="AJ17" s="3">
        <v>104584168.78172223</v>
      </c>
      <c r="AK17" s="3">
        <v>105199241.30921705</v>
      </c>
      <c r="AL17" s="3">
        <v>105745046.74497384</v>
      </c>
      <c r="AM17" s="3">
        <v>106217679.40012732</v>
      </c>
      <c r="AN17" s="3">
        <v>106613655.04060154</v>
      </c>
      <c r="AO17" s="3">
        <v>106929577.027504</v>
      </c>
      <c r="AP17" s="3">
        <v>107163218.2036408</v>
      </c>
      <c r="AQ17" s="3">
        <v>107312975.17518334</v>
      </c>
      <c r="AR17" s="1"/>
      <c r="AS17" s="1"/>
    </row>
    <row r="18" spans="1:45" x14ac:dyDescent="0.3">
      <c r="A18" t="s">
        <v>16</v>
      </c>
      <c r="B18" t="s">
        <v>29</v>
      </c>
      <c r="C18" s="1">
        <v>544605158.68478322</v>
      </c>
      <c r="D18" s="1">
        <v>576713956.88046122</v>
      </c>
      <c r="E18" s="1">
        <v>624510652.06274414</v>
      </c>
      <c r="F18" s="1">
        <v>639672144.18942857</v>
      </c>
      <c r="G18" s="1">
        <v>661584429.57144833</v>
      </c>
      <c r="H18" s="1">
        <v>691245325.40613043</v>
      </c>
      <c r="I18" s="1">
        <v>726167565.64044559</v>
      </c>
      <c r="J18" s="1">
        <v>766493968.93354595</v>
      </c>
      <c r="K18" s="1">
        <v>794373687.7552669</v>
      </c>
      <c r="L18" s="1">
        <v>812387189.74394453</v>
      </c>
      <c r="M18" s="1">
        <v>855088642.48745275</v>
      </c>
      <c r="N18" s="1">
        <v>890013238.36377227</v>
      </c>
      <c r="O18" s="1">
        <v>919094189.12875772</v>
      </c>
      <c r="P18" s="1">
        <v>949947441.38367522</v>
      </c>
      <c r="Q18" s="1">
        <v>981189513.51370025</v>
      </c>
      <c r="R18" s="1">
        <v>1011936708.3744165</v>
      </c>
      <c r="S18" s="1">
        <v>1042653396.360093</v>
      </c>
      <c r="T18" s="1">
        <v>1069279193.4632118</v>
      </c>
      <c r="U18" s="1">
        <v>1109171515.246223</v>
      </c>
      <c r="V18" s="1">
        <v>1145142774.6213195</v>
      </c>
      <c r="W18" s="1">
        <v>1136705111.7965665</v>
      </c>
      <c r="X18" s="1">
        <v>1177409441.1281588</v>
      </c>
      <c r="Y18" s="1">
        <v>1218226380.6366875</v>
      </c>
      <c r="Z18" s="3">
        <v>1252096270.9683092</v>
      </c>
      <c r="AA18" s="3">
        <v>1282667817.7469463</v>
      </c>
      <c r="AB18" s="3">
        <v>1312075209.0973706</v>
      </c>
      <c r="AC18" s="3">
        <v>1341082108.9460838</v>
      </c>
      <c r="AD18" s="3">
        <v>1369848705.4518561</v>
      </c>
      <c r="AE18" s="3">
        <v>1397513132.4217708</v>
      </c>
      <c r="AF18" s="3">
        <v>1425283534.6547458</v>
      </c>
      <c r="AG18" s="3">
        <v>1453160342.5450494</v>
      </c>
      <c r="AH18" s="3">
        <v>1481295266.6676333</v>
      </c>
      <c r="AI18" s="3">
        <v>1509198763.1697996</v>
      </c>
      <c r="AJ18" s="3">
        <v>1537009078.5331519</v>
      </c>
      <c r="AK18" s="3">
        <v>1564386383.7502077</v>
      </c>
      <c r="AL18" s="3">
        <v>1591387118.9416013</v>
      </c>
      <c r="AM18" s="3">
        <v>1617836633.9894526</v>
      </c>
      <c r="AN18" s="3">
        <v>1643639648.7317958</v>
      </c>
      <c r="AO18" s="3">
        <v>1668656235.7054052</v>
      </c>
      <c r="AP18" s="3">
        <v>1692811813.5623071</v>
      </c>
      <c r="AQ18" s="3">
        <v>1716138414.5173135</v>
      </c>
      <c r="AR18" s="1"/>
      <c r="AS18" s="1"/>
    </row>
    <row r="30" spans="1:45" x14ac:dyDescent="0.3"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5" x14ac:dyDescent="0.3"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5" x14ac:dyDescent="0.3"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26:43" x14ac:dyDescent="0.3"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26:43" x14ac:dyDescent="0.3"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26:43" x14ac:dyDescent="0.3"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26:43" x14ac:dyDescent="0.3"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26:43" x14ac:dyDescent="0.3"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26:43" x14ac:dyDescent="0.3"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26:43" x14ac:dyDescent="0.3"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26:43" x14ac:dyDescent="0.3"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26:43" x14ac:dyDescent="0.3"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26:43" x14ac:dyDescent="0.3"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26:43" x14ac:dyDescent="0.3"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26:43" x14ac:dyDescent="0.3"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26:43" x14ac:dyDescent="0.3"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26:43" x14ac:dyDescent="0.3"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8" spans="26:43" x14ac:dyDescent="0.3"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26:43" x14ac:dyDescent="0.3"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26:43" x14ac:dyDescent="0.3"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26:43" x14ac:dyDescent="0.3"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26:43" x14ac:dyDescent="0.3"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26:43" x14ac:dyDescent="0.3"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26:43" x14ac:dyDescent="0.3"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26:43" x14ac:dyDescent="0.3"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26:43" x14ac:dyDescent="0.3"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26:43" x14ac:dyDescent="0.3"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26:43" x14ac:dyDescent="0.3"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26:43" x14ac:dyDescent="0.3"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26:43" x14ac:dyDescent="0.3"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26:43" x14ac:dyDescent="0.3"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26:43" x14ac:dyDescent="0.3"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26:43" x14ac:dyDescent="0.3"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26:43" x14ac:dyDescent="0.3"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26:43" x14ac:dyDescent="0.3"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26:43" x14ac:dyDescent="0.3"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</row>
    <row r="67" spans="26:43" x14ac:dyDescent="0.3"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</row>
    <row r="68" spans="26:43" x14ac:dyDescent="0.3"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</row>
    <row r="69" spans="26:43" x14ac:dyDescent="0.3"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</row>
    <row r="70" spans="26:43" x14ac:dyDescent="0.3"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</row>
    <row r="71" spans="26:43" x14ac:dyDescent="0.3"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</row>
    <row r="72" spans="26:43" x14ac:dyDescent="0.3"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spans="26:43" x14ac:dyDescent="0.3"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spans="26:43" x14ac:dyDescent="0.3"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</row>
    <row r="75" spans="26:43" x14ac:dyDescent="0.3"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</row>
    <row r="76" spans="26:43" x14ac:dyDescent="0.3"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</row>
    <row r="77" spans="26:43" x14ac:dyDescent="0.3"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3BB0-7743-4E5B-A843-EEBAAF75BF43}">
  <dimension ref="A1:AA14"/>
  <sheetViews>
    <sheetView tabSelected="1" workbookViewId="0">
      <selection activeCell="E14" sqref="E14"/>
    </sheetView>
  </sheetViews>
  <sheetFormatPr defaultRowHeight="16.5" x14ac:dyDescent="0.3"/>
  <cols>
    <col min="1" max="1" width="40.75" bestFit="1" customWidth="1"/>
    <col min="2" max="2" width="12.25" bestFit="1" customWidth="1"/>
    <col min="3" max="4" width="26" bestFit="1" customWidth="1"/>
    <col min="5" max="5" width="26" customWidth="1"/>
  </cols>
  <sheetData>
    <row r="1" spans="1:27" x14ac:dyDescent="0.3">
      <c r="A1" t="s">
        <v>33</v>
      </c>
    </row>
    <row r="2" spans="1:27" x14ac:dyDescent="0.3">
      <c r="A2" t="s">
        <v>34</v>
      </c>
      <c r="B2" t="s">
        <v>35</v>
      </c>
      <c r="C2" t="s">
        <v>36</v>
      </c>
      <c r="D2" t="s">
        <v>37</v>
      </c>
      <c r="E2" t="s">
        <v>52</v>
      </c>
      <c r="F2">
        <v>1990</v>
      </c>
      <c r="G2">
        <v>2005</v>
      </c>
      <c r="H2">
        <v>2010</v>
      </c>
      <c r="I2">
        <v>2015</v>
      </c>
      <c r="J2">
        <v>2020</v>
      </c>
      <c r="K2">
        <v>2025</v>
      </c>
      <c r="L2">
        <v>2030</v>
      </c>
      <c r="M2">
        <v>2035</v>
      </c>
      <c r="N2">
        <v>2040</v>
      </c>
      <c r="O2">
        <v>2045</v>
      </c>
      <c r="P2">
        <v>2050</v>
      </c>
      <c r="Q2">
        <v>2055</v>
      </c>
      <c r="R2">
        <v>2060</v>
      </c>
      <c r="S2">
        <v>2065</v>
      </c>
      <c r="T2">
        <v>2070</v>
      </c>
      <c r="U2">
        <v>2075</v>
      </c>
      <c r="V2">
        <v>2080</v>
      </c>
      <c r="W2">
        <v>2085</v>
      </c>
      <c r="X2">
        <v>2090</v>
      </c>
      <c r="Y2">
        <v>2095</v>
      </c>
      <c r="Z2">
        <v>2100</v>
      </c>
      <c r="AA2" t="s">
        <v>38</v>
      </c>
    </row>
    <row r="3" spans="1:27" x14ac:dyDescent="0.3">
      <c r="A3" t="s">
        <v>39</v>
      </c>
      <c r="B3" t="s">
        <v>40</v>
      </c>
      <c r="C3" t="s">
        <v>41</v>
      </c>
      <c r="D3" t="s">
        <v>41</v>
      </c>
      <c r="E3" t="s">
        <v>53</v>
      </c>
      <c r="F3">
        <v>0.57645709999999994</v>
      </c>
      <c r="G3">
        <v>0.62799499999999997</v>
      </c>
      <c r="H3">
        <v>0.49789899999999998</v>
      </c>
      <c r="I3">
        <v>0.34750999999999999</v>
      </c>
      <c r="J3">
        <v>0.3541685</v>
      </c>
      <c r="K3">
        <v>0.36448302100000002</v>
      </c>
      <c r="L3">
        <v>0.37069653800000002</v>
      </c>
      <c r="M3">
        <v>0.37533475799999999</v>
      </c>
      <c r="N3">
        <v>0.37752375299999902</v>
      </c>
      <c r="O3">
        <v>0.379759807</v>
      </c>
      <c r="P3">
        <v>0.38037493350000001</v>
      </c>
      <c r="Q3">
        <v>0.37970217019999902</v>
      </c>
      <c r="R3">
        <v>0.37657995305000003</v>
      </c>
      <c r="S3">
        <v>0.37237199430000001</v>
      </c>
      <c r="T3">
        <v>0.36669841999999903</v>
      </c>
      <c r="U3">
        <v>0.36038399900000001</v>
      </c>
      <c r="V3">
        <v>0.35381985399999999</v>
      </c>
      <c r="W3">
        <v>0.34709858900000001</v>
      </c>
      <c r="X3">
        <v>0.34066181499999998</v>
      </c>
      <c r="Y3">
        <v>0.334622116999999</v>
      </c>
      <c r="Z3">
        <v>0.32850481300000001</v>
      </c>
      <c r="AA3" t="s">
        <v>42</v>
      </c>
    </row>
    <row r="4" spans="1:27" x14ac:dyDescent="0.3">
      <c r="A4" t="s">
        <v>39</v>
      </c>
      <c r="B4" t="s">
        <v>40</v>
      </c>
      <c r="C4" t="s">
        <v>19</v>
      </c>
      <c r="D4" t="s">
        <v>19</v>
      </c>
      <c r="E4" t="s">
        <v>19</v>
      </c>
      <c r="F4">
        <v>6.5915349999999998E-2</v>
      </c>
      <c r="G4">
        <v>7.7845706000000001E-2</v>
      </c>
      <c r="H4">
        <v>8.0757119000000002E-2</v>
      </c>
      <c r="I4">
        <v>6.3776640999999995E-2</v>
      </c>
      <c r="J4">
        <v>6.4345836200000006E-2</v>
      </c>
      <c r="K4">
        <v>6.4595447799999997E-2</v>
      </c>
      <c r="L4">
        <v>6.4556037399999905E-2</v>
      </c>
      <c r="M4">
        <v>6.4179469219999993E-2</v>
      </c>
      <c r="N4">
        <v>6.323671938E-2</v>
      </c>
      <c r="O4">
        <v>6.1923740559999899E-2</v>
      </c>
      <c r="P4">
        <v>6.0299956379999901E-2</v>
      </c>
      <c r="Q4">
        <v>5.8288633249999999E-2</v>
      </c>
      <c r="R4">
        <v>5.6149994799999998E-2</v>
      </c>
      <c r="S4">
        <v>5.3923467910000002E-2</v>
      </c>
      <c r="T4">
        <v>5.1713186619999997E-2</v>
      </c>
      <c r="U4">
        <v>4.95251840499999E-2</v>
      </c>
      <c r="V4">
        <v>4.7362291709999997E-2</v>
      </c>
      <c r="W4">
        <v>4.5307825859999998E-2</v>
      </c>
      <c r="X4">
        <v>4.3359092709999998E-2</v>
      </c>
      <c r="Y4">
        <v>4.1504447260000001E-2</v>
      </c>
      <c r="Z4">
        <v>3.9656553689999902E-2</v>
      </c>
      <c r="AA4" t="s">
        <v>43</v>
      </c>
    </row>
    <row r="5" spans="1:27" x14ac:dyDescent="0.3">
      <c r="A5" t="s">
        <v>39</v>
      </c>
      <c r="B5" t="s">
        <v>40</v>
      </c>
      <c r="C5" t="s">
        <v>44</v>
      </c>
      <c r="D5" t="s">
        <v>44</v>
      </c>
      <c r="E5" t="s">
        <v>26</v>
      </c>
      <c r="F5">
        <v>35.195799999999998</v>
      </c>
      <c r="G5">
        <v>53.825699999999998</v>
      </c>
      <c r="H5">
        <v>52.501100000000001</v>
      </c>
      <c r="I5">
        <v>52.501100000000001</v>
      </c>
      <c r="J5">
        <v>48.615600000000001</v>
      </c>
      <c r="K5">
        <v>47.563200000000002</v>
      </c>
      <c r="L5">
        <v>46.348509999999997</v>
      </c>
      <c r="M5">
        <v>45.025749999999903</v>
      </c>
      <c r="N5">
        <v>43.432119999999998</v>
      </c>
      <c r="O5">
        <v>41.606850000000001</v>
      </c>
      <c r="P5">
        <v>39.621732999999999</v>
      </c>
      <c r="Q5">
        <v>37.561850999999997</v>
      </c>
      <c r="R5">
        <v>35.574503999999997</v>
      </c>
      <c r="S5">
        <v>33.635359800000003</v>
      </c>
      <c r="T5">
        <v>31.753128</v>
      </c>
      <c r="U5">
        <v>29.983076999999899</v>
      </c>
      <c r="V5">
        <v>28.294606399999999</v>
      </c>
      <c r="W5">
        <v>26.761250499999999</v>
      </c>
      <c r="X5">
        <v>25.373704199999999</v>
      </c>
      <c r="Y5">
        <v>24.115348000000001</v>
      </c>
      <c r="Z5">
        <v>22.918720399999899</v>
      </c>
      <c r="AA5" t="s">
        <v>45</v>
      </c>
    </row>
    <row r="6" spans="1:27" x14ac:dyDescent="0.3">
      <c r="A6" t="s">
        <v>39</v>
      </c>
      <c r="B6" t="s">
        <v>40</v>
      </c>
      <c r="C6" t="s">
        <v>46</v>
      </c>
      <c r="D6" t="s">
        <v>46</v>
      </c>
      <c r="E6" t="s">
        <v>24</v>
      </c>
      <c r="F6">
        <v>0.13339696000000001</v>
      </c>
      <c r="G6">
        <v>0.22137638000000001</v>
      </c>
      <c r="H6">
        <v>0.24535257999999999</v>
      </c>
      <c r="I6">
        <v>0.2537953</v>
      </c>
      <c r="J6">
        <v>0.262021589</v>
      </c>
      <c r="K6">
        <v>0.26498982799999898</v>
      </c>
      <c r="L6">
        <v>0.27834015600000001</v>
      </c>
      <c r="M6">
        <v>0.32131347100000002</v>
      </c>
      <c r="N6">
        <v>0.37386732360000002</v>
      </c>
      <c r="O6">
        <v>0.39880001549999899</v>
      </c>
      <c r="P6">
        <v>0.40836813491000001</v>
      </c>
      <c r="Q6">
        <v>0.42129673046999899</v>
      </c>
      <c r="R6">
        <v>0.44157643874199898</v>
      </c>
      <c r="S6">
        <v>0.45839398521999902</v>
      </c>
      <c r="T6">
        <v>0.46569702140809999</v>
      </c>
      <c r="U6">
        <v>0.46847044679885003</v>
      </c>
      <c r="V6">
        <v>0.47285279532651903</v>
      </c>
      <c r="W6">
        <v>0.478715037752731</v>
      </c>
      <c r="X6">
        <v>0.48264494843191103</v>
      </c>
      <c r="Y6">
        <v>0.48363180730329303</v>
      </c>
      <c r="Z6">
        <v>0.48254087193297002</v>
      </c>
      <c r="AA6" t="s">
        <v>43</v>
      </c>
    </row>
    <row r="7" spans="1:27" x14ac:dyDescent="0.3">
      <c r="A7" t="s">
        <v>39</v>
      </c>
      <c r="B7" t="s">
        <v>40</v>
      </c>
      <c r="C7" t="s">
        <v>47</v>
      </c>
      <c r="D7" t="s">
        <v>47</v>
      </c>
      <c r="E7" t="s">
        <v>24</v>
      </c>
      <c r="F7">
        <v>0.23647299999999999</v>
      </c>
      <c r="G7">
        <v>1.18882</v>
      </c>
      <c r="H7">
        <v>1.5202332999999999</v>
      </c>
      <c r="I7">
        <v>1.9024966999999999</v>
      </c>
      <c r="J7">
        <v>1.9525878999999999</v>
      </c>
      <c r="K7">
        <v>1.9519034</v>
      </c>
      <c r="L7">
        <v>1.9309977</v>
      </c>
      <c r="M7">
        <v>1.8705554</v>
      </c>
      <c r="N7">
        <v>1.7828487</v>
      </c>
      <c r="O7">
        <v>1.70800809999999</v>
      </c>
      <c r="P7">
        <v>1.6368370000000001</v>
      </c>
      <c r="Q7">
        <v>1.5512467000000001</v>
      </c>
      <c r="R7">
        <v>1.4545851000000001</v>
      </c>
      <c r="S7">
        <v>1.3584893</v>
      </c>
      <c r="T7">
        <v>1.2715235999999901</v>
      </c>
      <c r="U7">
        <v>1.1904873</v>
      </c>
      <c r="V7">
        <v>1.1109642</v>
      </c>
      <c r="W7">
        <v>1.0337995</v>
      </c>
      <c r="X7">
        <v>0.96248415999999903</v>
      </c>
      <c r="Y7">
        <v>0.89791293999999999</v>
      </c>
      <c r="Z7">
        <v>0.83646555</v>
      </c>
      <c r="AA7" t="s">
        <v>43</v>
      </c>
    </row>
    <row r="8" spans="1:27" x14ac:dyDescent="0.3">
      <c r="A8" t="s">
        <v>39</v>
      </c>
      <c r="B8" t="s">
        <v>40</v>
      </c>
      <c r="C8" t="s">
        <v>48</v>
      </c>
      <c r="D8" t="s">
        <v>48</v>
      </c>
      <c r="E8" t="s">
        <v>25</v>
      </c>
      <c r="F8">
        <v>2.0345220000000001E-2</v>
      </c>
      <c r="G8">
        <v>2.474608E-2</v>
      </c>
      <c r="H8">
        <v>3.3747920000000001E-2</v>
      </c>
      <c r="I8">
        <v>3.5404387000000002E-2</v>
      </c>
      <c r="J8">
        <v>3.5879467700000001E-2</v>
      </c>
      <c r="K8">
        <v>3.60081472E-2</v>
      </c>
      <c r="L8">
        <v>3.5907549299999897E-2</v>
      </c>
      <c r="M8">
        <v>3.5615788899999903E-2</v>
      </c>
      <c r="N8">
        <v>3.5020652999999902E-2</v>
      </c>
      <c r="O8">
        <v>3.4230589499999999E-2</v>
      </c>
      <c r="P8">
        <v>3.3325991300000003E-2</v>
      </c>
      <c r="Q8">
        <v>3.2196703299999997E-2</v>
      </c>
      <c r="R8">
        <v>3.09422255E-2</v>
      </c>
      <c r="S8">
        <v>2.9622549799999901E-2</v>
      </c>
      <c r="T8">
        <v>2.8295050299999999E-2</v>
      </c>
      <c r="U8">
        <v>2.6973963300000001E-2</v>
      </c>
      <c r="V8">
        <v>2.5715736299999899E-2</v>
      </c>
      <c r="W8">
        <v>2.4518727099999998E-2</v>
      </c>
      <c r="X8">
        <v>2.3380056399999901E-2</v>
      </c>
      <c r="Y8">
        <v>2.22963861999999E-2</v>
      </c>
      <c r="Z8">
        <v>2.1228639000000001E-2</v>
      </c>
      <c r="AA8" t="s">
        <v>43</v>
      </c>
    </row>
    <row r="9" spans="1:27" x14ac:dyDescent="0.3">
      <c r="A9" t="s">
        <v>39</v>
      </c>
      <c r="B9" t="s">
        <v>40</v>
      </c>
      <c r="C9" t="s">
        <v>49</v>
      </c>
      <c r="D9" t="s">
        <v>49</v>
      </c>
      <c r="E9" t="s">
        <v>25</v>
      </c>
      <c r="F9">
        <v>3.2608900000000003E-2</v>
      </c>
      <c r="G9">
        <v>5.08599E-2</v>
      </c>
      <c r="H9">
        <v>5.3873799999999999E-2</v>
      </c>
      <c r="I9">
        <v>4.94367E-2</v>
      </c>
      <c r="J9">
        <v>5.1545599999999997E-2</v>
      </c>
      <c r="K9">
        <v>5.3230899999999998E-2</v>
      </c>
      <c r="L9">
        <v>5.4630499999999999E-2</v>
      </c>
      <c r="M9">
        <v>5.5776600000000003E-2</v>
      </c>
      <c r="N9">
        <v>5.6464500000000001E-2</v>
      </c>
      <c r="O9">
        <v>5.6832000000000001E-2</v>
      </c>
      <c r="P9">
        <v>5.6987999999999997E-2</v>
      </c>
      <c r="Q9">
        <v>5.6719600000000002E-2</v>
      </c>
      <c r="R9">
        <v>5.61696E-2</v>
      </c>
      <c r="S9">
        <v>5.5426200000000002E-2</v>
      </c>
      <c r="T9">
        <v>5.4584199999999999E-2</v>
      </c>
      <c r="U9">
        <v>5.3665499999999998E-2</v>
      </c>
      <c r="V9">
        <v>5.2781500000000002E-2</v>
      </c>
      <c r="W9">
        <v>5.1934899999999999E-2</v>
      </c>
      <c r="X9">
        <v>5.1126100000000001E-2</v>
      </c>
      <c r="Y9">
        <v>5.03539E-2</v>
      </c>
      <c r="Z9">
        <v>4.9533500000000001E-2</v>
      </c>
      <c r="AA9" t="s">
        <v>43</v>
      </c>
    </row>
    <row r="10" spans="1:27" x14ac:dyDescent="0.3">
      <c r="A10" t="s">
        <v>39</v>
      </c>
      <c r="B10" t="s">
        <v>40</v>
      </c>
      <c r="C10" t="s">
        <v>20</v>
      </c>
      <c r="D10" t="s">
        <v>20</v>
      </c>
      <c r="E10" t="s">
        <v>20</v>
      </c>
      <c r="F10">
        <v>23.124960000000002</v>
      </c>
      <c r="G10">
        <v>47.82</v>
      </c>
      <c r="H10">
        <v>58.913960000000003</v>
      </c>
      <c r="I10">
        <v>69.669959000000006</v>
      </c>
      <c r="J10">
        <v>58.797747199999897</v>
      </c>
      <c r="K10">
        <v>64.923783900000004</v>
      </c>
      <c r="L10">
        <v>71.19942082</v>
      </c>
      <c r="M10">
        <v>76.2838113399999</v>
      </c>
      <c r="N10">
        <v>80.127043330000006</v>
      </c>
      <c r="O10">
        <v>81.951412599999898</v>
      </c>
      <c r="P10">
        <v>81.951530599999998</v>
      </c>
      <c r="Q10">
        <v>80.293226399999995</v>
      </c>
      <c r="R10">
        <v>77.286586099999994</v>
      </c>
      <c r="S10">
        <v>73.892380299999999</v>
      </c>
      <c r="T10">
        <v>70.152180000000001</v>
      </c>
      <c r="U10">
        <v>66.008983099999995</v>
      </c>
      <c r="V10">
        <v>61.763880699999902</v>
      </c>
      <c r="W10">
        <v>57.444997399999899</v>
      </c>
      <c r="X10">
        <v>53.1458279</v>
      </c>
      <c r="Y10">
        <v>48.944343399999902</v>
      </c>
      <c r="Z10">
        <v>44.748110599999897</v>
      </c>
      <c r="AA10" t="s">
        <v>45</v>
      </c>
    </row>
    <row r="11" spans="1:27" x14ac:dyDescent="0.3">
      <c r="A11" t="s">
        <v>39</v>
      </c>
      <c r="B11" t="s">
        <v>40</v>
      </c>
      <c r="C11" t="s">
        <v>21</v>
      </c>
      <c r="D11" t="s">
        <v>21</v>
      </c>
      <c r="E11" t="s">
        <v>21</v>
      </c>
      <c r="F11">
        <v>8.0440919999999992E-3</v>
      </c>
      <c r="G11">
        <v>7.155504E-3</v>
      </c>
      <c r="H11">
        <v>9.6154069999999994E-3</v>
      </c>
      <c r="I11">
        <v>8.5845999999999995E-3</v>
      </c>
      <c r="J11">
        <v>8.6628914000000008E-3</v>
      </c>
      <c r="K11">
        <v>8.6629944999999896E-3</v>
      </c>
      <c r="L11">
        <v>8.6463873399999901E-3</v>
      </c>
      <c r="M11">
        <v>8.5848592800000009E-3</v>
      </c>
      <c r="N11">
        <v>8.4525108699999903E-3</v>
      </c>
      <c r="O11">
        <v>8.2711756300000005E-3</v>
      </c>
      <c r="P11">
        <v>8.0508804999999996E-3</v>
      </c>
      <c r="Q11">
        <v>7.7821448999999899E-3</v>
      </c>
      <c r="R11">
        <v>7.4953270000000004E-3</v>
      </c>
      <c r="S11">
        <v>7.1966669999999899E-3</v>
      </c>
      <c r="T11">
        <v>6.8989841999999996E-3</v>
      </c>
      <c r="U11">
        <v>6.6043448999999997E-3</v>
      </c>
      <c r="V11">
        <v>6.3141146999999998E-3</v>
      </c>
      <c r="W11">
        <v>6.0381068E-3</v>
      </c>
      <c r="X11">
        <v>5.7765450999999997E-3</v>
      </c>
      <c r="Y11">
        <v>5.5282598000000001E-3</v>
      </c>
      <c r="Z11">
        <v>5.2816395E-3</v>
      </c>
      <c r="AA11" t="s">
        <v>43</v>
      </c>
    </row>
    <row r="12" spans="1:27" x14ac:dyDescent="0.3">
      <c r="A12" t="s">
        <v>39</v>
      </c>
      <c r="B12" t="s">
        <v>40</v>
      </c>
      <c r="C12" t="s">
        <v>22</v>
      </c>
      <c r="D12" t="s">
        <v>22</v>
      </c>
      <c r="E12" t="s">
        <v>18</v>
      </c>
      <c r="F12">
        <v>0.58396216000000001</v>
      </c>
      <c r="G12">
        <v>1.33964447999999</v>
      </c>
      <c r="H12">
        <v>1.63912830999999</v>
      </c>
      <c r="I12">
        <v>1.1880901399999999</v>
      </c>
      <c r="J12">
        <v>1.28539047199999</v>
      </c>
      <c r="K12">
        <v>1.3795893910000001</v>
      </c>
      <c r="L12">
        <v>1.45179638</v>
      </c>
      <c r="M12">
        <v>1.4989104535</v>
      </c>
      <c r="N12">
        <v>1.5211866586</v>
      </c>
      <c r="O12">
        <v>1.5266250136999899</v>
      </c>
      <c r="P12">
        <v>1.5185997981999999</v>
      </c>
      <c r="Q12">
        <v>1.4993757004299999</v>
      </c>
      <c r="R12">
        <v>1.4696297999900001</v>
      </c>
      <c r="S12">
        <v>1.4333903126099901</v>
      </c>
      <c r="T12">
        <v>1.39684435699999</v>
      </c>
      <c r="U12">
        <v>1.35854759639999</v>
      </c>
      <c r="V12">
        <v>1.32082030421999</v>
      </c>
      <c r="W12">
        <v>1.2830387434299999</v>
      </c>
      <c r="X12">
        <v>1.24524585673</v>
      </c>
      <c r="Y12">
        <v>1.20731254788999</v>
      </c>
      <c r="Z12">
        <v>1.1680943584399901</v>
      </c>
      <c r="AA12" t="s">
        <v>43</v>
      </c>
    </row>
    <row r="13" spans="1:27" x14ac:dyDescent="0.3">
      <c r="A13" t="s">
        <v>39</v>
      </c>
      <c r="B13" t="s">
        <v>40</v>
      </c>
      <c r="C13" t="s">
        <v>23</v>
      </c>
      <c r="D13" t="s">
        <v>23</v>
      </c>
      <c r="E13" t="s">
        <v>18</v>
      </c>
      <c r="F13">
        <v>0</v>
      </c>
      <c r="G13">
        <v>3.1394999999999999E-2</v>
      </c>
      <c r="H13">
        <v>3.1520600000000003E-2</v>
      </c>
      <c r="I13">
        <v>2.9218299999999999E-2</v>
      </c>
      <c r="J13">
        <v>3.1925599999999998E-2</v>
      </c>
      <c r="K13">
        <v>3.5031E-2</v>
      </c>
      <c r="L13">
        <v>3.8832999999999999E-2</v>
      </c>
      <c r="M13">
        <v>4.5033400000000001E-2</v>
      </c>
      <c r="N13">
        <v>5.1968300000000002E-2</v>
      </c>
      <c r="O13">
        <v>5.6386499999999999E-2</v>
      </c>
      <c r="P13">
        <v>5.9329E-2</v>
      </c>
      <c r="Q13">
        <v>6.2528100000000003E-2</v>
      </c>
      <c r="R13">
        <v>6.5980899999999995E-2</v>
      </c>
      <c r="S13">
        <v>6.9019800000000006E-2</v>
      </c>
      <c r="T13">
        <v>7.1294300000000005E-2</v>
      </c>
      <c r="U13">
        <v>7.3084800000000005E-2</v>
      </c>
      <c r="V13">
        <v>7.4981000000000006E-2</v>
      </c>
      <c r="W13">
        <v>7.6885700000000001E-2</v>
      </c>
      <c r="X13">
        <v>7.8509399999999993E-2</v>
      </c>
      <c r="Y13">
        <v>7.9746499999999998E-2</v>
      </c>
      <c r="Z13">
        <v>8.0653900000000001E-2</v>
      </c>
      <c r="AA13" t="s">
        <v>43</v>
      </c>
    </row>
    <row r="14" spans="1:27" x14ac:dyDescent="0.3">
      <c r="A14" t="s">
        <v>39</v>
      </c>
      <c r="B14" t="s">
        <v>40</v>
      </c>
      <c r="C14" t="s">
        <v>50</v>
      </c>
      <c r="D14" t="s">
        <v>50</v>
      </c>
      <c r="E14" t="s">
        <v>26</v>
      </c>
      <c r="F14">
        <v>0.13907269999999999</v>
      </c>
      <c r="G14">
        <v>0.17907310000000001</v>
      </c>
      <c r="H14">
        <v>0.1755843</v>
      </c>
      <c r="I14">
        <v>0.17558470000000001</v>
      </c>
      <c r="J14">
        <v>0.16259019</v>
      </c>
      <c r="K14">
        <v>0.159070580169</v>
      </c>
      <c r="L14">
        <v>0.1565181710305</v>
      </c>
      <c r="M14">
        <v>0.157882732394999</v>
      </c>
      <c r="N14">
        <v>0.1573789470775</v>
      </c>
      <c r="O14">
        <v>0.15252230468270001</v>
      </c>
      <c r="P14">
        <v>0.14521000949009999</v>
      </c>
      <c r="Q14">
        <v>0.13632706334802</v>
      </c>
      <c r="R14">
        <v>0.12672379866143299</v>
      </c>
      <c r="S14">
        <v>0.117483444201299</v>
      </c>
      <c r="T14">
        <v>0.10925149818419901</v>
      </c>
      <c r="U14">
        <v>0.101808088065</v>
      </c>
      <c r="V14">
        <v>9.4567062122799903E-2</v>
      </c>
      <c r="W14">
        <v>8.7786687186899998E-2</v>
      </c>
      <c r="X14">
        <v>8.1710681585599895E-2</v>
      </c>
      <c r="Y14">
        <v>7.6368286711999994E-2</v>
      </c>
      <c r="Z14">
        <v>7.1390901307000001E-2</v>
      </c>
      <c r="AA14" t="s">
        <v>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KDI_projection_raw</vt:lpstr>
      <vt:lpstr>industry primary output by 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</dc:creator>
  <cp:lastModifiedBy>안지석</cp:lastModifiedBy>
  <dcterms:created xsi:type="dcterms:W3CDTF">2023-08-22T01:31:00Z</dcterms:created>
  <dcterms:modified xsi:type="dcterms:W3CDTF">2023-11-01T09:41:48Z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584804773330688</vt:r8>
  </property>
</Properties>
</file>