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0730" windowHeight="11760"/>
  </bookViews>
  <sheets>
    <sheet name="moy20" sheetId="1" r:id="rId1"/>
  </sheets>
  <calcPr calcId="145621"/>
</workbook>
</file>

<file path=xl/calcChain.xml><?xml version="1.0" encoding="utf-8"?>
<calcChain xmlns="http://schemas.openxmlformats.org/spreadsheetml/2006/main">
  <c r="C5" i="1" l="1"/>
  <c r="C1" i="1"/>
  <c r="D3" i="1" s="1"/>
  <c r="G3" i="1" s="1"/>
  <c r="C7" i="1"/>
  <c r="F3" i="1" s="1"/>
  <c r="D5" i="1" l="1"/>
  <c r="H3" i="1" s="1"/>
  <c r="I3" i="1" s="1"/>
  <c r="K3" i="1" s="1"/>
  <c r="F4" i="1"/>
  <c r="H2" i="1" l="1"/>
  <c r="I2" i="1" s="1"/>
  <c r="K2" i="1" s="1"/>
  <c r="H4" i="1"/>
  <c r="G4" i="1"/>
  <c r="F5" i="1"/>
  <c r="G5" i="1" s="1"/>
  <c r="I4" i="1" l="1"/>
  <c r="K4" i="1" s="1"/>
  <c r="H5" i="1"/>
  <c r="I5" i="1" s="1"/>
  <c r="K5" i="1" s="1"/>
  <c r="F6" i="1"/>
  <c r="G6" i="1" s="1"/>
  <c r="H6" i="1" l="1"/>
  <c r="I6" i="1" s="1"/>
  <c r="K6" i="1" s="1"/>
  <c r="F7" i="1"/>
  <c r="G7" i="1" s="1"/>
  <c r="H7" i="1" l="1"/>
  <c r="I7" i="1" s="1"/>
  <c r="K7" i="1" s="1"/>
  <c r="F8" i="1"/>
  <c r="G8" i="1" s="1"/>
  <c r="H8" i="1" l="1"/>
  <c r="I8" i="1" s="1"/>
  <c r="K8" i="1" s="1"/>
  <c r="F9" i="1"/>
  <c r="G9" i="1" s="1"/>
  <c r="H9" i="1" l="1"/>
  <c r="I9" i="1" s="1"/>
  <c r="K9" i="1" s="1"/>
  <c r="F10" i="1"/>
  <c r="G10" i="1" s="1"/>
  <c r="H10" i="1" l="1"/>
  <c r="I10" i="1" s="1"/>
  <c r="K10" i="1" s="1"/>
  <c r="F11" i="1"/>
  <c r="G11" i="1" s="1"/>
  <c r="H11" i="1" l="1"/>
  <c r="I11" i="1" s="1"/>
  <c r="K11" i="1" s="1"/>
  <c r="F12" i="1"/>
  <c r="G12" i="1" s="1"/>
  <c r="H12" i="1" l="1"/>
  <c r="I12" i="1" s="1"/>
  <c r="K12" i="1" s="1"/>
  <c r="F13" i="1"/>
  <c r="G13" i="1" s="1"/>
  <c r="H13" i="1" l="1"/>
  <c r="I13" i="1" s="1"/>
  <c r="K13" i="1" s="1"/>
  <c r="F14" i="1"/>
  <c r="G14" i="1" s="1"/>
  <c r="H14" i="1" l="1"/>
  <c r="I14" i="1" s="1"/>
  <c r="K14" i="1" s="1"/>
  <c r="F15" i="1"/>
  <c r="G15" i="1" s="1"/>
  <c r="H15" i="1" l="1"/>
  <c r="I15" i="1" s="1"/>
  <c r="K15" i="1" s="1"/>
  <c r="F16" i="1"/>
  <c r="G16" i="1" s="1"/>
  <c r="H16" i="1" l="1"/>
  <c r="I16" i="1" s="1"/>
  <c r="K16" i="1" s="1"/>
  <c r="F17" i="1"/>
  <c r="G17" i="1" s="1"/>
  <c r="H17" i="1" l="1"/>
  <c r="I17" i="1" s="1"/>
  <c r="K17" i="1" s="1"/>
  <c r="F18" i="1"/>
  <c r="G18" i="1" s="1"/>
  <c r="H18" i="1" l="1"/>
  <c r="I18" i="1" s="1"/>
  <c r="K18" i="1" s="1"/>
  <c r="F19" i="1"/>
  <c r="G19" i="1" s="1"/>
  <c r="H19" i="1" l="1"/>
  <c r="I19" i="1" s="1"/>
  <c r="K19" i="1" s="1"/>
  <c r="F20" i="1"/>
  <c r="G20" i="1" s="1"/>
  <c r="H20" i="1" l="1"/>
  <c r="I20" i="1" s="1"/>
  <c r="K20" i="1" s="1"/>
  <c r="F21" i="1"/>
  <c r="G21" i="1" s="1"/>
  <c r="H21" i="1" l="1"/>
  <c r="I21" i="1" s="1"/>
  <c r="K21" i="1" s="1"/>
  <c r="F22" i="1"/>
  <c r="G22" i="1" s="1"/>
  <c r="H22" i="1" l="1"/>
  <c r="I22" i="1" s="1"/>
  <c r="K22" i="1" s="1"/>
  <c r="F23" i="1"/>
  <c r="G23" i="1" s="1"/>
  <c r="J21" i="1" l="1"/>
  <c r="H23" i="1"/>
  <c r="I23" i="1" s="1"/>
  <c r="K23" i="1" s="1"/>
  <c r="F24" i="1"/>
  <c r="G24" i="1" s="1"/>
  <c r="J22" i="1" l="1"/>
  <c r="H24" i="1"/>
  <c r="I24" i="1" s="1"/>
  <c r="K24" i="1" s="1"/>
  <c r="F25" i="1"/>
  <c r="G25" i="1" s="1"/>
  <c r="J23" i="1" l="1"/>
  <c r="H25" i="1"/>
  <c r="I25" i="1" s="1"/>
  <c r="K25" i="1" s="1"/>
  <c r="F26" i="1"/>
  <c r="G26" i="1" s="1"/>
  <c r="J24" i="1" l="1"/>
  <c r="H26" i="1"/>
  <c r="I26" i="1" s="1"/>
  <c r="K26" i="1" s="1"/>
  <c r="F27" i="1"/>
  <c r="G27" i="1" s="1"/>
  <c r="J25" i="1" l="1"/>
  <c r="H27" i="1"/>
  <c r="I27" i="1" s="1"/>
  <c r="K27" i="1" s="1"/>
  <c r="F28" i="1"/>
  <c r="G28" i="1" s="1"/>
  <c r="J26" i="1" l="1"/>
  <c r="H28" i="1"/>
  <c r="I28" i="1" s="1"/>
  <c r="K28" i="1" s="1"/>
  <c r="F29" i="1"/>
  <c r="G29" i="1" s="1"/>
  <c r="J28" i="1" l="1"/>
  <c r="J27" i="1"/>
  <c r="H29" i="1"/>
  <c r="I29" i="1" s="1"/>
  <c r="K29" i="1" s="1"/>
  <c r="F30" i="1"/>
  <c r="G30" i="1" s="1"/>
  <c r="H30" i="1" l="1"/>
  <c r="I30" i="1" s="1"/>
  <c r="K30" i="1" s="1"/>
  <c r="F31" i="1"/>
  <c r="G31" i="1" s="1"/>
  <c r="J29" i="1" l="1"/>
  <c r="H31" i="1"/>
  <c r="I31" i="1" s="1"/>
  <c r="K31" i="1" s="1"/>
  <c r="F32" i="1"/>
  <c r="G32" i="1" s="1"/>
  <c r="J30" i="1" l="1"/>
  <c r="H32" i="1"/>
  <c r="I32" i="1" s="1"/>
  <c r="K32" i="1" s="1"/>
  <c r="F33" i="1"/>
  <c r="G33" i="1" s="1"/>
  <c r="J31" i="1" l="1"/>
  <c r="H33" i="1"/>
  <c r="I33" i="1" s="1"/>
  <c r="K33" i="1" s="1"/>
  <c r="F34" i="1"/>
  <c r="G34" i="1" s="1"/>
  <c r="J32" i="1" l="1"/>
  <c r="H34" i="1"/>
  <c r="I34" i="1" s="1"/>
  <c r="K34" i="1" s="1"/>
  <c r="F35" i="1"/>
  <c r="G35" i="1" s="1"/>
  <c r="J33" i="1" l="1"/>
  <c r="H35" i="1"/>
  <c r="I35" i="1" s="1"/>
  <c r="K35" i="1" s="1"/>
  <c r="F36" i="1"/>
  <c r="G36" i="1" s="1"/>
  <c r="J34" i="1" l="1"/>
  <c r="H36" i="1"/>
  <c r="I36" i="1" s="1"/>
  <c r="K36" i="1" s="1"/>
  <c r="F37" i="1"/>
  <c r="G37" i="1" s="1"/>
  <c r="J35" i="1" l="1"/>
  <c r="H37" i="1"/>
  <c r="I37" i="1" s="1"/>
  <c r="K37" i="1" s="1"/>
  <c r="F38" i="1"/>
  <c r="G38" i="1" s="1"/>
  <c r="J36" i="1" l="1"/>
  <c r="H38" i="1"/>
  <c r="I38" i="1" s="1"/>
  <c r="K38" i="1" s="1"/>
  <c r="F39" i="1"/>
  <c r="G39" i="1" s="1"/>
  <c r="J37" i="1" l="1"/>
  <c r="H39" i="1"/>
  <c r="I39" i="1" s="1"/>
  <c r="K39" i="1" s="1"/>
  <c r="F40" i="1"/>
  <c r="G40" i="1" s="1"/>
  <c r="J38" i="1" l="1"/>
  <c r="H40" i="1"/>
  <c r="I40" i="1" s="1"/>
  <c r="K40" i="1" s="1"/>
  <c r="F41" i="1"/>
  <c r="G41" i="1" s="1"/>
  <c r="J39" i="1" l="1"/>
  <c r="H41" i="1"/>
  <c r="I41" i="1" s="1"/>
  <c r="K41" i="1" s="1"/>
  <c r="F42" i="1"/>
  <c r="G42" i="1" s="1"/>
  <c r="J40" i="1" l="1"/>
  <c r="H42" i="1"/>
  <c r="I42" i="1" s="1"/>
  <c r="K42" i="1" s="1"/>
  <c r="F43" i="1"/>
  <c r="G43" i="1" s="1"/>
  <c r="J41" i="1" l="1"/>
  <c r="H43" i="1"/>
  <c r="I43" i="1" s="1"/>
  <c r="K43" i="1" s="1"/>
  <c r="F44" i="1"/>
  <c r="G44" i="1" s="1"/>
  <c r="J42" i="1" l="1"/>
  <c r="H44" i="1"/>
  <c r="I44" i="1" s="1"/>
  <c r="K44" i="1" s="1"/>
  <c r="F45" i="1"/>
  <c r="G45" i="1" s="1"/>
  <c r="J43" i="1" l="1"/>
  <c r="H45" i="1"/>
  <c r="I45" i="1" s="1"/>
  <c r="K45" i="1" s="1"/>
  <c r="F46" i="1"/>
  <c r="G46" i="1" s="1"/>
  <c r="J44" i="1" l="1"/>
  <c r="H46" i="1"/>
  <c r="I46" i="1" s="1"/>
  <c r="K46" i="1" s="1"/>
  <c r="F47" i="1"/>
  <c r="G47" i="1" s="1"/>
  <c r="J45" i="1" l="1"/>
  <c r="H47" i="1"/>
  <c r="I47" i="1" s="1"/>
  <c r="K47" i="1" s="1"/>
  <c r="F48" i="1"/>
  <c r="G48" i="1" s="1"/>
  <c r="J46" i="1" l="1"/>
  <c r="H48" i="1"/>
  <c r="I48" i="1" s="1"/>
  <c r="K48" i="1" s="1"/>
  <c r="F49" i="1"/>
  <c r="G49" i="1" s="1"/>
  <c r="J47" i="1" l="1"/>
  <c r="H49" i="1"/>
  <c r="I49" i="1" s="1"/>
  <c r="K49" i="1" s="1"/>
  <c r="F50" i="1"/>
  <c r="G50" i="1" s="1"/>
  <c r="J48" i="1" l="1"/>
  <c r="H50" i="1"/>
  <c r="I50" i="1" s="1"/>
  <c r="K50" i="1" s="1"/>
  <c r="F51" i="1"/>
  <c r="G51" i="1" s="1"/>
  <c r="J49" i="1" l="1"/>
  <c r="H51" i="1"/>
  <c r="I51" i="1" s="1"/>
  <c r="K51" i="1" s="1"/>
  <c r="F52" i="1"/>
  <c r="G52" i="1" s="1"/>
  <c r="J50" i="1" l="1"/>
  <c r="H52" i="1"/>
  <c r="I52" i="1" s="1"/>
  <c r="K52" i="1" s="1"/>
  <c r="F53" i="1"/>
  <c r="G53" i="1" s="1"/>
  <c r="J51" i="1" l="1"/>
  <c r="H53" i="1"/>
  <c r="I53" i="1" s="1"/>
  <c r="K53" i="1" s="1"/>
  <c r="F54" i="1"/>
  <c r="G54" i="1" s="1"/>
  <c r="J52" i="1" l="1"/>
  <c r="H54" i="1"/>
  <c r="I54" i="1" s="1"/>
  <c r="K54" i="1" s="1"/>
  <c r="F55" i="1"/>
  <c r="G55" i="1" s="1"/>
  <c r="J53" i="1" l="1"/>
  <c r="H55" i="1"/>
  <c r="I55" i="1" s="1"/>
  <c r="K55" i="1" s="1"/>
  <c r="F56" i="1"/>
  <c r="G56" i="1" s="1"/>
  <c r="J54" i="1" l="1"/>
  <c r="H56" i="1"/>
  <c r="I56" i="1" s="1"/>
  <c r="K56" i="1" s="1"/>
  <c r="F57" i="1"/>
  <c r="G57" i="1" s="1"/>
  <c r="J55" i="1" l="1"/>
  <c r="H57" i="1"/>
  <c r="I57" i="1" s="1"/>
  <c r="K57" i="1" s="1"/>
  <c r="F58" i="1"/>
  <c r="G58" i="1" s="1"/>
  <c r="J56" i="1" l="1"/>
  <c r="H58" i="1"/>
  <c r="I58" i="1" s="1"/>
  <c r="K58" i="1" s="1"/>
  <c r="F59" i="1"/>
  <c r="G59" i="1" s="1"/>
  <c r="J57" i="1" l="1"/>
  <c r="H59" i="1"/>
  <c r="I59" i="1" s="1"/>
  <c r="K59" i="1" s="1"/>
  <c r="F60" i="1"/>
  <c r="G60" i="1" s="1"/>
  <c r="J58" i="1" l="1"/>
  <c r="H60" i="1"/>
  <c r="I60" i="1" s="1"/>
  <c r="K60" i="1" s="1"/>
  <c r="F61" i="1"/>
  <c r="G61" i="1" s="1"/>
  <c r="J59" i="1" l="1"/>
  <c r="H61" i="1"/>
  <c r="I61" i="1" s="1"/>
  <c r="K61" i="1" s="1"/>
  <c r="F62" i="1"/>
  <c r="G62" i="1" s="1"/>
  <c r="J60" i="1" l="1"/>
  <c r="H62" i="1"/>
  <c r="I62" i="1" s="1"/>
  <c r="K62" i="1" s="1"/>
  <c r="F63" i="1"/>
  <c r="G63" i="1" s="1"/>
  <c r="J61" i="1" l="1"/>
  <c r="H63" i="1"/>
  <c r="I63" i="1" s="1"/>
  <c r="K63" i="1" s="1"/>
  <c r="F64" i="1"/>
  <c r="G64" i="1" s="1"/>
  <c r="J62" i="1" l="1"/>
  <c r="H64" i="1"/>
  <c r="I64" i="1" s="1"/>
  <c r="K64" i="1" s="1"/>
  <c r="F65" i="1"/>
  <c r="G65" i="1" s="1"/>
  <c r="J63" i="1" l="1"/>
  <c r="H65" i="1"/>
  <c r="I65" i="1" s="1"/>
  <c r="K65" i="1" s="1"/>
  <c r="F66" i="1"/>
  <c r="G66" i="1" s="1"/>
  <c r="J64" i="1" l="1"/>
  <c r="H66" i="1"/>
  <c r="I66" i="1" s="1"/>
  <c r="K66" i="1" s="1"/>
  <c r="F67" i="1"/>
  <c r="G67" i="1" s="1"/>
  <c r="J65" i="1" l="1"/>
  <c r="H67" i="1"/>
  <c r="I67" i="1" s="1"/>
  <c r="K67" i="1" s="1"/>
  <c r="F68" i="1"/>
  <c r="G68" i="1" s="1"/>
  <c r="J66" i="1" l="1"/>
  <c r="H68" i="1"/>
  <c r="I68" i="1" s="1"/>
  <c r="K68" i="1" s="1"/>
  <c r="F69" i="1"/>
  <c r="G69" i="1" s="1"/>
  <c r="J67" i="1" l="1"/>
  <c r="H69" i="1"/>
  <c r="I69" i="1" s="1"/>
  <c r="K69" i="1" s="1"/>
  <c r="F70" i="1"/>
  <c r="G70" i="1" s="1"/>
  <c r="J68" i="1" l="1"/>
  <c r="H70" i="1"/>
  <c r="I70" i="1" s="1"/>
  <c r="K70" i="1" s="1"/>
  <c r="F71" i="1"/>
  <c r="G71" i="1" s="1"/>
  <c r="J69" i="1" l="1"/>
  <c r="H71" i="1"/>
  <c r="I71" i="1" s="1"/>
  <c r="K71" i="1" s="1"/>
  <c r="F72" i="1"/>
  <c r="G72" i="1" s="1"/>
  <c r="J70" i="1" l="1"/>
  <c r="H72" i="1"/>
  <c r="I72" i="1" s="1"/>
  <c r="K72" i="1" s="1"/>
  <c r="F73" i="1"/>
  <c r="G73" i="1" s="1"/>
  <c r="J71" i="1" l="1"/>
  <c r="H73" i="1"/>
  <c r="I73" i="1" s="1"/>
  <c r="K73" i="1" s="1"/>
  <c r="F74" i="1"/>
  <c r="G74" i="1" s="1"/>
  <c r="J72" i="1" l="1"/>
  <c r="H74" i="1"/>
  <c r="I74" i="1" s="1"/>
  <c r="K74" i="1" s="1"/>
  <c r="F75" i="1"/>
  <c r="G75" i="1" s="1"/>
  <c r="J73" i="1" l="1"/>
  <c r="H75" i="1"/>
  <c r="I75" i="1" s="1"/>
  <c r="K75" i="1" s="1"/>
  <c r="F76" i="1"/>
  <c r="G76" i="1" s="1"/>
  <c r="J74" i="1" l="1"/>
  <c r="H76" i="1"/>
  <c r="I76" i="1" s="1"/>
  <c r="K76" i="1" s="1"/>
  <c r="F77" i="1"/>
  <c r="G77" i="1" s="1"/>
  <c r="J75" i="1" l="1"/>
  <c r="H77" i="1"/>
  <c r="I77" i="1" s="1"/>
  <c r="K77" i="1" s="1"/>
  <c r="F78" i="1"/>
  <c r="G78" i="1" s="1"/>
  <c r="J76" i="1" l="1"/>
  <c r="H78" i="1"/>
  <c r="I78" i="1" s="1"/>
  <c r="K78" i="1" s="1"/>
  <c r="F79" i="1"/>
  <c r="G79" i="1" s="1"/>
  <c r="J77" i="1" l="1"/>
  <c r="H79" i="1"/>
  <c r="I79" i="1" s="1"/>
  <c r="K79" i="1" s="1"/>
  <c r="F80" i="1"/>
  <c r="G80" i="1" s="1"/>
  <c r="J78" i="1" l="1"/>
  <c r="H80" i="1"/>
  <c r="I80" i="1" s="1"/>
  <c r="K80" i="1" s="1"/>
  <c r="F81" i="1"/>
  <c r="G81" i="1" s="1"/>
  <c r="J79" i="1" l="1"/>
  <c r="H81" i="1"/>
  <c r="I81" i="1" s="1"/>
  <c r="K81" i="1" s="1"/>
  <c r="F82" i="1"/>
  <c r="G82" i="1" s="1"/>
  <c r="J80" i="1" l="1"/>
  <c r="H82" i="1"/>
  <c r="I82" i="1" s="1"/>
  <c r="K82" i="1" s="1"/>
  <c r="F83" i="1"/>
  <c r="G83" i="1" s="1"/>
  <c r="J81" i="1" l="1"/>
  <c r="H83" i="1"/>
  <c r="I83" i="1" s="1"/>
  <c r="K83" i="1" s="1"/>
  <c r="F84" i="1"/>
  <c r="G84" i="1" s="1"/>
  <c r="J82" i="1" l="1"/>
  <c r="H84" i="1"/>
  <c r="I84" i="1" s="1"/>
  <c r="K84" i="1" s="1"/>
  <c r="F85" i="1"/>
  <c r="G85" i="1" s="1"/>
  <c r="J83" i="1" l="1"/>
  <c r="H85" i="1"/>
  <c r="I85" i="1" s="1"/>
  <c r="K85" i="1" s="1"/>
  <c r="F86" i="1"/>
  <c r="G86" i="1" s="1"/>
  <c r="J84" i="1" l="1"/>
  <c r="H86" i="1"/>
  <c r="I86" i="1" s="1"/>
  <c r="K86" i="1" s="1"/>
  <c r="F87" i="1"/>
  <c r="G87" i="1" s="1"/>
  <c r="J85" i="1" l="1"/>
  <c r="H87" i="1"/>
  <c r="I87" i="1" s="1"/>
  <c r="K87" i="1" s="1"/>
  <c r="F88" i="1"/>
  <c r="G88" i="1" s="1"/>
  <c r="J86" i="1" l="1"/>
  <c r="H88" i="1"/>
  <c r="I88" i="1" s="1"/>
  <c r="K88" i="1" s="1"/>
  <c r="F89" i="1"/>
  <c r="G89" i="1" s="1"/>
  <c r="J87" i="1" l="1"/>
  <c r="H89" i="1"/>
  <c r="I89" i="1" s="1"/>
  <c r="K89" i="1" s="1"/>
  <c r="F90" i="1"/>
  <c r="G90" i="1" s="1"/>
  <c r="J88" i="1" l="1"/>
  <c r="H90" i="1"/>
  <c r="I90" i="1" s="1"/>
  <c r="K90" i="1" s="1"/>
  <c r="F91" i="1"/>
  <c r="G91" i="1" s="1"/>
  <c r="J89" i="1" l="1"/>
  <c r="H91" i="1"/>
  <c r="I91" i="1" s="1"/>
  <c r="K91" i="1" s="1"/>
  <c r="F92" i="1"/>
  <c r="G92" i="1" s="1"/>
  <c r="J90" i="1" l="1"/>
  <c r="H92" i="1"/>
  <c r="I92" i="1" s="1"/>
  <c r="K92" i="1" s="1"/>
  <c r="F93" i="1"/>
  <c r="G93" i="1" s="1"/>
  <c r="J91" i="1" l="1"/>
  <c r="H93" i="1"/>
  <c r="I93" i="1" s="1"/>
  <c r="K93" i="1" s="1"/>
  <c r="F94" i="1"/>
  <c r="G94" i="1" s="1"/>
  <c r="J92" i="1" l="1"/>
  <c r="H94" i="1"/>
  <c r="I94" i="1" s="1"/>
  <c r="K94" i="1" s="1"/>
  <c r="F95" i="1"/>
  <c r="G95" i="1" s="1"/>
  <c r="J93" i="1" l="1"/>
  <c r="H95" i="1"/>
  <c r="I95" i="1" s="1"/>
  <c r="K95" i="1" s="1"/>
  <c r="F96" i="1"/>
  <c r="G96" i="1" s="1"/>
  <c r="J94" i="1" l="1"/>
  <c r="H96" i="1"/>
  <c r="I96" i="1" s="1"/>
  <c r="K96" i="1" s="1"/>
  <c r="F97" i="1"/>
  <c r="G97" i="1" s="1"/>
  <c r="J95" i="1" l="1"/>
  <c r="H97" i="1"/>
  <c r="I97" i="1" s="1"/>
  <c r="K97" i="1" s="1"/>
  <c r="F98" i="1"/>
  <c r="G98" i="1" s="1"/>
  <c r="J96" i="1" l="1"/>
  <c r="H98" i="1"/>
  <c r="I98" i="1" s="1"/>
  <c r="K98" i="1" s="1"/>
  <c r="F99" i="1"/>
  <c r="G99" i="1" s="1"/>
  <c r="J97" i="1" l="1"/>
  <c r="H99" i="1"/>
  <c r="I99" i="1" s="1"/>
  <c r="K99" i="1" s="1"/>
  <c r="F100" i="1"/>
  <c r="G100" i="1" s="1"/>
  <c r="J98" i="1" l="1"/>
  <c r="H100" i="1"/>
  <c r="I100" i="1" s="1"/>
  <c r="K100" i="1" s="1"/>
  <c r="F101" i="1"/>
  <c r="G101" i="1" s="1"/>
  <c r="J99" i="1" l="1"/>
  <c r="H101" i="1"/>
  <c r="I101" i="1" s="1"/>
  <c r="K101" i="1" s="1"/>
  <c r="F102" i="1"/>
  <c r="G102" i="1" s="1"/>
  <c r="J101" i="1" l="1"/>
  <c r="J100" i="1"/>
  <c r="H102" i="1"/>
  <c r="I102" i="1" s="1"/>
  <c r="K102" i="1" s="1"/>
  <c r="F103" i="1"/>
  <c r="G103" i="1" s="1"/>
  <c r="H103" i="1" l="1"/>
  <c r="I103" i="1" s="1"/>
  <c r="K103" i="1" s="1"/>
  <c r="F104" i="1"/>
  <c r="G104" i="1" s="1"/>
  <c r="J102" i="1" l="1"/>
  <c r="H104" i="1"/>
  <c r="I104" i="1" s="1"/>
  <c r="K104" i="1" s="1"/>
  <c r="F105" i="1"/>
  <c r="G105" i="1" s="1"/>
  <c r="J103" i="1" l="1"/>
  <c r="H105" i="1"/>
  <c r="I105" i="1" s="1"/>
  <c r="K105" i="1" s="1"/>
  <c r="F106" i="1"/>
  <c r="G106" i="1" s="1"/>
  <c r="J104" i="1" l="1"/>
  <c r="H106" i="1"/>
  <c r="I106" i="1" s="1"/>
  <c r="K106" i="1" s="1"/>
  <c r="F107" i="1"/>
  <c r="G107" i="1" s="1"/>
  <c r="J105" i="1" l="1"/>
  <c r="H107" i="1"/>
  <c r="I107" i="1" s="1"/>
  <c r="K107" i="1" s="1"/>
  <c r="F108" i="1"/>
  <c r="G108" i="1" s="1"/>
  <c r="J106" i="1" l="1"/>
  <c r="H108" i="1"/>
  <c r="I108" i="1" s="1"/>
  <c r="K108" i="1" s="1"/>
  <c r="F109" i="1"/>
  <c r="G109" i="1" s="1"/>
  <c r="J107" i="1" l="1"/>
  <c r="H109" i="1"/>
  <c r="I109" i="1" s="1"/>
  <c r="K109" i="1" s="1"/>
  <c r="F110" i="1"/>
  <c r="G110" i="1" s="1"/>
  <c r="J108" i="1" l="1"/>
  <c r="H110" i="1"/>
  <c r="I110" i="1" s="1"/>
  <c r="K110" i="1" s="1"/>
  <c r="F111" i="1"/>
  <c r="G111" i="1" s="1"/>
  <c r="J109" i="1" l="1"/>
  <c r="H111" i="1"/>
  <c r="I111" i="1" s="1"/>
  <c r="K111" i="1" s="1"/>
  <c r="F112" i="1"/>
  <c r="G112" i="1" s="1"/>
  <c r="J110" i="1" l="1"/>
  <c r="H112" i="1"/>
  <c r="I112" i="1" s="1"/>
  <c r="K112" i="1" s="1"/>
  <c r="F113" i="1"/>
  <c r="G113" i="1" s="1"/>
  <c r="J111" i="1" l="1"/>
  <c r="H113" i="1"/>
  <c r="I113" i="1" s="1"/>
  <c r="K113" i="1" s="1"/>
  <c r="F114" i="1"/>
  <c r="G114" i="1" s="1"/>
  <c r="J112" i="1" l="1"/>
  <c r="H114" i="1"/>
  <c r="I114" i="1" s="1"/>
  <c r="K114" i="1" s="1"/>
  <c r="F115" i="1"/>
  <c r="G115" i="1" s="1"/>
  <c r="J113" i="1" l="1"/>
  <c r="H115" i="1"/>
  <c r="I115" i="1" s="1"/>
  <c r="K115" i="1" s="1"/>
  <c r="F116" i="1"/>
  <c r="G116" i="1" s="1"/>
  <c r="J114" i="1" l="1"/>
  <c r="H116" i="1"/>
  <c r="I116" i="1" s="1"/>
  <c r="K116" i="1" s="1"/>
  <c r="F117" i="1"/>
  <c r="G117" i="1" s="1"/>
  <c r="J115" i="1" l="1"/>
  <c r="H117" i="1"/>
  <c r="I117" i="1" s="1"/>
  <c r="K117" i="1" s="1"/>
  <c r="F118" i="1"/>
  <c r="G118" i="1" s="1"/>
  <c r="J116" i="1" l="1"/>
  <c r="H118" i="1"/>
  <c r="I118" i="1" s="1"/>
  <c r="K118" i="1" s="1"/>
  <c r="F119" i="1"/>
  <c r="G119" i="1" s="1"/>
  <c r="J117" i="1" l="1"/>
  <c r="H119" i="1"/>
  <c r="I119" i="1" s="1"/>
  <c r="K119" i="1" s="1"/>
  <c r="F120" i="1"/>
  <c r="G120" i="1" s="1"/>
  <c r="J118" i="1" l="1"/>
  <c r="H120" i="1"/>
  <c r="I120" i="1" s="1"/>
  <c r="K120" i="1" s="1"/>
  <c r="F121" i="1"/>
  <c r="G121" i="1" s="1"/>
  <c r="J119" i="1" l="1"/>
  <c r="H121" i="1"/>
  <c r="I121" i="1" s="1"/>
  <c r="K121" i="1" s="1"/>
  <c r="F122" i="1"/>
  <c r="G122" i="1" s="1"/>
  <c r="J120" i="1" l="1"/>
  <c r="H122" i="1"/>
  <c r="I122" i="1" s="1"/>
  <c r="K122" i="1" s="1"/>
  <c r="F123" i="1"/>
  <c r="G123" i="1" s="1"/>
  <c r="J121" i="1" l="1"/>
  <c r="H123" i="1"/>
  <c r="I123" i="1" s="1"/>
  <c r="K123" i="1" s="1"/>
  <c r="F124" i="1"/>
  <c r="G124" i="1" s="1"/>
  <c r="J122" i="1" l="1"/>
  <c r="H124" i="1"/>
  <c r="I124" i="1" s="1"/>
  <c r="K124" i="1" s="1"/>
  <c r="F125" i="1"/>
  <c r="G125" i="1" s="1"/>
  <c r="J123" i="1" l="1"/>
  <c r="H125" i="1"/>
  <c r="I125" i="1" s="1"/>
  <c r="K125" i="1" s="1"/>
  <c r="F126" i="1"/>
  <c r="G126" i="1" s="1"/>
  <c r="J124" i="1" l="1"/>
  <c r="H126" i="1"/>
  <c r="I126" i="1" s="1"/>
  <c r="K126" i="1" s="1"/>
  <c r="F127" i="1"/>
  <c r="G127" i="1" s="1"/>
  <c r="J125" i="1" l="1"/>
  <c r="H127" i="1"/>
  <c r="I127" i="1" s="1"/>
  <c r="K127" i="1" s="1"/>
  <c r="F128" i="1"/>
  <c r="G128" i="1" s="1"/>
  <c r="J126" i="1" l="1"/>
  <c r="H128" i="1"/>
  <c r="I128" i="1" s="1"/>
  <c r="K128" i="1" s="1"/>
  <c r="F129" i="1"/>
  <c r="G129" i="1" s="1"/>
  <c r="J127" i="1" l="1"/>
  <c r="H129" i="1"/>
  <c r="I129" i="1" s="1"/>
  <c r="K129" i="1" s="1"/>
  <c r="F130" i="1"/>
  <c r="G130" i="1" s="1"/>
  <c r="J128" i="1" l="1"/>
  <c r="H130" i="1"/>
  <c r="I130" i="1" s="1"/>
  <c r="K130" i="1" s="1"/>
  <c r="F131" i="1"/>
  <c r="G131" i="1" s="1"/>
  <c r="J130" i="1" l="1"/>
  <c r="J129" i="1"/>
  <c r="H131" i="1"/>
  <c r="I131" i="1" s="1"/>
  <c r="K131" i="1" s="1"/>
  <c r="F132" i="1"/>
  <c r="G132" i="1" s="1"/>
  <c r="H132" i="1" l="1"/>
  <c r="I132" i="1" s="1"/>
  <c r="K132" i="1" s="1"/>
  <c r="F133" i="1"/>
  <c r="G133" i="1" s="1"/>
  <c r="J131" i="1" l="1"/>
  <c r="H133" i="1"/>
  <c r="I133" i="1" s="1"/>
  <c r="K133" i="1" s="1"/>
  <c r="F134" i="1"/>
  <c r="G134" i="1" s="1"/>
  <c r="J132" i="1" l="1"/>
  <c r="H134" i="1"/>
  <c r="I134" i="1" s="1"/>
  <c r="K134" i="1" s="1"/>
  <c r="F135" i="1"/>
  <c r="G135" i="1" s="1"/>
  <c r="J133" i="1" l="1"/>
  <c r="H135" i="1"/>
  <c r="I135" i="1" s="1"/>
  <c r="K135" i="1" s="1"/>
  <c r="F136" i="1"/>
  <c r="G136" i="1" s="1"/>
  <c r="J134" i="1" l="1"/>
  <c r="H136" i="1"/>
  <c r="I136" i="1" s="1"/>
  <c r="K136" i="1" s="1"/>
  <c r="F137" i="1"/>
  <c r="G137" i="1" s="1"/>
  <c r="J135" i="1" l="1"/>
  <c r="H137" i="1"/>
  <c r="I137" i="1" s="1"/>
  <c r="K137" i="1" s="1"/>
  <c r="F138" i="1"/>
  <c r="G138" i="1" s="1"/>
  <c r="J136" i="1" l="1"/>
  <c r="H138" i="1"/>
  <c r="I138" i="1" s="1"/>
  <c r="K138" i="1" s="1"/>
  <c r="F139" i="1"/>
  <c r="G139" i="1" s="1"/>
  <c r="J137" i="1" l="1"/>
  <c r="H139" i="1"/>
  <c r="I139" i="1" s="1"/>
  <c r="K139" i="1" s="1"/>
  <c r="F140" i="1"/>
  <c r="G140" i="1" s="1"/>
  <c r="J138" i="1" l="1"/>
  <c r="H140" i="1"/>
  <c r="I140" i="1" s="1"/>
  <c r="K140" i="1" s="1"/>
  <c r="F141" i="1"/>
  <c r="G141" i="1" s="1"/>
  <c r="J139" i="1" l="1"/>
  <c r="H141" i="1"/>
  <c r="I141" i="1" s="1"/>
  <c r="K141" i="1" s="1"/>
  <c r="F142" i="1"/>
  <c r="G142" i="1" s="1"/>
  <c r="J140" i="1" l="1"/>
  <c r="H142" i="1"/>
  <c r="I142" i="1" s="1"/>
  <c r="K142" i="1" s="1"/>
  <c r="F143" i="1"/>
  <c r="G143" i="1" s="1"/>
  <c r="J141" i="1" l="1"/>
  <c r="H143" i="1"/>
  <c r="I143" i="1" s="1"/>
  <c r="K143" i="1" s="1"/>
  <c r="F144" i="1"/>
  <c r="G144" i="1" s="1"/>
  <c r="J142" i="1" l="1"/>
  <c r="H144" i="1"/>
  <c r="I144" i="1" s="1"/>
  <c r="K144" i="1" s="1"/>
  <c r="F145" i="1"/>
  <c r="G145" i="1" s="1"/>
  <c r="J143" i="1" l="1"/>
  <c r="H145" i="1"/>
  <c r="I145" i="1" s="1"/>
  <c r="K145" i="1" s="1"/>
  <c r="F146" i="1"/>
  <c r="G146" i="1" s="1"/>
  <c r="J144" i="1" l="1"/>
  <c r="H146" i="1"/>
  <c r="I146" i="1" s="1"/>
  <c r="K146" i="1" s="1"/>
  <c r="F147" i="1"/>
  <c r="G147" i="1" s="1"/>
  <c r="J145" i="1" l="1"/>
  <c r="H147" i="1"/>
  <c r="I147" i="1" s="1"/>
  <c r="K147" i="1" s="1"/>
  <c r="F148" i="1"/>
  <c r="G148" i="1" s="1"/>
  <c r="J146" i="1" l="1"/>
  <c r="H148" i="1"/>
  <c r="I148" i="1" s="1"/>
  <c r="K148" i="1" s="1"/>
  <c r="F149" i="1"/>
  <c r="G149" i="1" s="1"/>
  <c r="J147" i="1" l="1"/>
  <c r="H149" i="1"/>
  <c r="I149" i="1" s="1"/>
  <c r="K149" i="1" s="1"/>
  <c r="F150" i="1"/>
  <c r="G150" i="1" s="1"/>
  <c r="J148" i="1" l="1"/>
  <c r="H150" i="1"/>
  <c r="I150" i="1" s="1"/>
  <c r="K150" i="1" s="1"/>
  <c r="F151" i="1"/>
  <c r="G151" i="1" s="1"/>
  <c r="J149" i="1" l="1"/>
  <c r="H151" i="1"/>
  <c r="I151" i="1" s="1"/>
  <c r="K151" i="1" s="1"/>
  <c r="F152" i="1"/>
  <c r="G152" i="1" s="1"/>
  <c r="J150" i="1" l="1"/>
  <c r="H152" i="1"/>
  <c r="I152" i="1" s="1"/>
  <c r="K152" i="1" s="1"/>
  <c r="F153" i="1"/>
  <c r="G153" i="1" s="1"/>
  <c r="J151" i="1" l="1"/>
  <c r="H153" i="1"/>
  <c r="I153" i="1" s="1"/>
  <c r="K153" i="1" s="1"/>
  <c r="F154" i="1"/>
  <c r="G154" i="1" s="1"/>
  <c r="J152" i="1" l="1"/>
  <c r="H154" i="1"/>
  <c r="I154" i="1" s="1"/>
  <c r="K154" i="1" s="1"/>
  <c r="F155" i="1"/>
  <c r="G155" i="1" s="1"/>
  <c r="J153" i="1" l="1"/>
  <c r="H155" i="1"/>
  <c r="I155" i="1" s="1"/>
  <c r="K155" i="1" s="1"/>
  <c r="F156" i="1"/>
  <c r="G156" i="1" s="1"/>
  <c r="J154" i="1" l="1"/>
  <c r="H156" i="1"/>
  <c r="I156" i="1" s="1"/>
  <c r="K156" i="1" s="1"/>
  <c r="F157" i="1"/>
  <c r="G157" i="1" s="1"/>
  <c r="J155" i="1" l="1"/>
  <c r="H157" i="1"/>
  <c r="I157" i="1" s="1"/>
  <c r="K157" i="1" s="1"/>
  <c r="F158" i="1"/>
  <c r="G158" i="1" s="1"/>
  <c r="J156" i="1" l="1"/>
  <c r="H158" i="1"/>
  <c r="I158" i="1" s="1"/>
  <c r="K158" i="1" s="1"/>
  <c r="F159" i="1"/>
  <c r="G159" i="1" s="1"/>
  <c r="J157" i="1" l="1"/>
  <c r="H159" i="1"/>
  <c r="I159" i="1" s="1"/>
  <c r="K159" i="1" s="1"/>
  <c r="F160" i="1"/>
  <c r="G160" i="1" s="1"/>
  <c r="J158" i="1" l="1"/>
  <c r="H160" i="1"/>
  <c r="I160" i="1" s="1"/>
  <c r="K160" i="1" s="1"/>
  <c r="F161" i="1"/>
  <c r="G161" i="1" s="1"/>
  <c r="J159" i="1" l="1"/>
  <c r="H161" i="1"/>
  <c r="I161" i="1" s="1"/>
  <c r="K161" i="1" s="1"/>
  <c r="F162" i="1"/>
  <c r="G162" i="1" s="1"/>
  <c r="J160" i="1" l="1"/>
  <c r="H162" i="1"/>
  <c r="I162" i="1" s="1"/>
  <c r="K162" i="1" s="1"/>
  <c r="F163" i="1"/>
  <c r="G163" i="1" s="1"/>
  <c r="J161" i="1" l="1"/>
  <c r="H163" i="1"/>
  <c r="I163" i="1" s="1"/>
  <c r="K163" i="1" s="1"/>
  <c r="F164" i="1"/>
  <c r="G164" i="1" s="1"/>
  <c r="J162" i="1" l="1"/>
  <c r="H164" i="1"/>
  <c r="I164" i="1" s="1"/>
  <c r="K164" i="1" s="1"/>
  <c r="F165" i="1"/>
  <c r="G165" i="1" s="1"/>
  <c r="J163" i="1" l="1"/>
  <c r="H165" i="1"/>
  <c r="I165" i="1" s="1"/>
  <c r="K165" i="1" s="1"/>
  <c r="F166" i="1"/>
  <c r="G166" i="1" s="1"/>
  <c r="J164" i="1" l="1"/>
  <c r="H166" i="1"/>
  <c r="I166" i="1" s="1"/>
  <c r="K166" i="1" s="1"/>
  <c r="F167" i="1"/>
  <c r="G167" i="1" s="1"/>
  <c r="J165" i="1" l="1"/>
  <c r="H167" i="1"/>
  <c r="I167" i="1" s="1"/>
  <c r="K167" i="1" s="1"/>
  <c r="F168" i="1"/>
  <c r="G168" i="1" s="1"/>
  <c r="J166" i="1" l="1"/>
  <c r="H168" i="1"/>
  <c r="I168" i="1" s="1"/>
  <c r="K168" i="1" s="1"/>
  <c r="F169" i="1"/>
  <c r="G169" i="1" s="1"/>
  <c r="J167" i="1" l="1"/>
  <c r="H169" i="1"/>
  <c r="I169" i="1" s="1"/>
  <c r="K169" i="1" s="1"/>
  <c r="F170" i="1"/>
  <c r="G170" i="1" s="1"/>
  <c r="J168" i="1" l="1"/>
  <c r="H170" i="1"/>
  <c r="I170" i="1" s="1"/>
  <c r="K170" i="1" s="1"/>
  <c r="F171" i="1"/>
  <c r="G171" i="1" s="1"/>
  <c r="J169" i="1" l="1"/>
  <c r="H171" i="1"/>
  <c r="I171" i="1" s="1"/>
  <c r="K171" i="1" s="1"/>
  <c r="F172" i="1"/>
  <c r="G172" i="1" s="1"/>
  <c r="J170" i="1" l="1"/>
  <c r="H172" i="1"/>
  <c r="I172" i="1" s="1"/>
  <c r="K172" i="1" s="1"/>
  <c r="F173" i="1"/>
  <c r="G173" i="1" s="1"/>
  <c r="J171" i="1" l="1"/>
  <c r="H173" i="1"/>
  <c r="I173" i="1" s="1"/>
  <c r="K173" i="1" s="1"/>
  <c r="F174" i="1"/>
  <c r="G174" i="1" s="1"/>
  <c r="J172" i="1" l="1"/>
  <c r="H174" i="1"/>
  <c r="I174" i="1" s="1"/>
  <c r="K174" i="1" s="1"/>
  <c r="F175" i="1"/>
  <c r="G175" i="1" s="1"/>
  <c r="J173" i="1" l="1"/>
  <c r="H175" i="1"/>
  <c r="I175" i="1" s="1"/>
  <c r="K175" i="1" s="1"/>
  <c r="F176" i="1"/>
  <c r="G176" i="1" s="1"/>
  <c r="J174" i="1" l="1"/>
  <c r="H176" i="1"/>
  <c r="I176" i="1" s="1"/>
  <c r="K176" i="1" s="1"/>
  <c r="F177" i="1"/>
  <c r="G177" i="1" s="1"/>
  <c r="J175" i="1" l="1"/>
  <c r="H177" i="1"/>
  <c r="I177" i="1" s="1"/>
  <c r="K177" i="1" s="1"/>
  <c r="F178" i="1"/>
  <c r="G178" i="1" s="1"/>
  <c r="J177" i="1" l="1"/>
  <c r="J176" i="1"/>
  <c r="H178" i="1"/>
  <c r="I178" i="1" s="1"/>
  <c r="K178" i="1" s="1"/>
  <c r="F179" i="1"/>
  <c r="G179" i="1" s="1"/>
  <c r="H179" i="1" l="1"/>
  <c r="I179" i="1" s="1"/>
  <c r="K179" i="1" s="1"/>
  <c r="F180" i="1"/>
  <c r="G180" i="1" s="1"/>
  <c r="J178" i="1" l="1"/>
  <c r="H180" i="1"/>
  <c r="I180" i="1" s="1"/>
  <c r="K180" i="1" s="1"/>
  <c r="F181" i="1"/>
  <c r="G181" i="1" s="1"/>
  <c r="J179" i="1" l="1"/>
  <c r="H181" i="1"/>
  <c r="I181" i="1" s="1"/>
  <c r="K181" i="1" s="1"/>
  <c r="F182" i="1"/>
  <c r="G182" i="1" s="1"/>
  <c r="J181" i="1" l="1"/>
  <c r="J180" i="1"/>
  <c r="H182" i="1"/>
  <c r="I182" i="1" s="1"/>
  <c r="K182" i="1" s="1"/>
  <c r="F183" i="1"/>
  <c r="G183" i="1" s="1"/>
  <c r="H183" i="1" l="1"/>
  <c r="I183" i="1" s="1"/>
  <c r="K183" i="1" s="1"/>
  <c r="F184" i="1"/>
  <c r="G184" i="1" s="1"/>
  <c r="J182" i="1" l="1"/>
  <c r="H184" i="1"/>
  <c r="I184" i="1" s="1"/>
  <c r="K184" i="1" s="1"/>
  <c r="F185" i="1"/>
  <c r="G185" i="1" s="1"/>
  <c r="J183" i="1" l="1"/>
  <c r="H185" i="1"/>
  <c r="I185" i="1" s="1"/>
  <c r="K185" i="1" s="1"/>
  <c r="F186" i="1"/>
  <c r="G186" i="1" s="1"/>
  <c r="J184" i="1" l="1"/>
  <c r="H186" i="1"/>
  <c r="I186" i="1" s="1"/>
  <c r="K186" i="1" s="1"/>
  <c r="F187" i="1"/>
  <c r="G187" i="1" s="1"/>
  <c r="J185" i="1" l="1"/>
  <c r="H187" i="1"/>
  <c r="I187" i="1" s="1"/>
  <c r="K187" i="1" s="1"/>
  <c r="F188" i="1"/>
  <c r="G188" i="1" s="1"/>
  <c r="J186" i="1" l="1"/>
  <c r="H188" i="1"/>
  <c r="I188" i="1" s="1"/>
  <c r="K188" i="1" s="1"/>
  <c r="F189" i="1"/>
  <c r="G189" i="1" s="1"/>
  <c r="J187" i="1" l="1"/>
  <c r="H189" i="1"/>
  <c r="I189" i="1" s="1"/>
  <c r="K189" i="1" s="1"/>
  <c r="F190" i="1"/>
  <c r="G190" i="1" s="1"/>
  <c r="J188" i="1" l="1"/>
  <c r="H190" i="1"/>
  <c r="I190" i="1" s="1"/>
  <c r="K190" i="1" s="1"/>
  <c r="F191" i="1"/>
  <c r="G191" i="1" s="1"/>
  <c r="J189" i="1" l="1"/>
  <c r="H191" i="1"/>
  <c r="I191" i="1" s="1"/>
  <c r="K191" i="1" s="1"/>
  <c r="F192" i="1"/>
  <c r="G192" i="1" s="1"/>
  <c r="J190" i="1" l="1"/>
  <c r="H192" i="1"/>
  <c r="I192" i="1" s="1"/>
  <c r="K192" i="1" s="1"/>
  <c r="F193" i="1"/>
  <c r="G193" i="1" s="1"/>
  <c r="J191" i="1" l="1"/>
  <c r="H193" i="1"/>
  <c r="I193" i="1" s="1"/>
  <c r="K193" i="1" s="1"/>
  <c r="F194" i="1"/>
  <c r="G194" i="1" s="1"/>
  <c r="J192" i="1" l="1"/>
  <c r="H194" i="1"/>
  <c r="I194" i="1" s="1"/>
  <c r="K194" i="1" s="1"/>
  <c r="F195" i="1"/>
  <c r="G195" i="1" s="1"/>
  <c r="J193" i="1" l="1"/>
  <c r="H195" i="1"/>
  <c r="I195" i="1" s="1"/>
  <c r="K195" i="1" s="1"/>
  <c r="F196" i="1"/>
  <c r="G196" i="1" s="1"/>
  <c r="J194" i="1" l="1"/>
  <c r="H196" i="1"/>
  <c r="I196" i="1" s="1"/>
  <c r="K196" i="1" s="1"/>
  <c r="F197" i="1"/>
  <c r="G197" i="1" s="1"/>
  <c r="J195" i="1" l="1"/>
  <c r="H197" i="1"/>
  <c r="I197" i="1" s="1"/>
  <c r="K197" i="1" s="1"/>
  <c r="F198" i="1"/>
  <c r="G198" i="1" s="1"/>
  <c r="J196" i="1" l="1"/>
  <c r="H198" i="1"/>
  <c r="I198" i="1" s="1"/>
  <c r="K198" i="1" s="1"/>
  <c r="F199" i="1"/>
  <c r="G199" i="1" s="1"/>
  <c r="J197" i="1" l="1"/>
  <c r="H199" i="1"/>
  <c r="I199" i="1" s="1"/>
  <c r="K199" i="1" s="1"/>
  <c r="F200" i="1"/>
  <c r="G200" i="1" s="1"/>
  <c r="J198" i="1" l="1"/>
  <c r="H200" i="1"/>
  <c r="I200" i="1" s="1"/>
  <c r="K200" i="1" s="1"/>
  <c r="F201" i="1"/>
  <c r="G201" i="1" s="1"/>
  <c r="J199" i="1" l="1"/>
  <c r="H201" i="1"/>
  <c r="I201" i="1" s="1"/>
  <c r="K201" i="1" s="1"/>
  <c r="F202" i="1"/>
  <c r="G202" i="1" s="1"/>
  <c r="J200" i="1" l="1"/>
  <c r="H202" i="1"/>
  <c r="I202" i="1" s="1"/>
  <c r="K202" i="1" s="1"/>
  <c r="F203" i="1"/>
  <c r="G203" i="1" s="1"/>
  <c r="J201" i="1" l="1"/>
  <c r="H203" i="1"/>
  <c r="I203" i="1" s="1"/>
  <c r="K203" i="1" s="1"/>
  <c r="F204" i="1"/>
  <c r="G204" i="1" s="1"/>
  <c r="J202" i="1" l="1"/>
  <c r="H204" i="1"/>
  <c r="I204" i="1" s="1"/>
  <c r="K204" i="1" s="1"/>
  <c r="F205" i="1"/>
  <c r="G205" i="1" s="1"/>
  <c r="J203" i="1" l="1"/>
  <c r="H205" i="1"/>
  <c r="I205" i="1" s="1"/>
  <c r="K205" i="1" s="1"/>
  <c r="F206" i="1"/>
  <c r="G206" i="1" s="1"/>
  <c r="J204" i="1" l="1"/>
  <c r="H206" i="1"/>
  <c r="I206" i="1" s="1"/>
  <c r="K206" i="1" s="1"/>
  <c r="F207" i="1"/>
  <c r="G207" i="1" s="1"/>
  <c r="J205" i="1" l="1"/>
  <c r="H207" i="1"/>
  <c r="I207" i="1" s="1"/>
  <c r="K207" i="1" s="1"/>
  <c r="F208" i="1"/>
  <c r="G208" i="1" s="1"/>
  <c r="J206" i="1" l="1"/>
  <c r="H208" i="1"/>
  <c r="I208" i="1" s="1"/>
  <c r="K208" i="1" s="1"/>
  <c r="F209" i="1"/>
  <c r="G209" i="1" s="1"/>
  <c r="J207" i="1" l="1"/>
  <c r="H209" i="1"/>
  <c r="I209" i="1" s="1"/>
  <c r="K209" i="1" s="1"/>
  <c r="F210" i="1"/>
  <c r="G210" i="1" s="1"/>
  <c r="J208" i="1" l="1"/>
  <c r="H210" i="1"/>
  <c r="I210" i="1" s="1"/>
  <c r="K210" i="1" s="1"/>
  <c r="F211" i="1"/>
  <c r="G211" i="1" s="1"/>
  <c r="J209" i="1" l="1"/>
  <c r="H211" i="1"/>
  <c r="I211" i="1" s="1"/>
  <c r="K211" i="1" s="1"/>
  <c r="F212" i="1"/>
  <c r="G212" i="1" s="1"/>
  <c r="J210" i="1" l="1"/>
  <c r="H212" i="1"/>
  <c r="I212" i="1" s="1"/>
  <c r="K212" i="1" s="1"/>
  <c r="F213" i="1"/>
  <c r="G213" i="1" s="1"/>
  <c r="J211" i="1" l="1"/>
  <c r="H213" i="1"/>
  <c r="I213" i="1" s="1"/>
  <c r="K213" i="1" s="1"/>
  <c r="F214" i="1"/>
  <c r="G214" i="1" s="1"/>
  <c r="J212" i="1" l="1"/>
  <c r="H214" i="1"/>
  <c r="I214" i="1" s="1"/>
  <c r="K214" i="1" s="1"/>
  <c r="F215" i="1"/>
  <c r="G215" i="1" s="1"/>
  <c r="J213" i="1" l="1"/>
  <c r="H215" i="1"/>
  <c r="I215" i="1" s="1"/>
  <c r="K215" i="1" s="1"/>
  <c r="F216" i="1"/>
  <c r="G216" i="1" s="1"/>
  <c r="J214" i="1" l="1"/>
  <c r="H216" i="1"/>
  <c r="I216" i="1" s="1"/>
  <c r="K216" i="1" s="1"/>
  <c r="F217" i="1"/>
  <c r="G217" i="1" s="1"/>
  <c r="J215" i="1" l="1"/>
  <c r="H217" i="1"/>
  <c r="I217" i="1" s="1"/>
  <c r="K217" i="1" s="1"/>
  <c r="F218" i="1"/>
  <c r="G218" i="1" s="1"/>
  <c r="J216" i="1" l="1"/>
  <c r="H218" i="1"/>
  <c r="I218" i="1" s="1"/>
  <c r="K218" i="1" s="1"/>
  <c r="F219" i="1"/>
  <c r="G219" i="1" s="1"/>
  <c r="J217" i="1" l="1"/>
  <c r="H219" i="1"/>
  <c r="I219" i="1" s="1"/>
  <c r="K219" i="1" s="1"/>
  <c r="F220" i="1"/>
  <c r="G220" i="1" s="1"/>
  <c r="J218" i="1" l="1"/>
  <c r="H220" i="1"/>
  <c r="I220" i="1" s="1"/>
  <c r="K220" i="1" s="1"/>
  <c r="F221" i="1"/>
  <c r="G221" i="1" s="1"/>
  <c r="J219" i="1" l="1"/>
  <c r="H221" i="1"/>
  <c r="I221" i="1" s="1"/>
  <c r="K221" i="1" s="1"/>
  <c r="F222" i="1"/>
  <c r="G222" i="1" s="1"/>
  <c r="J220" i="1" l="1"/>
  <c r="H222" i="1"/>
  <c r="I222" i="1" s="1"/>
  <c r="K222" i="1" s="1"/>
  <c r="F223" i="1"/>
  <c r="G223" i="1" s="1"/>
  <c r="J221" i="1" l="1"/>
  <c r="H223" i="1"/>
  <c r="I223" i="1" s="1"/>
  <c r="K223" i="1" s="1"/>
  <c r="F224" i="1"/>
  <c r="G224" i="1" s="1"/>
  <c r="J222" i="1" l="1"/>
  <c r="H224" i="1"/>
  <c r="I224" i="1" s="1"/>
  <c r="K224" i="1" s="1"/>
  <c r="F225" i="1"/>
  <c r="G225" i="1" s="1"/>
  <c r="J223" i="1" l="1"/>
  <c r="H225" i="1"/>
  <c r="I225" i="1" s="1"/>
  <c r="K225" i="1" s="1"/>
  <c r="F226" i="1"/>
  <c r="G226" i="1" s="1"/>
  <c r="J224" i="1" l="1"/>
  <c r="H226" i="1"/>
  <c r="I226" i="1" s="1"/>
  <c r="K226" i="1" s="1"/>
  <c r="F227" i="1"/>
  <c r="G227" i="1" s="1"/>
  <c r="J225" i="1" l="1"/>
  <c r="H227" i="1"/>
  <c r="I227" i="1" s="1"/>
  <c r="K227" i="1" s="1"/>
  <c r="F228" i="1"/>
  <c r="G228" i="1" s="1"/>
  <c r="J226" i="1" l="1"/>
  <c r="H228" i="1"/>
  <c r="I228" i="1" s="1"/>
  <c r="K228" i="1" s="1"/>
  <c r="F229" i="1"/>
  <c r="G229" i="1" s="1"/>
  <c r="J227" i="1" l="1"/>
  <c r="H229" i="1"/>
  <c r="I229" i="1" s="1"/>
  <c r="K229" i="1" s="1"/>
  <c r="F230" i="1"/>
  <c r="G230" i="1" s="1"/>
  <c r="J228" i="1" l="1"/>
  <c r="H230" i="1"/>
  <c r="I230" i="1" s="1"/>
  <c r="K230" i="1" s="1"/>
  <c r="F231" i="1"/>
  <c r="G231" i="1" s="1"/>
  <c r="J229" i="1" l="1"/>
  <c r="H231" i="1"/>
  <c r="I231" i="1" s="1"/>
  <c r="K231" i="1" s="1"/>
  <c r="F232" i="1"/>
  <c r="G232" i="1" s="1"/>
  <c r="J230" i="1" l="1"/>
  <c r="H232" i="1"/>
  <c r="I232" i="1" s="1"/>
  <c r="K232" i="1" s="1"/>
  <c r="F233" i="1"/>
  <c r="G233" i="1" s="1"/>
  <c r="J231" i="1" l="1"/>
  <c r="H233" i="1"/>
  <c r="I233" i="1" s="1"/>
  <c r="K233" i="1" s="1"/>
  <c r="F234" i="1"/>
  <c r="G234" i="1" s="1"/>
  <c r="J232" i="1" l="1"/>
  <c r="H234" i="1"/>
  <c r="I234" i="1" s="1"/>
  <c r="K234" i="1" s="1"/>
  <c r="F235" i="1"/>
  <c r="G235" i="1" s="1"/>
  <c r="J233" i="1" l="1"/>
  <c r="H235" i="1"/>
  <c r="I235" i="1" s="1"/>
  <c r="K235" i="1" s="1"/>
  <c r="F236" i="1"/>
  <c r="G236" i="1" s="1"/>
  <c r="J234" i="1" l="1"/>
  <c r="H236" i="1"/>
  <c r="I236" i="1" s="1"/>
  <c r="K236" i="1" s="1"/>
  <c r="F237" i="1"/>
  <c r="G237" i="1" s="1"/>
  <c r="J235" i="1" l="1"/>
  <c r="H237" i="1"/>
  <c r="I237" i="1" s="1"/>
  <c r="K237" i="1" s="1"/>
  <c r="F238" i="1"/>
  <c r="G238" i="1" s="1"/>
  <c r="J236" i="1" l="1"/>
  <c r="H238" i="1"/>
  <c r="I238" i="1" s="1"/>
  <c r="K238" i="1" s="1"/>
  <c r="F239" i="1"/>
  <c r="G239" i="1" s="1"/>
  <c r="J237" i="1" l="1"/>
  <c r="H239" i="1"/>
  <c r="I239" i="1" s="1"/>
  <c r="K239" i="1" s="1"/>
  <c r="F240" i="1"/>
  <c r="G240" i="1" s="1"/>
  <c r="J238" i="1" l="1"/>
  <c r="H240" i="1"/>
  <c r="I240" i="1" s="1"/>
  <c r="K240" i="1" s="1"/>
  <c r="F241" i="1"/>
  <c r="G241" i="1" s="1"/>
  <c r="J239" i="1" l="1"/>
  <c r="H241" i="1"/>
  <c r="I241" i="1" s="1"/>
  <c r="K241" i="1" s="1"/>
  <c r="F242" i="1"/>
  <c r="G242" i="1" s="1"/>
  <c r="J240" i="1" l="1"/>
  <c r="H242" i="1"/>
  <c r="I242" i="1" s="1"/>
  <c r="K242" i="1" s="1"/>
  <c r="F243" i="1"/>
  <c r="G243" i="1" s="1"/>
  <c r="J241" i="1" l="1"/>
  <c r="H243" i="1"/>
  <c r="I243" i="1" s="1"/>
  <c r="K243" i="1" s="1"/>
  <c r="F244" i="1"/>
  <c r="G244" i="1" s="1"/>
  <c r="J242" i="1" l="1"/>
  <c r="H244" i="1"/>
  <c r="I244" i="1" s="1"/>
  <c r="K244" i="1" s="1"/>
  <c r="F245" i="1"/>
  <c r="G245" i="1" s="1"/>
  <c r="J243" i="1" l="1"/>
  <c r="H245" i="1"/>
  <c r="I245" i="1" s="1"/>
  <c r="K245" i="1" s="1"/>
  <c r="F246" i="1"/>
  <c r="G246" i="1" s="1"/>
  <c r="J244" i="1" l="1"/>
  <c r="H246" i="1"/>
  <c r="I246" i="1" s="1"/>
  <c r="K246" i="1" s="1"/>
  <c r="F247" i="1"/>
  <c r="G247" i="1" s="1"/>
  <c r="J245" i="1" l="1"/>
  <c r="H247" i="1"/>
  <c r="I247" i="1" s="1"/>
  <c r="K247" i="1" s="1"/>
  <c r="F248" i="1"/>
  <c r="G248" i="1" s="1"/>
  <c r="J246" i="1" l="1"/>
  <c r="H248" i="1"/>
  <c r="I248" i="1" s="1"/>
  <c r="K248" i="1" s="1"/>
  <c r="F249" i="1"/>
  <c r="G249" i="1" s="1"/>
  <c r="J247" i="1" l="1"/>
  <c r="H249" i="1"/>
  <c r="I249" i="1" s="1"/>
  <c r="K249" i="1" s="1"/>
  <c r="F250" i="1"/>
  <c r="G250" i="1" s="1"/>
  <c r="J248" i="1" l="1"/>
  <c r="H250" i="1"/>
  <c r="I250" i="1" s="1"/>
  <c r="K250" i="1" s="1"/>
  <c r="F251" i="1"/>
  <c r="G251" i="1" s="1"/>
  <c r="J249" i="1" l="1"/>
  <c r="H251" i="1"/>
  <c r="I251" i="1" s="1"/>
  <c r="K251" i="1" s="1"/>
  <c r="F252" i="1"/>
  <c r="G252" i="1" s="1"/>
  <c r="J250" i="1" l="1"/>
  <c r="H252" i="1"/>
  <c r="I252" i="1" s="1"/>
  <c r="K252" i="1" s="1"/>
  <c r="F253" i="1"/>
  <c r="G253" i="1" s="1"/>
  <c r="J251" i="1" l="1"/>
  <c r="H253" i="1"/>
  <c r="I253" i="1" s="1"/>
  <c r="K253" i="1" s="1"/>
  <c r="F254" i="1"/>
  <c r="G254" i="1" s="1"/>
  <c r="J252" i="1" l="1"/>
  <c r="H254" i="1"/>
  <c r="I254" i="1" s="1"/>
  <c r="K254" i="1" s="1"/>
  <c r="F255" i="1"/>
  <c r="G255" i="1" s="1"/>
  <c r="J253" i="1" l="1"/>
  <c r="H255" i="1"/>
  <c r="I255" i="1" s="1"/>
  <c r="K255" i="1" s="1"/>
  <c r="F256" i="1"/>
  <c r="G256" i="1" s="1"/>
  <c r="J254" i="1" l="1"/>
  <c r="H256" i="1"/>
  <c r="I256" i="1" s="1"/>
  <c r="K256" i="1" s="1"/>
  <c r="F257" i="1"/>
  <c r="G257" i="1" s="1"/>
  <c r="J255" i="1" l="1"/>
  <c r="H257" i="1"/>
  <c r="I257" i="1" s="1"/>
  <c r="K257" i="1" s="1"/>
  <c r="F258" i="1"/>
  <c r="G258" i="1" s="1"/>
  <c r="J256" i="1" l="1"/>
  <c r="H258" i="1"/>
  <c r="I258" i="1" s="1"/>
  <c r="K258" i="1" s="1"/>
  <c r="F259" i="1"/>
  <c r="G259" i="1" s="1"/>
  <c r="J257" i="1" l="1"/>
  <c r="H259" i="1"/>
  <c r="I259" i="1" s="1"/>
  <c r="K259" i="1" s="1"/>
  <c r="F260" i="1"/>
  <c r="G260" i="1" s="1"/>
  <c r="J258" i="1" l="1"/>
  <c r="H260" i="1"/>
  <c r="I260" i="1" s="1"/>
  <c r="K260" i="1" s="1"/>
  <c r="F261" i="1"/>
  <c r="G261" i="1" s="1"/>
  <c r="J259" i="1" l="1"/>
  <c r="H261" i="1"/>
  <c r="I261" i="1" s="1"/>
  <c r="K261" i="1" s="1"/>
  <c r="F262" i="1"/>
  <c r="G262" i="1" s="1"/>
  <c r="J260" i="1" l="1"/>
  <c r="H262" i="1"/>
  <c r="I262" i="1" s="1"/>
  <c r="K262" i="1" s="1"/>
  <c r="F263" i="1"/>
  <c r="G263" i="1" s="1"/>
  <c r="J261" i="1" l="1"/>
  <c r="H263" i="1"/>
  <c r="I263" i="1" s="1"/>
  <c r="K263" i="1" s="1"/>
  <c r="F264" i="1"/>
  <c r="G264" i="1" s="1"/>
  <c r="J262" i="1" l="1"/>
  <c r="H264" i="1"/>
  <c r="I264" i="1" s="1"/>
  <c r="K264" i="1" s="1"/>
  <c r="F265" i="1"/>
  <c r="G265" i="1" s="1"/>
  <c r="J263" i="1" l="1"/>
  <c r="H265" i="1"/>
  <c r="I265" i="1" s="1"/>
  <c r="K265" i="1" s="1"/>
  <c r="F266" i="1"/>
  <c r="G266" i="1" s="1"/>
  <c r="J264" i="1" l="1"/>
  <c r="H266" i="1"/>
  <c r="I266" i="1" s="1"/>
  <c r="K266" i="1" s="1"/>
  <c r="F267" i="1"/>
  <c r="G267" i="1" s="1"/>
  <c r="J265" i="1" l="1"/>
  <c r="H267" i="1"/>
  <c r="I267" i="1" s="1"/>
  <c r="K267" i="1" s="1"/>
  <c r="F268" i="1"/>
  <c r="G268" i="1" s="1"/>
  <c r="J266" i="1" l="1"/>
  <c r="H268" i="1"/>
  <c r="I268" i="1" s="1"/>
  <c r="K268" i="1" s="1"/>
  <c r="F269" i="1"/>
  <c r="G269" i="1" s="1"/>
  <c r="J267" i="1" l="1"/>
  <c r="H269" i="1"/>
  <c r="I269" i="1" s="1"/>
  <c r="K269" i="1" s="1"/>
  <c r="F270" i="1"/>
  <c r="G270" i="1" s="1"/>
  <c r="J268" i="1" l="1"/>
  <c r="H270" i="1"/>
  <c r="I270" i="1" s="1"/>
  <c r="K270" i="1" s="1"/>
  <c r="F271" i="1"/>
  <c r="G271" i="1" s="1"/>
  <c r="J269" i="1" l="1"/>
  <c r="H271" i="1"/>
  <c r="I271" i="1" s="1"/>
  <c r="K271" i="1" s="1"/>
  <c r="F272" i="1"/>
  <c r="G272" i="1" s="1"/>
  <c r="J270" i="1" l="1"/>
  <c r="H272" i="1"/>
  <c r="I272" i="1" s="1"/>
  <c r="K272" i="1" s="1"/>
  <c r="F273" i="1"/>
  <c r="G273" i="1" s="1"/>
  <c r="J271" i="1" l="1"/>
  <c r="H273" i="1"/>
  <c r="I273" i="1" s="1"/>
  <c r="K273" i="1" s="1"/>
  <c r="F274" i="1"/>
  <c r="G274" i="1" s="1"/>
  <c r="J272" i="1" l="1"/>
  <c r="H274" i="1"/>
  <c r="I274" i="1" s="1"/>
  <c r="K274" i="1" s="1"/>
  <c r="F275" i="1"/>
  <c r="G275" i="1" s="1"/>
  <c r="J274" i="1" l="1"/>
  <c r="J273" i="1"/>
  <c r="H275" i="1"/>
  <c r="I275" i="1" s="1"/>
  <c r="K275" i="1" s="1"/>
  <c r="F276" i="1"/>
  <c r="G276" i="1" s="1"/>
  <c r="H276" i="1" l="1"/>
  <c r="I276" i="1" s="1"/>
  <c r="K276" i="1" s="1"/>
  <c r="F277" i="1"/>
  <c r="G277" i="1" s="1"/>
  <c r="J275" i="1" l="1"/>
  <c r="H277" i="1"/>
  <c r="I277" i="1" s="1"/>
  <c r="K277" i="1" s="1"/>
  <c r="F278" i="1"/>
  <c r="G278" i="1" s="1"/>
  <c r="J276" i="1" l="1"/>
  <c r="H278" i="1"/>
  <c r="I278" i="1" s="1"/>
  <c r="K278" i="1" s="1"/>
  <c r="F279" i="1"/>
  <c r="G279" i="1" s="1"/>
  <c r="J277" i="1" l="1"/>
  <c r="H279" i="1"/>
  <c r="I279" i="1" s="1"/>
  <c r="K279" i="1" s="1"/>
  <c r="F280" i="1"/>
  <c r="G280" i="1" s="1"/>
  <c r="J278" i="1" l="1"/>
  <c r="H280" i="1"/>
  <c r="I280" i="1" s="1"/>
  <c r="K280" i="1" s="1"/>
  <c r="F281" i="1"/>
  <c r="G281" i="1" s="1"/>
  <c r="J279" i="1" l="1"/>
  <c r="H281" i="1"/>
  <c r="I281" i="1" s="1"/>
  <c r="K281" i="1" s="1"/>
  <c r="F282" i="1"/>
  <c r="G282" i="1" s="1"/>
  <c r="J280" i="1" l="1"/>
  <c r="H282" i="1"/>
  <c r="I282" i="1" s="1"/>
  <c r="K282" i="1" s="1"/>
  <c r="F283" i="1"/>
  <c r="G283" i="1" s="1"/>
  <c r="J281" i="1" l="1"/>
  <c r="H283" i="1"/>
  <c r="I283" i="1" s="1"/>
  <c r="K283" i="1" s="1"/>
  <c r="F284" i="1"/>
  <c r="G284" i="1" s="1"/>
  <c r="J282" i="1" l="1"/>
  <c r="H284" i="1"/>
  <c r="I284" i="1" s="1"/>
  <c r="K284" i="1" s="1"/>
  <c r="F285" i="1"/>
  <c r="G285" i="1" s="1"/>
  <c r="J283" i="1" l="1"/>
  <c r="H285" i="1"/>
  <c r="I285" i="1" s="1"/>
  <c r="K285" i="1" s="1"/>
  <c r="F286" i="1"/>
  <c r="G286" i="1" s="1"/>
  <c r="J284" i="1" l="1"/>
  <c r="H286" i="1"/>
  <c r="I286" i="1" s="1"/>
  <c r="K286" i="1" s="1"/>
  <c r="F287" i="1"/>
  <c r="G287" i="1" s="1"/>
  <c r="J285" i="1" l="1"/>
  <c r="H287" i="1"/>
  <c r="I287" i="1" s="1"/>
  <c r="K287" i="1" s="1"/>
  <c r="F288" i="1"/>
  <c r="G288" i="1" s="1"/>
  <c r="J286" i="1" l="1"/>
  <c r="H288" i="1"/>
  <c r="I288" i="1" s="1"/>
  <c r="K288" i="1" s="1"/>
  <c r="F289" i="1"/>
  <c r="G289" i="1" s="1"/>
  <c r="J287" i="1" l="1"/>
  <c r="H289" i="1"/>
  <c r="I289" i="1" s="1"/>
  <c r="K289" i="1" s="1"/>
  <c r="F290" i="1"/>
  <c r="G290" i="1" s="1"/>
  <c r="J288" i="1" l="1"/>
  <c r="H290" i="1"/>
  <c r="I290" i="1" s="1"/>
  <c r="K290" i="1" s="1"/>
  <c r="F291" i="1"/>
  <c r="G291" i="1" s="1"/>
  <c r="J289" i="1" l="1"/>
  <c r="H291" i="1"/>
  <c r="I291" i="1" s="1"/>
  <c r="K291" i="1" s="1"/>
  <c r="F292" i="1"/>
  <c r="G292" i="1" s="1"/>
  <c r="J290" i="1" l="1"/>
  <c r="H292" i="1"/>
  <c r="I292" i="1" s="1"/>
  <c r="K292" i="1" s="1"/>
  <c r="F293" i="1"/>
  <c r="G293" i="1" s="1"/>
  <c r="J291" i="1" l="1"/>
  <c r="H293" i="1"/>
  <c r="I293" i="1" s="1"/>
  <c r="K293" i="1" s="1"/>
  <c r="F294" i="1"/>
  <c r="G294" i="1" s="1"/>
  <c r="J292" i="1" l="1"/>
  <c r="H294" i="1"/>
  <c r="I294" i="1" s="1"/>
  <c r="K294" i="1" s="1"/>
  <c r="F295" i="1"/>
  <c r="G295" i="1" s="1"/>
  <c r="J293" i="1" l="1"/>
  <c r="H295" i="1"/>
  <c r="I295" i="1" s="1"/>
  <c r="K295" i="1" s="1"/>
  <c r="F296" i="1"/>
  <c r="G296" i="1" s="1"/>
  <c r="J294" i="1" l="1"/>
  <c r="H296" i="1"/>
  <c r="I296" i="1" s="1"/>
  <c r="K296" i="1" s="1"/>
  <c r="F297" i="1"/>
  <c r="G297" i="1" s="1"/>
  <c r="J295" i="1" l="1"/>
  <c r="H297" i="1"/>
  <c r="I297" i="1" s="1"/>
  <c r="K297" i="1" s="1"/>
  <c r="F298" i="1"/>
  <c r="G298" i="1" s="1"/>
  <c r="J296" i="1" l="1"/>
  <c r="H298" i="1"/>
  <c r="I298" i="1" s="1"/>
  <c r="K298" i="1" s="1"/>
  <c r="F299" i="1"/>
  <c r="G299" i="1" s="1"/>
  <c r="J297" i="1" l="1"/>
  <c r="H299" i="1"/>
  <c r="I299" i="1" s="1"/>
  <c r="K299" i="1" s="1"/>
  <c r="F300" i="1"/>
  <c r="G300" i="1" s="1"/>
  <c r="J298" i="1" l="1"/>
  <c r="H300" i="1"/>
  <c r="I300" i="1" s="1"/>
  <c r="K300" i="1" s="1"/>
  <c r="F301" i="1"/>
  <c r="G301" i="1" s="1"/>
  <c r="J299" i="1" l="1"/>
  <c r="H301" i="1"/>
  <c r="I301" i="1" s="1"/>
  <c r="K301" i="1" s="1"/>
  <c r="F302" i="1"/>
  <c r="G302" i="1" s="1"/>
  <c r="J300" i="1" l="1"/>
  <c r="H302" i="1"/>
  <c r="I302" i="1" s="1"/>
  <c r="K302" i="1" s="1"/>
  <c r="F303" i="1"/>
  <c r="G303" i="1" s="1"/>
  <c r="J301" i="1" l="1"/>
  <c r="H303" i="1"/>
  <c r="I303" i="1" s="1"/>
  <c r="K303" i="1" s="1"/>
  <c r="F304" i="1"/>
  <c r="G304" i="1" s="1"/>
  <c r="J302" i="1" l="1"/>
  <c r="H304" i="1"/>
  <c r="I304" i="1" s="1"/>
  <c r="K304" i="1" s="1"/>
  <c r="F305" i="1"/>
  <c r="G305" i="1" s="1"/>
  <c r="J303" i="1" l="1"/>
  <c r="H305" i="1"/>
  <c r="I305" i="1" s="1"/>
  <c r="K305" i="1" s="1"/>
  <c r="F306" i="1"/>
  <c r="G306" i="1" s="1"/>
  <c r="J304" i="1" l="1"/>
  <c r="H306" i="1"/>
  <c r="I306" i="1" s="1"/>
  <c r="K306" i="1" s="1"/>
  <c r="F307" i="1"/>
  <c r="G307" i="1" s="1"/>
  <c r="J305" i="1" l="1"/>
  <c r="H307" i="1"/>
  <c r="I307" i="1" s="1"/>
  <c r="K307" i="1" s="1"/>
  <c r="F308" i="1"/>
  <c r="G308" i="1" s="1"/>
  <c r="J306" i="1" l="1"/>
  <c r="H308" i="1"/>
  <c r="I308" i="1" s="1"/>
  <c r="K308" i="1" s="1"/>
  <c r="F309" i="1"/>
  <c r="G309" i="1" s="1"/>
  <c r="J307" i="1" l="1"/>
  <c r="H309" i="1"/>
  <c r="I309" i="1" s="1"/>
  <c r="K309" i="1" s="1"/>
  <c r="F310" i="1"/>
  <c r="G310" i="1" s="1"/>
  <c r="J308" i="1" l="1"/>
  <c r="H310" i="1"/>
  <c r="I310" i="1" s="1"/>
  <c r="K310" i="1" s="1"/>
  <c r="F311" i="1"/>
  <c r="G311" i="1" s="1"/>
  <c r="J309" i="1" l="1"/>
  <c r="H311" i="1"/>
  <c r="I311" i="1" s="1"/>
  <c r="K311" i="1" s="1"/>
  <c r="F312" i="1"/>
  <c r="G312" i="1" s="1"/>
  <c r="J310" i="1" l="1"/>
  <c r="J311" i="1"/>
  <c r="H312" i="1"/>
  <c r="I312" i="1" s="1"/>
  <c r="K312" i="1" s="1"/>
  <c r="F313" i="1"/>
  <c r="G313" i="1" s="1"/>
  <c r="H313" i="1" l="1"/>
  <c r="I313" i="1" s="1"/>
  <c r="K313" i="1" s="1"/>
  <c r="F314" i="1"/>
  <c r="G314" i="1" s="1"/>
  <c r="J312" i="1" l="1"/>
  <c r="H314" i="1"/>
  <c r="I314" i="1" s="1"/>
  <c r="K314" i="1" s="1"/>
  <c r="F315" i="1"/>
  <c r="G315" i="1" s="1"/>
  <c r="J313" i="1" l="1"/>
  <c r="H315" i="1"/>
  <c r="I315" i="1" s="1"/>
  <c r="K315" i="1" s="1"/>
  <c r="F316" i="1"/>
  <c r="G316" i="1" s="1"/>
  <c r="J314" i="1" l="1"/>
  <c r="H316" i="1"/>
  <c r="I316" i="1" s="1"/>
  <c r="K316" i="1" s="1"/>
  <c r="F317" i="1"/>
  <c r="G317" i="1" s="1"/>
  <c r="J315" i="1" l="1"/>
  <c r="H317" i="1"/>
  <c r="I317" i="1" s="1"/>
  <c r="K317" i="1" s="1"/>
  <c r="F318" i="1"/>
  <c r="G318" i="1" s="1"/>
  <c r="J316" i="1" l="1"/>
  <c r="H318" i="1"/>
  <c r="I318" i="1" s="1"/>
  <c r="K318" i="1" s="1"/>
  <c r="F319" i="1"/>
  <c r="G319" i="1" s="1"/>
  <c r="J317" i="1" l="1"/>
  <c r="H319" i="1"/>
  <c r="I319" i="1" s="1"/>
  <c r="K319" i="1" s="1"/>
  <c r="F320" i="1"/>
  <c r="G320" i="1" s="1"/>
  <c r="J318" i="1" l="1"/>
  <c r="H320" i="1"/>
  <c r="I320" i="1" s="1"/>
  <c r="K320" i="1" s="1"/>
  <c r="F321" i="1"/>
  <c r="G321" i="1" s="1"/>
  <c r="J319" i="1" l="1"/>
  <c r="H321" i="1"/>
  <c r="I321" i="1" s="1"/>
  <c r="K321" i="1" s="1"/>
  <c r="J320" i="1" l="1"/>
  <c r="J321" i="1" l="1"/>
</calcChain>
</file>

<file path=xl/sharedStrings.xml><?xml version="1.0" encoding="utf-8"?>
<sst xmlns="http://schemas.openxmlformats.org/spreadsheetml/2006/main" count="17" uniqueCount="17">
  <si>
    <t>tps</t>
  </si>
  <si>
    <t>somme</t>
  </si>
  <si>
    <t>freq signal en Hz</t>
  </si>
  <si>
    <t>signal</t>
  </si>
  <si>
    <t>N échant</t>
  </si>
  <si>
    <t>freq échant</t>
  </si>
  <si>
    <t>moyenne20</t>
  </si>
  <si>
    <t>delta_tps_échant</t>
  </si>
  <si>
    <t>ampli max somme</t>
  </si>
  <si>
    <t>ampli signal relatif</t>
  </si>
  <si>
    <t>ampli 50Hz relatif</t>
  </si>
  <si>
    <t>moyenne sur</t>
  </si>
  <si>
    <t>échantillons</t>
  </si>
  <si>
    <t>somme_arrondi</t>
  </si>
  <si>
    <t>freq signal 100Hz</t>
  </si>
  <si>
    <t>100Hz</t>
  </si>
  <si>
    <t>resultat_filtre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</si>
</sst>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1"/>
  <sheetViews>
    <sheetView tabSelected="1" topLeftCell="E1" zoomScale="110" zoomScaleNormal="110" workbookViewId="0">
      <selection activeCell="I1" activeCellId="2" sqref="L2 L1:L1048576 I1:I1048576"/>
    </sheetView>
  </sheetViews>
  <sheetFormatPr baseColWidth="10" defaultRowHeight="15" x14ac:dyDescent="0.25"/>
  <cols>
    <col min="1" max="1" width="5.85546875" customWidth="1"/>
    <col min="2" max="2" width="18" customWidth="1"/>
    <col min="6" max="6" width="9.7109375" customWidth="1"/>
    <col min="11" max="11" width="15.28515625" customWidth="1"/>
  </cols>
  <sheetData>
    <row r="1" spans="2:12" x14ac:dyDescent="0.25">
      <c r="B1" t="s">
        <v>8</v>
      </c>
      <c r="C1" s="2">
        <f>2^16-1</f>
        <v>65535</v>
      </c>
      <c r="E1" t="s">
        <v>4</v>
      </c>
      <c r="F1" t="s">
        <v>0</v>
      </c>
      <c r="G1" t="s">
        <v>3</v>
      </c>
      <c r="H1" t="s">
        <v>15</v>
      </c>
      <c r="I1" t="s">
        <v>1</v>
      </c>
      <c r="J1" t="s">
        <v>6</v>
      </c>
      <c r="K1" t="s">
        <v>13</v>
      </c>
      <c r="L1" t="s">
        <v>16</v>
      </c>
    </row>
    <row r="2" spans="2:12" x14ac:dyDescent="0.25">
      <c r="B2" t="s">
        <v>2</v>
      </c>
      <c r="C2" s="2">
        <v>10</v>
      </c>
      <c r="E2">
        <v>1</v>
      </c>
      <c r="F2">
        <v>0</v>
      </c>
      <c r="G2">
        <v>500</v>
      </c>
      <c r="H2">
        <f>0.5*D$5*(1+SIN(2*PI()*C$4*F2))</f>
        <v>6553.4999999999982</v>
      </c>
      <c r="I2">
        <f>G2+H2</f>
        <v>7053.4999999999982</v>
      </c>
      <c r="K2" s="4">
        <f>ROUND(I2,0)</f>
        <v>7054</v>
      </c>
      <c r="L2">
        <v>0</v>
      </c>
    </row>
    <row r="3" spans="2:12" x14ac:dyDescent="0.25">
      <c r="B3" t="s">
        <v>9</v>
      </c>
      <c r="C3" s="2">
        <v>0.8</v>
      </c>
      <c r="D3" s="3">
        <f xml:space="preserve"> C1*C3</f>
        <v>52428</v>
      </c>
      <c r="E3">
        <v>2</v>
      </c>
      <c r="F3">
        <f t="shared" ref="F3:F66" si="0">F2+C$7</f>
        <v>5.0000000000000001E-4</v>
      </c>
      <c r="G3">
        <f>IF(SIN(2*PI()*C$2*F3)&gt;0,D$3,500)</f>
        <v>52428</v>
      </c>
      <c r="H3">
        <f t="shared" ref="H3:H66" si="1">0.5*D$5*(1+SIN(2*PI()*C$4*F3))</f>
        <v>8578.6428726362155</v>
      </c>
      <c r="I3">
        <f t="shared" ref="I3:I66" si="2">G3+H3</f>
        <v>61006.642872636214</v>
      </c>
      <c r="K3" s="4">
        <f t="shared" ref="K3:K66" si="3">ROUND(I3,0)</f>
        <v>61007</v>
      </c>
      <c r="L3">
        <v>0</v>
      </c>
    </row>
    <row r="4" spans="2:12" x14ac:dyDescent="0.25">
      <c r="B4" t="s">
        <v>14</v>
      </c>
      <c r="C4" s="3">
        <v>100</v>
      </c>
      <c r="E4">
        <v>3</v>
      </c>
      <c r="F4">
        <f t="shared" si="0"/>
        <v>1E-3</v>
      </c>
      <c r="G4">
        <f t="shared" ref="G4:G67" si="4">IF(SIN(2*PI()*C$2*F4)&gt;0,D$3,500)</f>
        <v>52428</v>
      </c>
      <c r="H4">
        <f t="shared" si="1"/>
        <v>10405.55065089872</v>
      </c>
      <c r="I4">
        <f t="shared" si="2"/>
        <v>62833.550650898716</v>
      </c>
      <c r="K4" s="4">
        <f t="shared" si="3"/>
        <v>62834</v>
      </c>
      <c r="L4">
        <v>0</v>
      </c>
    </row>
    <row r="5" spans="2:12" x14ac:dyDescent="0.25">
      <c r="B5" t="s">
        <v>10</v>
      </c>
      <c r="C5" s="3">
        <f>1-C3</f>
        <v>0.19999999999999996</v>
      </c>
      <c r="D5" s="3">
        <f>C1*C5</f>
        <v>13106.999999999996</v>
      </c>
      <c r="E5">
        <v>4</v>
      </c>
      <c r="F5">
        <f t="shared" si="0"/>
        <v>1.5E-3</v>
      </c>
      <c r="G5">
        <f t="shared" si="4"/>
        <v>52428</v>
      </c>
      <c r="H5">
        <f t="shared" si="1"/>
        <v>11855.392872636216</v>
      </c>
      <c r="I5">
        <f t="shared" si="2"/>
        <v>64283.392872636214</v>
      </c>
      <c r="K5" s="4">
        <f t="shared" si="3"/>
        <v>64283</v>
      </c>
      <c r="L5">
        <v>0</v>
      </c>
    </row>
    <row r="6" spans="2:12" x14ac:dyDescent="0.25">
      <c r="B6" t="s">
        <v>5</v>
      </c>
      <c r="C6" s="2">
        <v>2000</v>
      </c>
      <c r="E6">
        <v>5</v>
      </c>
      <c r="F6">
        <f t="shared" si="0"/>
        <v>2E-3</v>
      </c>
      <c r="G6">
        <f t="shared" si="4"/>
        <v>52428</v>
      </c>
      <c r="H6">
        <f t="shared" si="1"/>
        <v>12786.248879540286</v>
      </c>
      <c r="I6">
        <f t="shared" si="2"/>
        <v>65214.24887954029</v>
      </c>
      <c r="K6" s="4">
        <f t="shared" si="3"/>
        <v>65214</v>
      </c>
      <c r="L6">
        <v>0</v>
      </c>
    </row>
    <row r="7" spans="2:12" x14ac:dyDescent="0.25">
      <c r="B7" t="s">
        <v>7</v>
      </c>
      <c r="C7" s="3">
        <f>1/C6</f>
        <v>5.0000000000000001E-4</v>
      </c>
      <c r="E7">
        <v>6</v>
      </c>
      <c r="F7">
        <f t="shared" si="0"/>
        <v>2.5000000000000001E-3</v>
      </c>
      <c r="G7">
        <f t="shared" si="4"/>
        <v>52428</v>
      </c>
      <c r="H7">
        <f t="shared" si="1"/>
        <v>13106.999999999996</v>
      </c>
      <c r="I7">
        <f t="shared" si="2"/>
        <v>65535</v>
      </c>
      <c r="K7" s="4">
        <f t="shared" si="3"/>
        <v>65535</v>
      </c>
      <c r="L7">
        <v>0</v>
      </c>
    </row>
    <row r="8" spans="2:12" x14ac:dyDescent="0.25">
      <c r="B8" s="3" t="s">
        <v>11</v>
      </c>
      <c r="C8" s="3">
        <v>20</v>
      </c>
      <c r="D8" s="3" t="s">
        <v>12</v>
      </c>
      <c r="E8">
        <v>7</v>
      </c>
      <c r="F8">
        <f t="shared" si="0"/>
        <v>3.0000000000000001E-3</v>
      </c>
      <c r="G8">
        <f t="shared" si="4"/>
        <v>52428</v>
      </c>
      <c r="H8">
        <f t="shared" si="1"/>
        <v>12786.248879540286</v>
      </c>
      <c r="I8">
        <f t="shared" si="2"/>
        <v>65214.24887954029</v>
      </c>
      <c r="K8" s="4">
        <f t="shared" si="3"/>
        <v>65214</v>
      </c>
      <c r="L8">
        <v>0</v>
      </c>
    </row>
    <row r="9" spans="2:12" x14ac:dyDescent="0.25">
      <c r="E9">
        <v>8</v>
      </c>
      <c r="F9">
        <f t="shared" si="0"/>
        <v>3.5000000000000001E-3</v>
      </c>
      <c r="G9">
        <f t="shared" si="4"/>
        <v>52428</v>
      </c>
      <c r="H9">
        <f t="shared" si="1"/>
        <v>11855.392872636216</v>
      </c>
      <c r="I9">
        <f t="shared" si="2"/>
        <v>64283.392872636214</v>
      </c>
      <c r="K9" s="4">
        <f t="shared" si="3"/>
        <v>64283</v>
      </c>
      <c r="L9">
        <v>0</v>
      </c>
    </row>
    <row r="10" spans="2:12" x14ac:dyDescent="0.25">
      <c r="E10">
        <v>9</v>
      </c>
      <c r="F10">
        <f t="shared" si="0"/>
        <v>4.0000000000000001E-3</v>
      </c>
      <c r="G10">
        <f t="shared" si="4"/>
        <v>52428</v>
      </c>
      <c r="H10">
        <f t="shared" si="1"/>
        <v>10405.550650898722</v>
      </c>
      <c r="I10">
        <f t="shared" si="2"/>
        <v>62833.550650898724</v>
      </c>
      <c r="K10" s="4">
        <f t="shared" si="3"/>
        <v>62834</v>
      </c>
      <c r="L10">
        <v>0</v>
      </c>
    </row>
    <row r="11" spans="2:12" x14ac:dyDescent="0.25">
      <c r="E11">
        <v>10</v>
      </c>
      <c r="F11">
        <f t="shared" si="0"/>
        <v>4.5000000000000005E-3</v>
      </c>
      <c r="G11">
        <f t="shared" si="4"/>
        <v>52428</v>
      </c>
      <c r="H11">
        <f t="shared" si="1"/>
        <v>8578.6428726362137</v>
      </c>
      <c r="I11">
        <f t="shared" si="2"/>
        <v>61006.642872636214</v>
      </c>
      <c r="K11" s="4">
        <f t="shared" si="3"/>
        <v>61007</v>
      </c>
      <c r="L11">
        <v>0</v>
      </c>
    </row>
    <row r="12" spans="2:12" x14ac:dyDescent="0.25">
      <c r="E12">
        <v>11</v>
      </c>
      <c r="F12">
        <f t="shared" si="0"/>
        <v>5.000000000000001E-3</v>
      </c>
      <c r="G12">
        <f t="shared" si="4"/>
        <v>52428</v>
      </c>
      <c r="H12">
        <f t="shared" si="1"/>
        <v>6553.4999999999927</v>
      </c>
      <c r="I12">
        <f t="shared" si="2"/>
        <v>58981.499999999993</v>
      </c>
      <c r="K12" s="4">
        <f t="shared" si="3"/>
        <v>58982</v>
      </c>
      <c r="L12">
        <v>0</v>
      </c>
    </row>
    <row r="13" spans="2:12" x14ac:dyDescent="0.25">
      <c r="E13">
        <v>12</v>
      </c>
      <c r="F13">
        <f t="shared" si="0"/>
        <v>5.5000000000000014E-3</v>
      </c>
      <c r="G13">
        <f t="shared" si="4"/>
        <v>52428</v>
      </c>
      <c r="H13">
        <f t="shared" si="1"/>
        <v>4528.3571273637763</v>
      </c>
      <c r="I13">
        <f t="shared" si="2"/>
        <v>56956.357127363779</v>
      </c>
      <c r="K13" s="4">
        <f t="shared" si="3"/>
        <v>56956</v>
      </c>
      <c r="L13">
        <v>0</v>
      </c>
    </row>
    <row r="14" spans="2:12" x14ac:dyDescent="0.25">
      <c r="E14">
        <v>13</v>
      </c>
      <c r="F14">
        <f t="shared" si="0"/>
        <v>6.0000000000000019E-3</v>
      </c>
      <c r="G14">
        <f t="shared" si="4"/>
        <v>52428</v>
      </c>
      <c r="H14">
        <f t="shared" si="1"/>
        <v>2701.4493491012699</v>
      </c>
      <c r="I14">
        <f t="shared" si="2"/>
        <v>55129.449349101269</v>
      </c>
      <c r="K14" s="4">
        <f t="shared" si="3"/>
        <v>55129</v>
      </c>
      <c r="L14">
        <v>0</v>
      </c>
    </row>
    <row r="15" spans="2:12" x14ac:dyDescent="0.25">
      <c r="E15">
        <v>14</v>
      </c>
      <c r="F15">
        <f t="shared" si="0"/>
        <v>6.5000000000000023E-3</v>
      </c>
      <c r="G15">
        <f t="shared" si="4"/>
        <v>52428</v>
      </c>
      <c r="H15">
        <f t="shared" si="1"/>
        <v>1251.6071273637758</v>
      </c>
      <c r="I15">
        <f t="shared" si="2"/>
        <v>53679.607127363779</v>
      </c>
      <c r="K15" s="4">
        <f t="shared" si="3"/>
        <v>53680</v>
      </c>
      <c r="L15">
        <v>0</v>
      </c>
    </row>
    <row r="16" spans="2:12" x14ac:dyDescent="0.25">
      <c r="E16">
        <v>15</v>
      </c>
      <c r="F16">
        <f t="shared" si="0"/>
        <v>7.0000000000000027E-3</v>
      </c>
      <c r="G16">
        <f t="shared" si="4"/>
        <v>52428</v>
      </c>
      <c r="H16">
        <f t="shared" si="1"/>
        <v>320.75112045970758</v>
      </c>
      <c r="I16">
        <f t="shared" si="2"/>
        <v>52748.75112045971</v>
      </c>
      <c r="K16" s="4">
        <f t="shared" si="3"/>
        <v>52749</v>
      </c>
      <c r="L16">
        <v>0</v>
      </c>
    </row>
    <row r="17" spans="5:12" x14ac:dyDescent="0.25">
      <c r="E17">
        <v>16</v>
      </c>
      <c r="F17">
        <f t="shared" si="0"/>
        <v>7.5000000000000032E-3</v>
      </c>
      <c r="G17">
        <f t="shared" si="4"/>
        <v>52428</v>
      </c>
      <c r="H17">
        <f t="shared" si="1"/>
        <v>0</v>
      </c>
      <c r="I17">
        <f t="shared" si="2"/>
        <v>52428</v>
      </c>
      <c r="K17" s="4">
        <f t="shared" si="3"/>
        <v>52428</v>
      </c>
      <c r="L17">
        <v>0</v>
      </c>
    </row>
    <row r="18" spans="5:12" x14ac:dyDescent="0.25">
      <c r="E18">
        <v>17</v>
      </c>
      <c r="F18">
        <f t="shared" si="0"/>
        <v>8.0000000000000036E-3</v>
      </c>
      <c r="G18">
        <f t="shared" si="4"/>
        <v>52428</v>
      </c>
      <c r="H18">
        <f t="shared" si="1"/>
        <v>320.75112045971633</v>
      </c>
      <c r="I18">
        <f t="shared" si="2"/>
        <v>52748.751120459718</v>
      </c>
      <c r="K18" s="4">
        <f t="shared" si="3"/>
        <v>52749</v>
      </c>
      <c r="L18">
        <v>0</v>
      </c>
    </row>
    <row r="19" spans="5:12" x14ac:dyDescent="0.25">
      <c r="E19">
        <v>18</v>
      </c>
      <c r="F19">
        <f t="shared" si="0"/>
        <v>8.5000000000000041E-3</v>
      </c>
      <c r="G19">
        <f t="shared" si="4"/>
        <v>52428</v>
      </c>
      <c r="H19">
        <f t="shared" si="1"/>
        <v>1251.6071273637911</v>
      </c>
      <c r="I19">
        <f t="shared" si="2"/>
        <v>53679.607127363794</v>
      </c>
      <c r="K19" s="4">
        <f t="shared" si="3"/>
        <v>53680</v>
      </c>
      <c r="L19">
        <v>0</v>
      </c>
    </row>
    <row r="20" spans="5:12" x14ac:dyDescent="0.25">
      <c r="E20">
        <v>19</v>
      </c>
      <c r="F20">
        <f t="shared" si="0"/>
        <v>9.0000000000000045E-3</v>
      </c>
      <c r="G20">
        <f t="shared" si="4"/>
        <v>52428</v>
      </c>
      <c r="H20">
        <f t="shared" si="1"/>
        <v>2701.4493491012895</v>
      </c>
      <c r="I20">
        <f t="shared" si="2"/>
        <v>55129.449349101291</v>
      </c>
      <c r="K20" s="4">
        <f t="shared" si="3"/>
        <v>55129</v>
      </c>
      <c r="L20">
        <v>0</v>
      </c>
    </row>
    <row r="21" spans="5:12" x14ac:dyDescent="0.25">
      <c r="E21">
        <v>20</v>
      </c>
      <c r="F21">
        <f t="shared" si="0"/>
        <v>9.500000000000005E-3</v>
      </c>
      <c r="G21">
        <f t="shared" si="4"/>
        <v>52428</v>
      </c>
      <c r="H21">
        <f t="shared" si="1"/>
        <v>4528.3571273638008</v>
      </c>
      <c r="I21">
        <f t="shared" si="2"/>
        <v>56956.357127363801</v>
      </c>
      <c r="J21" s="1">
        <f t="shared" ref="J21:J85" si="5">AVERAGE(I2:I21)</f>
        <v>56385.100000000013</v>
      </c>
      <c r="K21" s="4">
        <f t="shared" si="3"/>
        <v>56956</v>
      </c>
      <c r="L21">
        <v>0</v>
      </c>
    </row>
    <row r="22" spans="5:12" x14ac:dyDescent="0.25">
      <c r="E22">
        <v>21</v>
      </c>
      <c r="F22">
        <f t="shared" si="0"/>
        <v>1.0000000000000005E-2</v>
      </c>
      <c r="G22">
        <f t="shared" si="4"/>
        <v>52428</v>
      </c>
      <c r="H22">
        <f t="shared" si="1"/>
        <v>6553.50000000002</v>
      </c>
      <c r="I22">
        <f t="shared" si="2"/>
        <v>58981.500000000022</v>
      </c>
      <c r="J22" s="1">
        <f t="shared" si="5"/>
        <v>58981.500000000015</v>
      </c>
      <c r="K22" s="4">
        <f t="shared" si="3"/>
        <v>58982</v>
      </c>
      <c r="L22">
        <v>0</v>
      </c>
    </row>
    <row r="23" spans="5:12" x14ac:dyDescent="0.25">
      <c r="E23">
        <v>22</v>
      </c>
      <c r="F23">
        <f t="shared" si="0"/>
        <v>1.0500000000000006E-2</v>
      </c>
      <c r="G23">
        <f t="shared" si="4"/>
        <v>52428</v>
      </c>
      <c r="H23">
        <f t="shared" si="1"/>
        <v>8578.6428726362356</v>
      </c>
      <c r="I23">
        <f t="shared" si="2"/>
        <v>61006.642872636236</v>
      </c>
      <c r="J23" s="1">
        <f t="shared" si="5"/>
        <v>58981.500000000015</v>
      </c>
      <c r="K23" s="4">
        <f t="shared" si="3"/>
        <v>61007</v>
      </c>
      <c r="L23">
        <v>56384</v>
      </c>
    </row>
    <row r="24" spans="5:12" x14ac:dyDescent="0.25">
      <c r="E24">
        <v>23</v>
      </c>
      <c r="F24">
        <f t="shared" si="0"/>
        <v>1.1000000000000006E-2</v>
      </c>
      <c r="G24">
        <f t="shared" si="4"/>
        <v>52428</v>
      </c>
      <c r="H24">
        <f t="shared" si="1"/>
        <v>10405.550650898742</v>
      </c>
      <c r="I24">
        <f t="shared" si="2"/>
        <v>62833.550650898746</v>
      </c>
      <c r="J24" s="1">
        <f t="shared" si="5"/>
        <v>58981.500000000015</v>
      </c>
      <c r="K24" s="4">
        <f t="shared" si="3"/>
        <v>62834</v>
      </c>
      <c r="L24">
        <v>58981</v>
      </c>
    </row>
    <row r="25" spans="5:12" x14ac:dyDescent="0.25">
      <c r="E25">
        <v>24</v>
      </c>
      <c r="F25">
        <f t="shared" si="0"/>
        <v>1.1500000000000007E-2</v>
      </c>
      <c r="G25">
        <f t="shared" si="4"/>
        <v>52428</v>
      </c>
      <c r="H25">
        <f t="shared" si="1"/>
        <v>11855.39287263623</v>
      </c>
      <c r="I25">
        <f t="shared" si="2"/>
        <v>64283.392872636228</v>
      </c>
      <c r="J25" s="1">
        <f t="shared" si="5"/>
        <v>58981.500000000015</v>
      </c>
      <c r="K25" s="4">
        <f t="shared" si="3"/>
        <v>64283</v>
      </c>
      <c r="L25">
        <v>58981</v>
      </c>
    </row>
    <row r="26" spans="5:12" x14ac:dyDescent="0.25">
      <c r="E26">
        <v>25</v>
      </c>
      <c r="F26">
        <f t="shared" si="0"/>
        <v>1.2000000000000007E-2</v>
      </c>
      <c r="G26">
        <f t="shared" si="4"/>
        <v>52428</v>
      </c>
      <c r="H26">
        <f t="shared" si="1"/>
        <v>12786.248879540295</v>
      </c>
      <c r="I26">
        <f t="shared" si="2"/>
        <v>65214.248879540297</v>
      </c>
      <c r="J26" s="1">
        <f t="shared" si="5"/>
        <v>58981.5</v>
      </c>
      <c r="K26" s="4">
        <f t="shared" si="3"/>
        <v>65214</v>
      </c>
      <c r="L26">
        <v>58981</v>
      </c>
    </row>
    <row r="27" spans="5:12" x14ac:dyDescent="0.25">
      <c r="E27">
        <v>26</v>
      </c>
      <c r="F27">
        <f t="shared" si="0"/>
        <v>1.2500000000000008E-2</v>
      </c>
      <c r="G27">
        <f t="shared" si="4"/>
        <v>52428</v>
      </c>
      <c r="H27">
        <f t="shared" si="1"/>
        <v>13106.999999999996</v>
      </c>
      <c r="I27">
        <f t="shared" si="2"/>
        <v>65535</v>
      </c>
      <c r="J27" s="1">
        <f t="shared" si="5"/>
        <v>58981.5</v>
      </c>
      <c r="K27" s="4">
        <f t="shared" si="3"/>
        <v>65535</v>
      </c>
      <c r="L27">
        <v>58981</v>
      </c>
    </row>
    <row r="28" spans="5:12" x14ac:dyDescent="0.25">
      <c r="E28">
        <v>27</v>
      </c>
      <c r="F28">
        <f t="shared" si="0"/>
        <v>1.3000000000000008E-2</v>
      </c>
      <c r="G28">
        <f t="shared" si="4"/>
        <v>52428</v>
      </c>
      <c r="H28">
        <f t="shared" si="1"/>
        <v>12786.248879540275</v>
      </c>
      <c r="I28">
        <f t="shared" si="2"/>
        <v>65214.248879540275</v>
      </c>
      <c r="J28" s="1">
        <f t="shared" si="5"/>
        <v>58981.5</v>
      </c>
      <c r="K28" s="4">
        <f t="shared" si="3"/>
        <v>65214</v>
      </c>
      <c r="L28">
        <v>58981</v>
      </c>
    </row>
    <row r="29" spans="5:12" x14ac:dyDescent="0.25">
      <c r="E29">
        <v>28</v>
      </c>
      <c r="F29">
        <f t="shared" si="0"/>
        <v>1.3500000000000009E-2</v>
      </c>
      <c r="G29">
        <f t="shared" si="4"/>
        <v>52428</v>
      </c>
      <c r="H29">
        <f t="shared" si="1"/>
        <v>11855.392872636194</v>
      </c>
      <c r="I29">
        <f t="shared" si="2"/>
        <v>64283.392872636192</v>
      </c>
      <c r="J29" s="1">
        <f t="shared" si="5"/>
        <v>58981.5</v>
      </c>
      <c r="K29" s="4">
        <f t="shared" si="3"/>
        <v>64283</v>
      </c>
      <c r="L29">
        <v>58981</v>
      </c>
    </row>
    <row r="30" spans="5:12" x14ac:dyDescent="0.25">
      <c r="E30">
        <v>29</v>
      </c>
      <c r="F30">
        <f t="shared" si="0"/>
        <v>1.4000000000000009E-2</v>
      </c>
      <c r="G30">
        <f t="shared" si="4"/>
        <v>52428</v>
      </c>
      <c r="H30">
        <f t="shared" si="1"/>
        <v>10405.550650898693</v>
      </c>
      <c r="I30">
        <f t="shared" si="2"/>
        <v>62833.550650898695</v>
      </c>
      <c r="J30" s="1">
        <f t="shared" si="5"/>
        <v>58981.499999999985</v>
      </c>
      <c r="K30" s="4">
        <f t="shared" si="3"/>
        <v>62834</v>
      </c>
      <c r="L30">
        <v>58981</v>
      </c>
    </row>
    <row r="31" spans="5:12" x14ac:dyDescent="0.25">
      <c r="E31">
        <v>30</v>
      </c>
      <c r="F31">
        <f t="shared" si="0"/>
        <v>1.4500000000000009E-2</v>
      </c>
      <c r="G31">
        <f t="shared" si="4"/>
        <v>52428</v>
      </c>
      <c r="H31">
        <f t="shared" si="1"/>
        <v>8578.6428726361737</v>
      </c>
      <c r="I31">
        <f t="shared" si="2"/>
        <v>61006.642872636177</v>
      </c>
      <c r="J31" s="1">
        <f t="shared" si="5"/>
        <v>58981.499999999985</v>
      </c>
      <c r="K31" s="4">
        <f t="shared" si="3"/>
        <v>61007</v>
      </c>
      <c r="L31">
        <v>58981</v>
      </c>
    </row>
    <row r="32" spans="5:12" x14ac:dyDescent="0.25">
      <c r="E32">
        <v>31</v>
      </c>
      <c r="F32">
        <f t="shared" si="0"/>
        <v>1.500000000000001E-2</v>
      </c>
      <c r="G32">
        <f t="shared" si="4"/>
        <v>52428</v>
      </c>
      <c r="H32">
        <f t="shared" si="1"/>
        <v>6553.4999999999536</v>
      </c>
      <c r="I32">
        <f t="shared" si="2"/>
        <v>58981.499999999956</v>
      </c>
      <c r="J32" s="1">
        <f t="shared" si="5"/>
        <v>58981.499999999985</v>
      </c>
      <c r="K32" s="4">
        <f t="shared" si="3"/>
        <v>58982</v>
      </c>
      <c r="L32">
        <v>58981</v>
      </c>
    </row>
    <row r="33" spans="5:12" x14ac:dyDescent="0.25">
      <c r="E33">
        <v>32</v>
      </c>
      <c r="F33">
        <f t="shared" si="0"/>
        <v>1.550000000000001E-2</v>
      </c>
      <c r="G33">
        <f t="shared" si="4"/>
        <v>52428</v>
      </c>
      <c r="H33">
        <f t="shared" si="1"/>
        <v>4528.3571273637381</v>
      </c>
      <c r="I33">
        <f t="shared" si="2"/>
        <v>56956.357127363735</v>
      </c>
      <c r="J33" s="1">
        <f t="shared" si="5"/>
        <v>58981.499999999985</v>
      </c>
      <c r="K33" s="4">
        <f t="shared" si="3"/>
        <v>56956</v>
      </c>
      <c r="L33">
        <v>58981</v>
      </c>
    </row>
    <row r="34" spans="5:12" x14ac:dyDescent="0.25">
      <c r="E34">
        <v>33</v>
      </c>
      <c r="F34">
        <f t="shared" si="0"/>
        <v>1.6000000000000011E-2</v>
      </c>
      <c r="G34">
        <f t="shared" si="4"/>
        <v>52428</v>
      </c>
      <c r="H34">
        <f t="shared" si="1"/>
        <v>2701.4493491012408</v>
      </c>
      <c r="I34">
        <f t="shared" si="2"/>
        <v>55129.44934910124</v>
      </c>
      <c r="J34" s="1">
        <f t="shared" si="5"/>
        <v>58981.499999999985</v>
      </c>
      <c r="K34" s="4">
        <f t="shared" si="3"/>
        <v>55129</v>
      </c>
      <c r="L34">
        <v>58981</v>
      </c>
    </row>
    <row r="35" spans="5:12" x14ac:dyDescent="0.25">
      <c r="E35">
        <v>34</v>
      </c>
      <c r="F35">
        <f t="shared" si="0"/>
        <v>1.6500000000000011E-2</v>
      </c>
      <c r="G35">
        <f t="shared" si="4"/>
        <v>52428</v>
      </c>
      <c r="H35">
        <f t="shared" si="1"/>
        <v>1251.607127363756</v>
      </c>
      <c r="I35">
        <f t="shared" si="2"/>
        <v>53679.607127363757</v>
      </c>
      <c r="J35" s="1">
        <f t="shared" si="5"/>
        <v>58981.499999999985</v>
      </c>
      <c r="K35" s="4">
        <f t="shared" si="3"/>
        <v>53680</v>
      </c>
      <c r="L35">
        <v>58981</v>
      </c>
    </row>
    <row r="36" spans="5:12" x14ac:dyDescent="0.25">
      <c r="E36">
        <v>35</v>
      </c>
      <c r="F36">
        <f t="shared" si="0"/>
        <v>1.7000000000000012E-2</v>
      </c>
      <c r="G36">
        <f t="shared" si="4"/>
        <v>52428</v>
      </c>
      <c r="H36">
        <f t="shared" si="1"/>
        <v>320.7511204596974</v>
      </c>
      <c r="I36">
        <f t="shared" si="2"/>
        <v>52748.751120459696</v>
      </c>
      <c r="J36" s="1">
        <f t="shared" si="5"/>
        <v>58981.499999999985</v>
      </c>
      <c r="K36" s="4">
        <f t="shared" si="3"/>
        <v>52749</v>
      </c>
      <c r="L36">
        <v>58981</v>
      </c>
    </row>
    <row r="37" spans="5:12" x14ac:dyDescent="0.25">
      <c r="E37">
        <v>36</v>
      </c>
      <c r="F37">
        <f t="shared" si="0"/>
        <v>1.7500000000000012E-2</v>
      </c>
      <c r="G37">
        <f t="shared" si="4"/>
        <v>52428</v>
      </c>
      <c r="H37">
        <f t="shared" si="1"/>
        <v>0</v>
      </c>
      <c r="I37">
        <f t="shared" si="2"/>
        <v>52428</v>
      </c>
      <c r="J37" s="1">
        <f t="shared" si="5"/>
        <v>58981.499999999985</v>
      </c>
      <c r="K37" s="4">
        <f t="shared" si="3"/>
        <v>52428</v>
      </c>
      <c r="L37">
        <v>58981</v>
      </c>
    </row>
    <row r="38" spans="5:12" x14ac:dyDescent="0.25">
      <c r="E38">
        <v>37</v>
      </c>
      <c r="F38">
        <f t="shared" si="0"/>
        <v>1.8000000000000013E-2</v>
      </c>
      <c r="G38">
        <f t="shared" si="4"/>
        <v>52428</v>
      </c>
      <c r="H38">
        <f t="shared" si="1"/>
        <v>320.75112045972799</v>
      </c>
      <c r="I38">
        <f t="shared" si="2"/>
        <v>52748.751120459725</v>
      </c>
      <c r="J38" s="1">
        <f t="shared" si="5"/>
        <v>58981.5</v>
      </c>
      <c r="K38" s="4">
        <f t="shared" si="3"/>
        <v>52749</v>
      </c>
      <c r="L38">
        <v>58981</v>
      </c>
    </row>
    <row r="39" spans="5:12" x14ac:dyDescent="0.25">
      <c r="E39">
        <v>38</v>
      </c>
      <c r="F39">
        <f t="shared" si="0"/>
        <v>1.8500000000000013E-2</v>
      </c>
      <c r="G39">
        <f t="shared" si="4"/>
        <v>52428</v>
      </c>
      <c r="H39">
        <f t="shared" si="1"/>
        <v>1251.6071273638142</v>
      </c>
      <c r="I39">
        <f t="shared" si="2"/>
        <v>53679.607127363815</v>
      </c>
      <c r="J39" s="1">
        <f t="shared" si="5"/>
        <v>58981.5</v>
      </c>
      <c r="K39" s="4">
        <f t="shared" si="3"/>
        <v>53680</v>
      </c>
      <c r="L39">
        <v>58981</v>
      </c>
    </row>
    <row r="40" spans="5:12" x14ac:dyDescent="0.25">
      <c r="E40">
        <v>39</v>
      </c>
      <c r="F40">
        <f t="shared" si="0"/>
        <v>1.9000000000000013E-2</v>
      </c>
      <c r="G40">
        <f t="shared" si="4"/>
        <v>52428</v>
      </c>
      <c r="H40">
        <f t="shared" si="1"/>
        <v>2701.4493491013209</v>
      </c>
      <c r="I40">
        <f t="shared" si="2"/>
        <v>55129.44934910132</v>
      </c>
      <c r="J40" s="1">
        <f t="shared" si="5"/>
        <v>58981.500000000015</v>
      </c>
      <c r="K40" s="4">
        <f t="shared" si="3"/>
        <v>55129</v>
      </c>
      <c r="L40">
        <v>58981</v>
      </c>
    </row>
    <row r="41" spans="5:12" x14ac:dyDescent="0.25">
      <c r="E41">
        <v>40</v>
      </c>
      <c r="F41">
        <f t="shared" si="0"/>
        <v>1.9500000000000014E-2</v>
      </c>
      <c r="G41">
        <f t="shared" si="4"/>
        <v>52428</v>
      </c>
      <c r="H41">
        <f t="shared" si="1"/>
        <v>4528.3571273638327</v>
      </c>
      <c r="I41">
        <f t="shared" si="2"/>
        <v>56956.35712736383</v>
      </c>
      <c r="J41" s="1">
        <f t="shared" si="5"/>
        <v>58981.500000000015</v>
      </c>
      <c r="K41" s="4">
        <f t="shared" si="3"/>
        <v>56956</v>
      </c>
      <c r="L41">
        <v>58981</v>
      </c>
    </row>
    <row r="42" spans="5:12" x14ac:dyDescent="0.25">
      <c r="E42">
        <v>41</v>
      </c>
      <c r="F42">
        <f t="shared" si="0"/>
        <v>2.0000000000000014E-2</v>
      </c>
      <c r="G42">
        <f t="shared" si="4"/>
        <v>52428</v>
      </c>
      <c r="H42">
        <f t="shared" si="1"/>
        <v>6553.5000000000537</v>
      </c>
      <c r="I42">
        <f t="shared" si="2"/>
        <v>58981.500000000051</v>
      </c>
      <c r="J42" s="1">
        <f t="shared" si="5"/>
        <v>58981.5</v>
      </c>
      <c r="K42" s="4">
        <f t="shared" si="3"/>
        <v>58982</v>
      </c>
      <c r="L42">
        <v>58981</v>
      </c>
    </row>
    <row r="43" spans="5:12" x14ac:dyDescent="0.25">
      <c r="E43">
        <v>42</v>
      </c>
      <c r="F43">
        <f t="shared" si="0"/>
        <v>2.0500000000000015E-2</v>
      </c>
      <c r="G43">
        <f t="shared" si="4"/>
        <v>52428</v>
      </c>
      <c r="H43">
        <f t="shared" si="1"/>
        <v>8578.6428726362792</v>
      </c>
      <c r="I43">
        <f t="shared" si="2"/>
        <v>61006.642872636279</v>
      </c>
      <c r="J43" s="1">
        <f t="shared" si="5"/>
        <v>58981.5</v>
      </c>
      <c r="K43" s="4">
        <f t="shared" si="3"/>
        <v>61007</v>
      </c>
      <c r="L43">
        <v>58981</v>
      </c>
    </row>
    <row r="44" spans="5:12" x14ac:dyDescent="0.25">
      <c r="E44">
        <v>43</v>
      </c>
      <c r="F44">
        <f t="shared" si="0"/>
        <v>2.1000000000000015E-2</v>
      </c>
      <c r="G44">
        <f t="shared" si="4"/>
        <v>52428</v>
      </c>
      <c r="H44">
        <f t="shared" si="1"/>
        <v>10405.550650898773</v>
      </c>
      <c r="I44">
        <f t="shared" si="2"/>
        <v>62833.550650898775</v>
      </c>
      <c r="J44" s="1">
        <f t="shared" si="5"/>
        <v>58981.5</v>
      </c>
      <c r="K44" s="4">
        <f t="shared" si="3"/>
        <v>62834</v>
      </c>
      <c r="L44">
        <v>58981</v>
      </c>
    </row>
    <row r="45" spans="5:12" x14ac:dyDescent="0.25">
      <c r="E45">
        <v>44</v>
      </c>
      <c r="F45">
        <f t="shared" si="0"/>
        <v>2.1500000000000016E-2</v>
      </c>
      <c r="G45">
        <f t="shared" si="4"/>
        <v>52428</v>
      </c>
      <c r="H45">
        <f t="shared" si="1"/>
        <v>11855.392872636252</v>
      </c>
      <c r="I45">
        <f t="shared" si="2"/>
        <v>64283.39287263625</v>
      </c>
      <c r="J45" s="1">
        <f t="shared" si="5"/>
        <v>58981.5</v>
      </c>
      <c r="K45" s="4">
        <f t="shared" si="3"/>
        <v>64283</v>
      </c>
      <c r="L45">
        <v>58981</v>
      </c>
    </row>
    <row r="46" spans="5:12" x14ac:dyDescent="0.25">
      <c r="E46">
        <v>45</v>
      </c>
      <c r="F46">
        <f t="shared" si="0"/>
        <v>2.2000000000000016E-2</v>
      </c>
      <c r="G46">
        <f t="shared" si="4"/>
        <v>52428</v>
      </c>
      <c r="H46">
        <f t="shared" si="1"/>
        <v>12786.248879540306</v>
      </c>
      <c r="I46">
        <f t="shared" si="2"/>
        <v>65214.248879540304</v>
      </c>
      <c r="J46" s="1">
        <f t="shared" si="5"/>
        <v>58981.5</v>
      </c>
      <c r="K46" s="4">
        <f t="shared" si="3"/>
        <v>65214</v>
      </c>
      <c r="L46">
        <v>58981</v>
      </c>
    </row>
    <row r="47" spans="5:12" x14ac:dyDescent="0.25">
      <c r="E47">
        <v>46</v>
      </c>
      <c r="F47">
        <f t="shared" si="0"/>
        <v>2.2500000000000017E-2</v>
      </c>
      <c r="G47">
        <f t="shared" si="4"/>
        <v>52428</v>
      </c>
      <c r="H47">
        <f t="shared" si="1"/>
        <v>13106.999999999996</v>
      </c>
      <c r="I47">
        <f t="shared" si="2"/>
        <v>65535</v>
      </c>
      <c r="J47" s="1">
        <f t="shared" si="5"/>
        <v>58981.5</v>
      </c>
      <c r="K47" s="4">
        <f t="shared" si="3"/>
        <v>65535</v>
      </c>
      <c r="L47">
        <v>58981</v>
      </c>
    </row>
    <row r="48" spans="5:12" x14ac:dyDescent="0.25">
      <c r="E48">
        <v>47</v>
      </c>
      <c r="F48">
        <f t="shared" si="0"/>
        <v>2.3000000000000017E-2</v>
      </c>
      <c r="G48">
        <f t="shared" si="4"/>
        <v>52428</v>
      </c>
      <c r="H48">
        <f t="shared" si="1"/>
        <v>12786.248879540266</v>
      </c>
      <c r="I48">
        <f t="shared" si="2"/>
        <v>65214.248879540268</v>
      </c>
      <c r="J48" s="1">
        <f t="shared" si="5"/>
        <v>58981.499999999985</v>
      </c>
      <c r="K48" s="4">
        <f t="shared" si="3"/>
        <v>65214</v>
      </c>
      <c r="L48">
        <v>58981</v>
      </c>
    </row>
    <row r="49" spans="5:12" x14ac:dyDescent="0.25">
      <c r="E49">
        <v>48</v>
      </c>
      <c r="F49">
        <f t="shared" si="0"/>
        <v>2.3500000000000017E-2</v>
      </c>
      <c r="G49">
        <f t="shared" si="4"/>
        <v>52428</v>
      </c>
      <c r="H49">
        <f t="shared" si="1"/>
        <v>11855.392872636168</v>
      </c>
      <c r="I49">
        <f t="shared" si="2"/>
        <v>64283.39287263617</v>
      </c>
      <c r="J49" s="1">
        <f t="shared" si="5"/>
        <v>58981.499999999985</v>
      </c>
      <c r="K49" s="4">
        <f t="shared" si="3"/>
        <v>64283</v>
      </c>
      <c r="L49">
        <v>58981</v>
      </c>
    </row>
    <row r="50" spans="5:12" x14ac:dyDescent="0.25">
      <c r="E50">
        <v>49</v>
      </c>
      <c r="F50">
        <f t="shared" si="0"/>
        <v>2.4000000000000018E-2</v>
      </c>
      <c r="G50">
        <f t="shared" si="4"/>
        <v>52428</v>
      </c>
      <c r="H50">
        <f t="shared" si="1"/>
        <v>10405.550650898656</v>
      </c>
      <c r="I50">
        <f t="shared" si="2"/>
        <v>62833.550650898658</v>
      </c>
      <c r="J50" s="1">
        <f t="shared" si="5"/>
        <v>58981.499999999985</v>
      </c>
      <c r="K50" s="4">
        <f t="shared" si="3"/>
        <v>62834</v>
      </c>
      <c r="L50">
        <v>58981</v>
      </c>
    </row>
    <row r="51" spans="5:12" x14ac:dyDescent="0.25">
      <c r="E51">
        <v>50</v>
      </c>
      <c r="F51">
        <f t="shared" si="0"/>
        <v>2.4500000000000018E-2</v>
      </c>
      <c r="G51">
        <f t="shared" si="4"/>
        <v>52428</v>
      </c>
      <c r="H51">
        <f t="shared" si="1"/>
        <v>8578.642872636141</v>
      </c>
      <c r="I51">
        <f t="shared" si="2"/>
        <v>61006.642872636141</v>
      </c>
      <c r="J51" s="1">
        <f t="shared" si="5"/>
        <v>58981.5</v>
      </c>
      <c r="K51" s="4">
        <f t="shared" si="3"/>
        <v>61007</v>
      </c>
      <c r="L51">
        <v>58981</v>
      </c>
    </row>
    <row r="52" spans="5:12" x14ac:dyDescent="0.25">
      <c r="E52">
        <v>51</v>
      </c>
      <c r="F52">
        <f t="shared" si="0"/>
        <v>2.5000000000000019E-2</v>
      </c>
      <c r="G52">
        <f t="shared" si="4"/>
        <v>52428</v>
      </c>
      <c r="H52">
        <f t="shared" si="1"/>
        <v>6553.4999999999209</v>
      </c>
      <c r="I52">
        <f t="shared" si="2"/>
        <v>58981.49999999992</v>
      </c>
      <c r="J52" s="1">
        <f t="shared" si="5"/>
        <v>58981.5</v>
      </c>
      <c r="K52" s="4">
        <f t="shared" si="3"/>
        <v>58981</v>
      </c>
      <c r="L52">
        <v>58981</v>
      </c>
    </row>
    <row r="53" spans="5:12" x14ac:dyDescent="0.25">
      <c r="E53">
        <v>52</v>
      </c>
      <c r="F53">
        <f t="shared" si="0"/>
        <v>2.5500000000000019E-2</v>
      </c>
      <c r="G53">
        <f t="shared" si="4"/>
        <v>52428</v>
      </c>
      <c r="H53">
        <f t="shared" si="1"/>
        <v>4528.3571273637071</v>
      </c>
      <c r="I53">
        <f t="shared" si="2"/>
        <v>56956.357127363706</v>
      </c>
      <c r="J53" s="1">
        <f t="shared" si="5"/>
        <v>58981.5</v>
      </c>
      <c r="K53" s="4">
        <f t="shared" si="3"/>
        <v>56956</v>
      </c>
      <c r="L53">
        <v>58981</v>
      </c>
    </row>
    <row r="54" spans="5:12" x14ac:dyDescent="0.25">
      <c r="E54">
        <v>53</v>
      </c>
      <c r="F54">
        <f t="shared" si="0"/>
        <v>2.600000000000002E-2</v>
      </c>
      <c r="G54">
        <f t="shared" si="4"/>
        <v>52428</v>
      </c>
      <c r="H54">
        <f t="shared" si="1"/>
        <v>2701.4493491012045</v>
      </c>
      <c r="I54">
        <f t="shared" si="2"/>
        <v>55129.449349101204</v>
      </c>
      <c r="J54" s="1">
        <f t="shared" si="5"/>
        <v>58981.499999999985</v>
      </c>
      <c r="K54" s="4">
        <f t="shared" si="3"/>
        <v>55129</v>
      </c>
      <c r="L54">
        <v>58981</v>
      </c>
    </row>
    <row r="55" spans="5:12" x14ac:dyDescent="0.25">
      <c r="E55">
        <v>54</v>
      </c>
      <c r="F55">
        <f t="shared" si="0"/>
        <v>2.650000000000002E-2</v>
      </c>
      <c r="G55">
        <f t="shared" si="4"/>
        <v>52428</v>
      </c>
      <c r="H55">
        <f t="shared" si="1"/>
        <v>1251.6071273637365</v>
      </c>
      <c r="I55">
        <f t="shared" si="2"/>
        <v>53679.607127363735</v>
      </c>
      <c r="J55" s="1">
        <f t="shared" si="5"/>
        <v>58981.499999999985</v>
      </c>
      <c r="K55" s="4">
        <f t="shared" si="3"/>
        <v>53680</v>
      </c>
      <c r="L55">
        <v>58981</v>
      </c>
    </row>
    <row r="56" spans="5:12" x14ac:dyDescent="0.25">
      <c r="E56">
        <v>55</v>
      </c>
      <c r="F56">
        <f t="shared" si="0"/>
        <v>2.7000000000000021E-2</v>
      </c>
      <c r="G56">
        <f t="shared" si="4"/>
        <v>52428</v>
      </c>
      <c r="H56">
        <f t="shared" si="1"/>
        <v>320.75112045968359</v>
      </c>
      <c r="I56">
        <f t="shared" si="2"/>
        <v>52748.751120459681</v>
      </c>
      <c r="J56" s="1">
        <f t="shared" si="5"/>
        <v>58981.5</v>
      </c>
      <c r="K56" s="4">
        <f t="shared" si="3"/>
        <v>52749</v>
      </c>
      <c r="L56">
        <v>58981</v>
      </c>
    </row>
    <row r="57" spans="5:12" x14ac:dyDescent="0.25">
      <c r="E57">
        <v>56</v>
      </c>
      <c r="F57">
        <f t="shared" si="0"/>
        <v>2.7500000000000021E-2</v>
      </c>
      <c r="G57">
        <f t="shared" si="4"/>
        <v>52428</v>
      </c>
      <c r="H57">
        <f t="shared" si="1"/>
        <v>0</v>
      </c>
      <c r="I57">
        <f t="shared" si="2"/>
        <v>52428</v>
      </c>
      <c r="J57" s="1">
        <f t="shared" si="5"/>
        <v>58981.499999999985</v>
      </c>
      <c r="K57" s="4">
        <f t="shared" si="3"/>
        <v>52428</v>
      </c>
      <c r="L57">
        <v>58981</v>
      </c>
    </row>
    <row r="58" spans="5:12" x14ac:dyDescent="0.25">
      <c r="E58">
        <v>57</v>
      </c>
      <c r="F58">
        <f t="shared" si="0"/>
        <v>2.8000000000000021E-2</v>
      </c>
      <c r="G58">
        <f t="shared" si="4"/>
        <v>52428</v>
      </c>
      <c r="H58">
        <f t="shared" si="1"/>
        <v>320.75112045973816</v>
      </c>
      <c r="I58">
        <f t="shared" si="2"/>
        <v>52748.751120459739</v>
      </c>
      <c r="J58" s="1">
        <f t="shared" si="5"/>
        <v>58981.499999999985</v>
      </c>
      <c r="K58" s="4">
        <f t="shared" si="3"/>
        <v>52749</v>
      </c>
      <c r="L58">
        <v>58981</v>
      </c>
    </row>
    <row r="59" spans="5:12" x14ac:dyDescent="0.25">
      <c r="E59">
        <v>58</v>
      </c>
      <c r="F59">
        <f t="shared" si="0"/>
        <v>2.8500000000000022E-2</v>
      </c>
      <c r="G59">
        <f t="shared" si="4"/>
        <v>52428</v>
      </c>
      <c r="H59">
        <f t="shared" si="1"/>
        <v>1251.6071273638404</v>
      </c>
      <c r="I59">
        <f t="shared" si="2"/>
        <v>53679.607127363837</v>
      </c>
      <c r="J59" s="1">
        <f t="shared" si="5"/>
        <v>58981.499999999978</v>
      </c>
      <c r="K59" s="4">
        <f t="shared" si="3"/>
        <v>53680</v>
      </c>
      <c r="L59">
        <v>58981</v>
      </c>
    </row>
    <row r="60" spans="5:12" x14ac:dyDescent="0.25">
      <c r="E60">
        <v>59</v>
      </c>
      <c r="F60">
        <f t="shared" si="0"/>
        <v>2.9000000000000022E-2</v>
      </c>
      <c r="G60">
        <f t="shared" si="4"/>
        <v>52428</v>
      </c>
      <c r="H60">
        <f t="shared" si="1"/>
        <v>2701.4493491013477</v>
      </c>
      <c r="I60">
        <f t="shared" si="2"/>
        <v>55129.449349101349</v>
      </c>
      <c r="J60" s="1">
        <f t="shared" si="5"/>
        <v>58981.499999999978</v>
      </c>
      <c r="K60" s="4">
        <f t="shared" si="3"/>
        <v>55129</v>
      </c>
      <c r="L60">
        <v>58981</v>
      </c>
    </row>
    <row r="61" spans="5:12" x14ac:dyDescent="0.25">
      <c r="E61">
        <v>60</v>
      </c>
      <c r="F61">
        <f t="shared" si="0"/>
        <v>2.9500000000000023E-2</v>
      </c>
      <c r="G61">
        <f t="shared" si="4"/>
        <v>52428</v>
      </c>
      <c r="H61">
        <f t="shared" si="1"/>
        <v>4528.3571273638763</v>
      </c>
      <c r="I61">
        <f t="shared" si="2"/>
        <v>56956.357127363874</v>
      </c>
      <c r="J61" s="1">
        <f t="shared" si="5"/>
        <v>58981.499999999985</v>
      </c>
      <c r="K61" s="4">
        <f t="shared" si="3"/>
        <v>56956</v>
      </c>
      <c r="L61">
        <v>58981</v>
      </c>
    </row>
    <row r="62" spans="5:12" x14ac:dyDescent="0.25">
      <c r="E62">
        <v>61</v>
      </c>
      <c r="F62">
        <f t="shared" si="0"/>
        <v>3.0000000000000023E-2</v>
      </c>
      <c r="G62">
        <f t="shared" si="4"/>
        <v>52428</v>
      </c>
      <c r="H62">
        <f t="shared" si="1"/>
        <v>6553.5000000000873</v>
      </c>
      <c r="I62">
        <f t="shared" si="2"/>
        <v>58981.500000000087</v>
      </c>
      <c r="J62" s="1">
        <f t="shared" si="5"/>
        <v>58981.499999999978</v>
      </c>
      <c r="K62" s="4">
        <f t="shared" si="3"/>
        <v>58982</v>
      </c>
      <c r="L62">
        <v>58981</v>
      </c>
    </row>
    <row r="63" spans="5:12" x14ac:dyDescent="0.25">
      <c r="E63">
        <v>62</v>
      </c>
      <c r="F63">
        <f t="shared" si="0"/>
        <v>3.0500000000000024E-2</v>
      </c>
      <c r="G63">
        <f t="shared" si="4"/>
        <v>52428</v>
      </c>
      <c r="H63">
        <f t="shared" si="1"/>
        <v>8578.6428726363101</v>
      </c>
      <c r="I63">
        <f t="shared" si="2"/>
        <v>61006.642872636308</v>
      </c>
      <c r="J63" s="1">
        <f t="shared" si="5"/>
        <v>58981.499999999985</v>
      </c>
      <c r="K63" s="4">
        <f t="shared" si="3"/>
        <v>61007</v>
      </c>
      <c r="L63">
        <v>58981</v>
      </c>
    </row>
    <row r="64" spans="5:12" x14ac:dyDescent="0.25">
      <c r="E64">
        <v>63</v>
      </c>
      <c r="F64">
        <f t="shared" si="0"/>
        <v>3.1000000000000024E-2</v>
      </c>
      <c r="G64">
        <f t="shared" si="4"/>
        <v>52428</v>
      </c>
      <c r="H64">
        <f t="shared" si="1"/>
        <v>10405.550650898809</v>
      </c>
      <c r="I64">
        <f t="shared" si="2"/>
        <v>62833.550650898811</v>
      </c>
      <c r="J64" s="1">
        <f t="shared" si="5"/>
        <v>58981.5</v>
      </c>
      <c r="K64" s="4">
        <f t="shared" si="3"/>
        <v>62834</v>
      </c>
      <c r="L64">
        <v>58981</v>
      </c>
    </row>
    <row r="65" spans="5:12" x14ac:dyDescent="0.25">
      <c r="E65">
        <v>64</v>
      </c>
      <c r="F65">
        <f t="shared" si="0"/>
        <v>3.1500000000000021E-2</v>
      </c>
      <c r="G65">
        <f t="shared" si="4"/>
        <v>52428</v>
      </c>
      <c r="H65">
        <f t="shared" si="1"/>
        <v>11855.392872636259</v>
      </c>
      <c r="I65">
        <f t="shared" si="2"/>
        <v>64283.392872636257</v>
      </c>
      <c r="J65" s="1">
        <f t="shared" si="5"/>
        <v>58981.5</v>
      </c>
      <c r="K65" s="4">
        <f t="shared" si="3"/>
        <v>64283</v>
      </c>
      <c r="L65">
        <v>58981</v>
      </c>
    </row>
    <row r="66" spans="5:12" x14ac:dyDescent="0.25">
      <c r="E66">
        <v>65</v>
      </c>
      <c r="F66">
        <f t="shared" si="0"/>
        <v>3.2000000000000021E-2</v>
      </c>
      <c r="G66">
        <f t="shared" si="4"/>
        <v>52428</v>
      </c>
      <c r="H66">
        <f t="shared" si="1"/>
        <v>12786.248879540311</v>
      </c>
      <c r="I66">
        <f t="shared" si="2"/>
        <v>65214.248879540311</v>
      </c>
      <c r="J66" s="1">
        <f t="shared" si="5"/>
        <v>58981.5</v>
      </c>
      <c r="K66" s="4">
        <f t="shared" si="3"/>
        <v>65214</v>
      </c>
      <c r="L66">
        <v>58981</v>
      </c>
    </row>
    <row r="67" spans="5:12" x14ac:dyDescent="0.25">
      <c r="E67">
        <v>66</v>
      </c>
      <c r="F67">
        <f t="shared" ref="F67:F130" si="6">F66+C$7</f>
        <v>3.2500000000000022E-2</v>
      </c>
      <c r="G67">
        <f t="shared" si="4"/>
        <v>52428</v>
      </c>
      <c r="H67">
        <f t="shared" ref="H67:H130" si="7">0.5*D$5*(1+SIN(2*PI()*C$4*F67))</f>
        <v>13106.999999999996</v>
      </c>
      <c r="I67">
        <f t="shared" ref="I67:I130" si="8">G67+H67</f>
        <v>65535</v>
      </c>
      <c r="J67" s="1">
        <f t="shared" si="5"/>
        <v>58981.500000000015</v>
      </c>
      <c r="K67" s="4">
        <f t="shared" ref="K67:K130" si="9">ROUND(I67,0)</f>
        <v>65535</v>
      </c>
      <c r="L67">
        <v>58981</v>
      </c>
    </row>
    <row r="68" spans="5:12" x14ac:dyDescent="0.25">
      <c r="E68">
        <v>67</v>
      </c>
      <c r="F68">
        <f t="shared" si="6"/>
        <v>3.3000000000000022E-2</v>
      </c>
      <c r="G68">
        <f t="shared" ref="G68:G131" si="10">IF(SIN(2*PI()*C$2*F68)&gt;0,D$3,500)</f>
        <v>52428</v>
      </c>
      <c r="H68">
        <f t="shared" si="7"/>
        <v>12786.248879540259</v>
      </c>
      <c r="I68">
        <f t="shared" si="8"/>
        <v>65214.248879540261</v>
      </c>
      <c r="J68" s="1">
        <f t="shared" si="5"/>
        <v>58981.5</v>
      </c>
      <c r="K68" s="4">
        <f t="shared" si="9"/>
        <v>65214</v>
      </c>
      <c r="L68">
        <v>58981</v>
      </c>
    </row>
    <row r="69" spans="5:12" x14ac:dyDescent="0.25">
      <c r="E69">
        <v>68</v>
      </c>
      <c r="F69">
        <f t="shared" si="6"/>
        <v>3.3500000000000023E-2</v>
      </c>
      <c r="G69">
        <f t="shared" si="10"/>
        <v>52428</v>
      </c>
      <c r="H69">
        <f t="shared" si="7"/>
        <v>11855.392872636157</v>
      </c>
      <c r="I69">
        <f t="shared" si="8"/>
        <v>64283.392872636156</v>
      </c>
      <c r="J69" s="1">
        <f t="shared" si="5"/>
        <v>58981.500000000015</v>
      </c>
      <c r="K69" s="4">
        <f t="shared" si="9"/>
        <v>64283</v>
      </c>
      <c r="L69">
        <v>58981</v>
      </c>
    </row>
    <row r="70" spans="5:12" x14ac:dyDescent="0.25">
      <c r="E70">
        <v>69</v>
      </c>
      <c r="F70">
        <f t="shared" si="6"/>
        <v>3.4000000000000023E-2</v>
      </c>
      <c r="G70">
        <f t="shared" si="10"/>
        <v>52428</v>
      </c>
      <c r="H70">
        <f t="shared" si="7"/>
        <v>10405.550650898649</v>
      </c>
      <c r="I70">
        <f t="shared" si="8"/>
        <v>62833.550650898651</v>
      </c>
      <c r="J70" s="1">
        <f t="shared" si="5"/>
        <v>58981.500000000015</v>
      </c>
      <c r="K70" s="4">
        <f t="shared" si="9"/>
        <v>62834</v>
      </c>
      <c r="L70">
        <v>58981</v>
      </c>
    </row>
    <row r="71" spans="5:12" x14ac:dyDescent="0.25">
      <c r="E71">
        <v>70</v>
      </c>
      <c r="F71">
        <f t="shared" si="6"/>
        <v>3.4500000000000024E-2</v>
      </c>
      <c r="G71">
        <f t="shared" si="10"/>
        <v>52428</v>
      </c>
      <c r="H71">
        <f t="shared" si="7"/>
        <v>8578.642872636121</v>
      </c>
      <c r="I71">
        <f t="shared" si="8"/>
        <v>61006.642872636119</v>
      </c>
      <c r="J71" s="1">
        <f t="shared" si="5"/>
        <v>58981.5</v>
      </c>
      <c r="K71" s="4">
        <f t="shared" si="9"/>
        <v>61007</v>
      </c>
      <c r="L71">
        <v>58981</v>
      </c>
    </row>
    <row r="72" spans="5:12" x14ac:dyDescent="0.25">
      <c r="E72">
        <v>71</v>
      </c>
      <c r="F72">
        <f t="shared" si="6"/>
        <v>3.5000000000000024E-2</v>
      </c>
      <c r="G72">
        <f t="shared" si="10"/>
        <v>52428</v>
      </c>
      <c r="H72">
        <f t="shared" si="7"/>
        <v>6553.4999999998872</v>
      </c>
      <c r="I72">
        <f t="shared" si="8"/>
        <v>58981.499999999884</v>
      </c>
      <c r="J72" s="1">
        <f t="shared" si="5"/>
        <v>58981.5</v>
      </c>
      <c r="K72" s="4">
        <f t="shared" si="9"/>
        <v>58981</v>
      </c>
      <c r="L72">
        <v>58981</v>
      </c>
    </row>
    <row r="73" spans="5:12" x14ac:dyDescent="0.25">
      <c r="E73">
        <v>72</v>
      </c>
      <c r="F73">
        <f t="shared" si="6"/>
        <v>3.5500000000000025E-2</v>
      </c>
      <c r="G73">
        <f t="shared" si="10"/>
        <v>52428</v>
      </c>
      <c r="H73">
        <f t="shared" si="7"/>
        <v>4528.3571273636862</v>
      </c>
      <c r="I73">
        <f t="shared" si="8"/>
        <v>56956.357127363684</v>
      </c>
      <c r="J73" s="1">
        <f t="shared" si="5"/>
        <v>58981.5</v>
      </c>
      <c r="K73" s="4">
        <f t="shared" si="9"/>
        <v>56956</v>
      </c>
      <c r="L73">
        <v>58981</v>
      </c>
    </row>
    <row r="74" spans="5:12" x14ac:dyDescent="0.25">
      <c r="E74">
        <v>73</v>
      </c>
      <c r="F74">
        <f t="shared" si="6"/>
        <v>3.6000000000000025E-2</v>
      </c>
      <c r="G74">
        <f t="shared" si="10"/>
        <v>52428</v>
      </c>
      <c r="H74">
        <f t="shared" si="7"/>
        <v>2701.4493491011872</v>
      </c>
      <c r="I74">
        <f t="shared" si="8"/>
        <v>55129.449349101189</v>
      </c>
      <c r="J74" s="1">
        <f t="shared" si="5"/>
        <v>58981.5</v>
      </c>
      <c r="K74" s="4">
        <f t="shared" si="9"/>
        <v>55129</v>
      </c>
      <c r="L74">
        <v>58981</v>
      </c>
    </row>
    <row r="75" spans="5:12" x14ac:dyDescent="0.25">
      <c r="E75">
        <v>74</v>
      </c>
      <c r="F75">
        <f t="shared" si="6"/>
        <v>3.6500000000000025E-2</v>
      </c>
      <c r="G75">
        <f t="shared" si="10"/>
        <v>52428</v>
      </c>
      <c r="H75">
        <f t="shared" si="7"/>
        <v>1251.6071273637233</v>
      </c>
      <c r="I75">
        <f t="shared" si="8"/>
        <v>53679.607127363721</v>
      </c>
      <c r="J75" s="1">
        <f t="shared" si="5"/>
        <v>58981.5</v>
      </c>
      <c r="K75" s="4">
        <f t="shared" si="9"/>
        <v>53680</v>
      </c>
      <c r="L75">
        <v>58981</v>
      </c>
    </row>
    <row r="76" spans="5:12" x14ac:dyDescent="0.25">
      <c r="E76">
        <v>75</v>
      </c>
      <c r="F76">
        <f t="shared" si="6"/>
        <v>3.7000000000000026E-2</v>
      </c>
      <c r="G76">
        <f t="shared" si="10"/>
        <v>52428</v>
      </c>
      <c r="H76">
        <f t="shared" si="7"/>
        <v>320.75112045967705</v>
      </c>
      <c r="I76">
        <f t="shared" si="8"/>
        <v>52748.751120459674</v>
      </c>
      <c r="J76" s="1">
        <f t="shared" si="5"/>
        <v>58981.5</v>
      </c>
      <c r="K76" s="4">
        <f t="shared" si="9"/>
        <v>52749</v>
      </c>
      <c r="L76">
        <v>58981</v>
      </c>
    </row>
    <row r="77" spans="5:12" x14ac:dyDescent="0.25">
      <c r="E77">
        <v>76</v>
      </c>
      <c r="F77">
        <f t="shared" si="6"/>
        <v>3.7500000000000026E-2</v>
      </c>
      <c r="G77">
        <f t="shared" si="10"/>
        <v>52428</v>
      </c>
      <c r="H77">
        <f t="shared" si="7"/>
        <v>0</v>
      </c>
      <c r="I77">
        <f t="shared" si="8"/>
        <v>52428</v>
      </c>
      <c r="J77" s="1">
        <f t="shared" si="5"/>
        <v>58981.5</v>
      </c>
      <c r="K77" s="4">
        <f t="shared" si="9"/>
        <v>52428</v>
      </c>
      <c r="L77">
        <v>58981</v>
      </c>
    </row>
    <row r="78" spans="5:12" x14ac:dyDescent="0.25">
      <c r="E78">
        <v>77</v>
      </c>
      <c r="F78">
        <f t="shared" si="6"/>
        <v>3.8000000000000027E-2</v>
      </c>
      <c r="G78">
        <f t="shared" si="10"/>
        <v>52428</v>
      </c>
      <c r="H78">
        <f t="shared" si="7"/>
        <v>320.7511204597447</v>
      </c>
      <c r="I78">
        <f t="shared" si="8"/>
        <v>52748.751120459747</v>
      </c>
      <c r="J78" s="1">
        <f t="shared" si="5"/>
        <v>58981.5</v>
      </c>
      <c r="K78" s="4">
        <f t="shared" si="9"/>
        <v>52749</v>
      </c>
      <c r="L78">
        <v>58981</v>
      </c>
    </row>
    <row r="79" spans="5:12" x14ac:dyDescent="0.25">
      <c r="E79">
        <v>78</v>
      </c>
      <c r="F79">
        <f t="shared" si="6"/>
        <v>3.8500000000000027E-2</v>
      </c>
      <c r="G79">
        <f t="shared" si="10"/>
        <v>52428</v>
      </c>
      <c r="H79">
        <f t="shared" si="7"/>
        <v>1251.6071273638536</v>
      </c>
      <c r="I79">
        <f t="shared" si="8"/>
        <v>53679.607127363852</v>
      </c>
      <c r="J79" s="1">
        <f t="shared" si="5"/>
        <v>58981.499999999985</v>
      </c>
      <c r="K79" s="4">
        <f t="shared" si="9"/>
        <v>53680</v>
      </c>
      <c r="L79">
        <v>58981</v>
      </c>
    </row>
    <row r="80" spans="5:12" x14ac:dyDescent="0.25">
      <c r="E80">
        <v>79</v>
      </c>
      <c r="F80">
        <f t="shared" si="6"/>
        <v>3.9000000000000028E-2</v>
      </c>
      <c r="G80">
        <f t="shared" si="10"/>
        <v>52428</v>
      </c>
      <c r="H80">
        <f t="shared" si="7"/>
        <v>2701.4493491013659</v>
      </c>
      <c r="I80">
        <f t="shared" si="8"/>
        <v>55129.449349101364</v>
      </c>
      <c r="J80" s="1">
        <f t="shared" si="5"/>
        <v>58981.499999999985</v>
      </c>
      <c r="K80" s="4">
        <f t="shared" si="9"/>
        <v>55129</v>
      </c>
      <c r="L80">
        <v>58981</v>
      </c>
    </row>
    <row r="81" spans="5:12" x14ac:dyDescent="0.25">
      <c r="E81">
        <v>80</v>
      </c>
      <c r="F81">
        <f t="shared" si="6"/>
        <v>3.9500000000000028E-2</v>
      </c>
      <c r="G81">
        <f t="shared" si="10"/>
        <v>52428</v>
      </c>
      <c r="H81">
        <f t="shared" si="7"/>
        <v>4528.3571273638972</v>
      </c>
      <c r="I81">
        <f t="shared" si="8"/>
        <v>56956.357127363895</v>
      </c>
      <c r="J81" s="1">
        <f t="shared" si="5"/>
        <v>58981.499999999985</v>
      </c>
      <c r="K81" s="4">
        <f t="shared" si="9"/>
        <v>56956</v>
      </c>
      <c r="L81">
        <v>58981</v>
      </c>
    </row>
    <row r="82" spans="5:12" x14ac:dyDescent="0.25">
      <c r="E82">
        <v>81</v>
      </c>
      <c r="F82">
        <f t="shared" si="6"/>
        <v>4.0000000000000029E-2</v>
      </c>
      <c r="G82">
        <f t="shared" si="10"/>
        <v>52428</v>
      </c>
      <c r="H82">
        <f t="shared" si="7"/>
        <v>6553.5000000001091</v>
      </c>
      <c r="I82">
        <f t="shared" si="8"/>
        <v>58981.500000000109</v>
      </c>
      <c r="J82" s="1">
        <f t="shared" si="5"/>
        <v>58981.499999999985</v>
      </c>
      <c r="K82" s="4">
        <f t="shared" si="9"/>
        <v>58982</v>
      </c>
      <c r="L82">
        <v>58981</v>
      </c>
    </row>
    <row r="83" spans="5:12" x14ac:dyDescent="0.25">
      <c r="E83">
        <v>82</v>
      </c>
      <c r="F83">
        <f t="shared" si="6"/>
        <v>4.0500000000000029E-2</v>
      </c>
      <c r="G83">
        <f t="shared" si="10"/>
        <v>52428</v>
      </c>
      <c r="H83">
        <f t="shared" si="7"/>
        <v>8578.6428726363301</v>
      </c>
      <c r="I83">
        <f t="shared" si="8"/>
        <v>61006.64287263633</v>
      </c>
      <c r="J83" s="1">
        <f t="shared" si="5"/>
        <v>58981.499999999985</v>
      </c>
      <c r="K83" s="4">
        <f t="shared" si="9"/>
        <v>61007</v>
      </c>
      <c r="L83">
        <v>58981</v>
      </c>
    </row>
    <row r="84" spans="5:12" x14ac:dyDescent="0.25">
      <c r="E84">
        <v>83</v>
      </c>
      <c r="F84">
        <f t="shared" si="6"/>
        <v>4.1000000000000029E-2</v>
      </c>
      <c r="G84">
        <f t="shared" si="10"/>
        <v>52428</v>
      </c>
      <c r="H84">
        <f t="shared" si="7"/>
        <v>10405.550650898827</v>
      </c>
      <c r="I84">
        <f t="shared" si="8"/>
        <v>62833.550650898826</v>
      </c>
      <c r="J84" s="1">
        <f t="shared" si="5"/>
        <v>58981.5</v>
      </c>
      <c r="K84" s="4">
        <f t="shared" si="9"/>
        <v>62834</v>
      </c>
      <c r="L84">
        <v>58981</v>
      </c>
    </row>
    <row r="85" spans="5:12" x14ac:dyDescent="0.25">
      <c r="E85">
        <v>84</v>
      </c>
      <c r="F85">
        <f t="shared" si="6"/>
        <v>4.150000000000003E-2</v>
      </c>
      <c r="G85">
        <f t="shared" si="10"/>
        <v>52428</v>
      </c>
      <c r="H85">
        <f t="shared" si="7"/>
        <v>11855.392872636286</v>
      </c>
      <c r="I85">
        <f t="shared" si="8"/>
        <v>64283.392872636286</v>
      </c>
      <c r="J85" s="1">
        <f t="shared" si="5"/>
        <v>58981.5</v>
      </c>
      <c r="K85" s="4">
        <f t="shared" si="9"/>
        <v>64283</v>
      </c>
      <c r="L85">
        <v>58981</v>
      </c>
    </row>
    <row r="86" spans="5:12" x14ac:dyDescent="0.25">
      <c r="E86">
        <v>85</v>
      </c>
      <c r="F86">
        <f t="shared" si="6"/>
        <v>4.200000000000003E-2</v>
      </c>
      <c r="G86">
        <f t="shared" si="10"/>
        <v>52428</v>
      </c>
      <c r="H86">
        <f t="shared" si="7"/>
        <v>12786.248879540326</v>
      </c>
      <c r="I86">
        <f t="shared" si="8"/>
        <v>65214.248879540326</v>
      </c>
      <c r="J86" s="1">
        <f t="shared" ref="J86:J149" si="11">AVERAGE(I67:I86)</f>
        <v>58981.499999999985</v>
      </c>
      <c r="K86" s="4">
        <f t="shared" si="9"/>
        <v>65214</v>
      </c>
      <c r="L86">
        <v>58981</v>
      </c>
    </row>
    <row r="87" spans="5:12" x14ac:dyDescent="0.25">
      <c r="E87">
        <v>86</v>
      </c>
      <c r="F87">
        <f t="shared" si="6"/>
        <v>4.2500000000000031E-2</v>
      </c>
      <c r="G87">
        <f t="shared" si="10"/>
        <v>52428</v>
      </c>
      <c r="H87">
        <f t="shared" si="7"/>
        <v>13106.999999999996</v>
      </c>
      <c r="I87">
        <f t="shared" si="8"/>
        <v>65535</v>
      </c>
      <c r="J87" s="1">
        <f t="shared" si="11"/>
        <v>58981.5</v>
      </c>
      <c r="K87" s="4">
        <f t="shared" si="9"/>
        <v>65535</v>
      </c>
      <c r="L87">
        <v>58981</v>
      </c>
    </row>
    <row r="88" spans="5:12" x14ac:dyDescent="0.25">
      <c r="E88">
        <v>87</v>
      </c>
      <c r="F88">
        <f t="shared" si="6"/>
        <v>4.3000000000000031E-2</v>
      </c>
      <c r="G88">
        <f t="shared" si="10"/>
        <v>52428</v>
      </c>
      <c r="H88">
        <f t="shared" si="7"/>
        <v>12786.248879540246</v>
      </c>
      <c r="I88">
        <f t="shared" si="8"/>
        <v>65214.248879540246</v>
      </c>
      <c r="J88" s="1">
        <f t="shared" si="11"/>
        <v>58981.5</v>
      </c>
      <c r="K88" s="4">
        <f t="shared" si="9"/>
        <v>65214</v>
      </c>
      <c r="L88">
        <v>58981</v>
      </c>
    </row>
    <row r="89" spans="5:12" x14ac:dyDescent="0.25">
      <c r="E89">
        <v>88</v>
      </c>
      <c r="F89">
        <f t="shared" si="6"/>
        <v>4.3500000000000032E-2</v>
      </c>
      <c r="G89">
        <f t="shared" si="10"/>
        <v>52428</v>
      </c>
      <c r="H89">
        <f t="shared" si="7"/>
        <v>11855.392872636143</v>
      </c>
      <c r="I89">
        <f t="shared" si="8"/>
        <v>64283.392872636141</v>
      </c>
      <c r="J89" s="1">
        <f t="shared" si="11"/>
        <v>58981.500000000022</v>
      </c>
      <c r="K89" s="4">
        <f t="shared" si="9"/>
        <v>64283</v>
      </c>
      <c r="L89">
        <v>58981</v>
      </c>
    </row>
    <row r="90" spans="5:12" x14ac:dyDescent="0.25">
      <c r="E90">
        <v>89</v>
      </c>
      <c r="F90">
        <f t="shared" si="6"/>
        <v>4.4000000000000032E-2</v>
      </c>
      <c r="G90">
        <f t="shared" si="10"/>
        <v>52428</v>
      </c>
      <c r="H90">
        <f t="shared" si="7"/>
        <v>10405.550650898613</v>
      </c>
      <c r="I90">
        <f t="shared" si="8"/>
        <v>62833.550650898615</v>
      </c>
      <c r="J90" s="1">
        <f t="shared" si="11"/>
        <v>58981.500000000015</v>
      </c>
      <c r="K90" s="4">
        <f t="shared" si="9"/>
        <v>62834</v>
      </c>
      <c r="L90">
        <v>58981</v>
      </c>
    </row>
    <row r="91" spans="5:12" x14ac:dyDescent="0.25">
      <c r="E91">
        <v>90</v>
      </c>
      <c r="F91">
        <f t="shared" si="6"/>
        <v>4.4500000000000033E-2</v>
      </c>
      <c r="G91">
        <f t="shared" si="10"/>
        <v>52428</v>
      </c>
      <c r="H91">
        <f t="shared" si="7"/>
        <v>8578.6428726360791</v>
      </c>
      <c r="I91">
        <f t="shared" si="8"/>
        <v>61006.642872636075</v>
      </c>
      <c r="J91" s="1">
        <f t="shared" si="11"/>
        <v>58981.5</v>
      </c>
      <c r="K91" s="4">
        <f t="shared" si="9"/>
        <v>61007</v>
      </c>
      <c r="L91">
        <v>58981</v>
      </c>
    </row>
    <row r="92" spans="5:12" x14ac:dyDescent="0.25">
      <c r="E92">
        <v>91</v>
      </c>
      <c r="F92">
        <f t="shared" si="6"/>
        <v>4.5000000000000033E-2</v>
      </c>
      <c r="G92">
        <f t="shared" si="10"/>
        <v>52428</v>
      </c>
      <c r="H92">
        <f t="shared" si="7"/>
        <v>6553.4999999998654</v>
      </c>
      <c r="I92">
        <f t="shared" si="8"/>
        <v>58981.499999999869</v>
      </c>
      <c r="J92" s="1">
        <f t="shared" si="11"/>
        <v>58981.499999999985</v>
      </c>
      <c r="K92" s="4">
        <f t="shared" si="9"/>
        <v>58981</v>
      </c>
      <c r="L92">
        <v>58981</v>
      </c>
    </row>
    <row r="93" spans="5:12" x14ac:dyDescent="0.25">
      <c r="E93">
        <v>92</v>
      </c>
      <c r="F93">
        <f t="shared" si="6"/>
        <v>4.5500000000000033E-2</v>
      </c>
      <c r="G93">
        <f t="shared" si="10"/>
        <v>52428</v>
      </c>
      <c r="H93">
        <f t="shared" si="7"/>
        <v>4528.3571273636435</v>
      </c>
      <c r="I93">
        <f t="shared" si="8"/>
        <v>56956.357127363641</v>
      </c>
      <c r="J93" s="1">
        <f t="shared" si="11"/>
        <v>58981.499999999985</v>
      </c>
      <c r="K93" s="4">
        <f t="shared" si="9"/>
        <v>56956</v>
      </c>
      <c r="L93">
        <v>58981</v>
      </c>
    </row>
    <row r="94" spans="5:12" x14ac:dyDescent="0.25">
      <c r="E94">
        <v>93</v>
      </c>
      <c r="F94">
        <f t="shared" si="6"/>
        <v>4.6000000000000034E-2</v>
      </c>
      <c r="G94">
        <f t="shared" si="10"/>
        <v>52428</v>
      </c>
      <c r="H94">
        <f t="shared" si="7"/>
        <v>2701.4493491011694</v>
      </c>
      <c r="I94">
        <f t="shared" si="8"/>
        <v>55129.449349101167</v>
      </c>
      <c r="J94" s="1">
        <f t="shared" si="11"/>
        <v>58981.499999999985</v>
      </c>
      <c r="K94" s="4">
        <f t="shared" si="9"/>
        <v>55129</v>
      </c>
      <c r="L94">
        <v>58981</v>
      </c>
    </row>
    <row r="95" spans="5:12" x14ac:dyDescent="0.25">
      <c r="E95">
        <v>94</v>
      </c>
      <c r="F95">
        <f t="shared" si="6"/>
        <v>4.6500000000000034E-2</v>
      </c>
      <c r="G95">
        <f t="shared" si="10"/>
        <v>52428</v>
      </c>
      <c r="H95">
        <f t="shared" si="7"/>
        <v>1251.6071273636971</v>
      </c>
      <c r="I95">
        <f t="shared" si="8"/>
        <v>53679.607127363699</v>
      </c>
      <c r="J95" s="1">
        <f t="shared" si="11"/>
        <v>58981.5</v>
      </c>
      <c r="K95" s="4">
        <f t="shared" si="9"/>
        <v>53680</v>
      </c>
      <c r="L95">
        <v>58981</v>
      </c>
    </row>
    <row r="96" spans="5:12" x14ac:dyDescent="0.25">
      <c r="E96">
        <v>95</v>
      </c>
      <c r="F96">
        <f t="shared" si="6"/>
        <v>4.7000000000000035E-2</v>
      </c>
      <c r="G96">
        <f t="shared" si="10"/>
        <v>52428</v>
      </c>
      <c r="H96">
        <f t="shared" si="7"/>
        <v>320.75112045966324</v>
      </c>
      <c r="I96">
        <f t="shared" si="8"/>
        <v>52748.751120459667</v>
      </c>
      <c r="J96" s="1">
        <f t="shared" si="11"/>
        <v>58981.5</v>
      </c>
      <c r="K96" s="4">
        <f t="shared" si="9"/>
        <v>52749</v>
      </c>
      <c r="L96">
        <v>58981</v>
      </c>
    </row>
    <row r="97" spans="5:12" x14ac:dyDescent="0.25">
      <c r="E97">
        <v>96</v>
      </c>
      <c r="F97">
        <f t="shared" si="6"/>
        <v>4.7500000000000035E-2</v>
      </c>
      <c r="G97">
        <f t="shared" si="10"/>
        <v>52428</v>
      </c>
      <c r="H97">
        <f t="shared" si="7"/>
        <v>0</v>
      </c>
      <c r="I97">
        <f t="shared" si="8"/>
        <v>52428</v>
      </c>
      <c r="J97" s="1">
        <f t="shared" si="11"/>
        <v>58981.5</v>
      </c>
      <c r="K97" s="4">
        <f t="shared" si="9"/>
        <v>52428</v>
      </c>
      <c r="L97">
        <v>58981</v>
      </c>
    </row>
    <row r="98" spans="5:12" x14ac:dyDescent="0.25">
      <c r="E98">
        <v>97</v>
      </c>
      <c r="F98">
        <f t="shared" si="6"/>
        <v>4.8000000000000036E-2</v>
      </c>
      <c r="G98">
        <f t="shared" si="10"/>
        <v>52428</v>
      </c>
      <c r="H98">
        <f t="shared" si="7"/>
        <v>320.75112045975925</v>
      </c>
      <c r="I98">
        <f t="shared" si="8"/>
        <v>52748.751120459761</v>
      </c>
      <c r="J98" s="1">
        <f t="shared" si="11"/>
        <v>58981.499999999985</v>
      </c>
      <c r="K98" s="4">
        <f t="shared" si="9"/>
        <v>52749</v>
      </c>
      <c r="L98">
        <v>58981</v>
      </c>
    </row>
    <row r="99" spans="5:12" x14ac:dyDescent="0.25">
      <c r="E99">
        <v>98</v>
      </c>
      <c r="F99">
        <f t="shared" si="6"/>
        <v>4.8500000000000036E-2</v>
      </c>
      <c r="G99">
        <f t="shared" si="10"/>
        <v>52428</v>
      </c>
      <c r="H99">
        <f t="shared" si="7"/>
        <v>1251.6071273638659</v>
      </c>
      <c r="I99">
        <f t="shared" si="8"/>
        <v>53679.607127363866</v>
      </c>
      <c r="J99" s="1">
        <f t="shared" si="11"/>
        <v>58981.499999999985</v>
      </c>
      <c r="K99" s="4">
        <f t="shared" si="9"/>
        <v>53680</v>
      </c>
      <c r="L99">
        <v>58981</v>
      </c>
    </row>
    <row r="100" spans="5:12" x14ac:dyDescent="0.25">
      <c r="E100">
        <v>99</v>
      </c>
      <c r="F100">
        <f t="shared" si="6"/>
        <v>4.9000000000000037E-2</v>
      </c>
      <c r="G100">
        <f t="shared" si="10"/>
        <v>52428</v>
      </c>
      <c r="H100">
        <f t="shared" si="7"/>
        <v>2701.4493491014023</v>
      </c>
      <c r="I100">
        <f t="shared" si="8"/>
        <v>55129.4493491014</v>
      </c>
      <c r="J100" s="1">
        <f t="shared" si="11"/>
        <v>58981.499999999985</v>
      </c>
      <c r="K100" s="4">
        <f t="shared" si="9"/>
        <v>55129</v>
      </c>
      <c r="L100">
        <v>58981</v>
      </c>
    </row>
    <row r="101" spans="5:12" x14ac:dyDescent="0.25">
      <c r="E101">
        <v>100</v>
      </c>
      <c r="F101">
        <f t="shared" si="6"/>
        <v>4.9500000000000037E-2</v>
      </c>
      <c r="G101">
        <f t="shared" si="10"/>
        <v>52428</v>
      </c>
      <c r="H101">
        <f t="shared" si="7"/>
        <v>4528.3571273639172</v>
      </c>
      <c r="I101">
        <f t="shared" si="8"/>
        <v>56956.357127363917</v>
      </c>
      <c r="J101" s="1">
        <f t="shared" si="11"/>
        <v>58981.5</v>
      </c>
      <c r="K101" s="4">
        <f t="shared" si="9"/>
        <v>56956</v>
      </c>
      <c r="L101">
        <v>58981</v>
      </c>
    </row>
    <row r="102" spans="5:12" x14ac:dyDescent="0.25">
      <c r="E102">
        <v>101</v>
      </c>
      <c r="F102">
        <f t="shared" si="6"/>
        <v>5.0000000000000037E-2</v>
      </c>
      <c r="G102">
        <f t="shared" si="10"/>
        <v>500</v>
      </c>
      <c r="H102">
        <f t="shared" si="7"/>
        <v>6553.5000000001528</v>
      </c>
      <c r="I102">
        <f t="shared" si="8"/>
        <v>7053.5000000001528</v>
      </c>
      <c r="J102" s="1">
        <f t="shared" si="11"/>
        <v>56385.100000000013</v>
      </c>
      <c r="K102" s="4">
        <f t="shared" si="9"/>
        <v>7054</v>
      </c>
      <c r="L102">
        <v>58981</v>
      </c>
    </row>
    <row r="103" spans="5:12" x14ac:dyDescent="0.25">
      <c r="E103">
        <v>102</v>
      </c>
      <c r="F103">
        <f t="shared" si="6"/>
        <v>5.0500000000000038E-2</v>
      </c>
      <c r="G103">
        <f t="shared" si="10"/>
        <v>500</v>
      </c>
      <c r="H103">
        <f t="shared" si="7"/>
        <v>8578.6428726363738</v>
      </c>
      <c r="I103">
        <f t="shared" si="8"/>
        <v>9078.6428726363738</v>
      </c>
      <c r="J103" s="1">
        <f t="shared" si="11"/>
        <v>53788.700000000012</v>
      </c>
      <c r="K103" s="4">
        <f t="shared" si="9"/>
        <v>9079</v>
      </c>
      <c r="L103">
        <v>58981</v>
      </c>
    </row>
    <row r="104" spans="5:12" x14ac:dyDescent="0.25">
      <c r="E104">
        <v>103</v>
      </c>
      <c r="F104">
        <f t="shared" si="6"/>
        <v>5.1000000000000038E-2</v>
      </c>
      <c r="G104">
        <f t="shared" si="10"/>
        <v>500</v>
      </c>
      <c r="H104">
        <f t="shared" si="7"/>
        <v>10405.550650898846</v>
      </c>
      <c r="I104">
        <f t="shared" si="8"/>
        <v>10905.550650898846</v>
      </c>
      <c r="J104" s="1">
        <f t="shared" si="11"/>
        <v>51192.3</v>
      </c>
      <c r="K104" s="4">
        <f t="shared" si="9"/>
        <v>10906</v>
      </c>
      <c r="L104">
        <v>56384</v>
      </c>
    </row>
    <row r="105" spans="5:12" x14ac:dyDescent="0.25">
      <c r="E105">
        <v>104</v>
      </c>
      <c r="F105">
        <f t="shared" si="6"/>
        <v>5.1500000000000039E-2</v>
      </c>
      <c r="G105">
        <f t="shared" si="10"/>
        <v>500</v>
      </c>
      <c r="H105">
        <f t="shared" si="7"/>
        <v>11855.392872636312</v>
      </c>
      <c r="I105">
        <f t="shared" si="8"/>
        <v>12355.392872636312</v>
      </c>
      <c r="J105" s="1">
        <f t="shared" si="11"/>
        <v>48595.9</v>
      </c>
      <c r="K105" s="4">
        <f t="shared" si="9"/>
        <v>12355</v>
      </c>
      <c r="L105">
        <v>53788</v>
      </c>
    </row>
    <row r="106" spans="5:12" x14ac:dyDescent="0.25">
      <c r="E106">
        <v>105</v>
      </c>
      <c r="F106">
        <f t="shared" si="6"/>
        <v>5.2000000000000039E-2</v>
      </c>
      <c r="G106">
        <f t="shared" si="10"/>
        <v>500</v>
      </c>
      <c r="H106">
        <f t="shared" si="7"/>
        <v>12786.248879540341</v>
      </c>
      <c r="I106">
        <f t="shared" si="8"/>
        <v>13286.248879540341</v>
      </c>
      <c r="J106" s="1">
        <f t="shared" si="11"/>
        <v>45999.5</v>
      </c>
      <c r="K106" s="4">
        <f t="shared" si="9"/>
        <v>13286</v>
      </c>
      <c r="L106">
        <v>51191</v>
      </c>
    </row>
    <row r="107" spans="5:12" x14ac:dyDescent="0.25">
      <c r="E107">
        <v>106</v>
      </c>
      <c r="F107">
        <f t="shared" si="6"/>
        <v>5.250000000000004E-2</v>
      </c>
      <c r="G107">
        <f t="shared" si="10"/>
        <v>500</v>
      </c>
      <c r="H107">
        <f t="shared" si="7"/>
        <v>13106.999999999996</v>
      </c>
      <c r="I107">
        <f t="shared" si="8"/>
        <v>13606.999999999996</v>
      </c>
      <c r="J107" s="1">
        <f t="shared" si="11"/>
        <v>43403.1</v>
      </c>
      <c r="K107" s="4">
        <f t="shared" si="9"/>
        <v>13607</v>
      </c>
      <c r="L107">
        <v>48595</v>
      </c>
    </row>
    <row r="108" spans="5:12" x14ac:dyDescent="0.25">
      <c r="E108">
        <v>107</v>
      </c>
      <c r="F108">
        <f t="shared" si="6"/>
        <v>5.300000000000004E-2</v>
      </c>
      <c r="G108">
        <f t="shared" si="10"/>
        <v>500</v>
      </c>
      <c r="H108">
        <f t="shared" si="7"/>
        <v>12786.248879540239</v>
      </c>
      <c r="I108">
        <f t="shared" si="8"/>
        <v>13286.248879540239</v>
      </c>
      <c r="J108" s="1">
        <f t="shared" si="11"/>
        <v>40806.699999999997</v>
      </c>
      <c r="K108" s="4">
        <f t="shared" si="9"/>
        <v>13286</v>
      </c>
      <c r="L108">
        <v>45999</v>
      </c>
    </row>
    <row r="109" spans="5:12" x14ac:dyDescent="0.25">
      <c r="E109">
        <v>108</v>
      </c>
      <c r="F109">
        <f t="shared" si="6"/>
        <v>5.3500000000000041E-2</v>
      </c>
      <c r="G109">
        <f t="shared" si="10"/>
        <v>500</v>
      </c>
      <c r="H109">
        <f t="shared" si="7"/>
        <v>11855.392872636117</v>
      </c>
      <c r="I109">
        <f t="shared" si="8"/>
        <v>12355.392872636117</v>
      </c>
      <c r="J109" s="1">
        <f t="shared" si="11"/>
        <v>38210.300000000003</v>
      </c>
      <c r="K109" s="4">
        <f t="shared" si="9"/>
        <v>12355</v>
      </c>
      <c r="L109">
        <v>43402</v>
      </c>
    </row>
    <row r="110" spans="5:12" x14ac:dyDescent="0.25">
      <c r="E110">
        <v>109</v>
      </c>
      <c r="F110">
        <f t="shared" si="6"/>
        <v>5.4000000000000041E-2</v>
      </c>
      <c r="G110">
        <f t="shared" si="10"/>
        <v>500</v>
      </c>
      <c r="H110">
        <f t="shared" si="7"/>
        <v>10405.550650898576</v>
      </c>
      <c r="I110">
        <f t="shared" si="8"/>
        <v>10905.550650898576</v>
      </c>
      <c r="J110" s="1">
        <f t="shared" si="11"/>
        <v>35613.9</v>
      </c>
      <c r="K110" s="4">
        <f t="shared" si="9"/>
        <v>10906</v>
      </c>
      <c r="L110">
        <v>40806</v>
      </c>
    </row>
    <row r="111" spans="5:12" x14ac:dyDescent="0.25">
      <c r="E111">
        <v>110</v>
      </c>
      <c r="F111">
        <f t="shared" si="6"/>
        <v>5.4500000000000041E-2</v>
      </c>
      <c r="G111">
        <f t="shared" si="10"/>
        <v>500</v>
      </c>
      <c r="H111">
        <f t="shared" si="7"/>
        <v>8578.6428726360355</v>
      </c>
      <c r="I111">
        <f t="shared" si="8"/>
        <v>9078.6428726360355</v>
      </c>
      <c r="J111" s="1">
        <f t="shared" si="11"/>
        <v>33017.5</v>
      </c>
      <c r="K111" s="4">
        <f t="shared" si="9"/>
        <v>9079</v>
      </c>
      <c r="L111">
        <v>38209</v>
      </c>
    </row>
    <row r="112" spans="5:12" x14ac:dyDescent="0.25">
      <c r="E112">
        <v>111</v>
      </c>
      <c r="F112">
        <f t="shared" si="6"/>
        <v>5.5000000000000042E-2</v>
      </c>
      <c r="G112">
        <f t="shared" si="10"/>
        <v>500</v>
      </c>
      <c r="H112">
        <f t="shared" si="7"/>
        <v>6553.4999999998436</v>
      </c>
      <c r="I112">
        <f t="shared" si="8"/>
        <v>7053.4999999998436</v>
      </c>
      <c r="J112" s="1">
        <f t="shared" si="11"/>
        <v>30421.1</v>
      </c>
      <c r="K112" s="4">
        <f t="shared" si="9"/>
        <v>7053</v>
      </c>
      <c r="L112">
        <v>35613</v>
      </c>
    </row>
    <row r="113" spans="5:12" x14ac:dyDescent="0.25">
      <c r="E113">
        <v>112</v>
      </c>
      <c r="F113">
        <f t="shared" si="6"/>
        <v>5.5500000000000042E-2</v>
      </c>
      <c r="G113">
        <f t="shared" si="10"/>
        <v>500</v>
      </c>
      <c r="H113">
        <f t="shared" si="7"/>
        <v>4528.3571273636235</v>
      </c>
      <c r="I113">
        <f t="shared" si="8"/>
        <v>5028.3571273636235</v>
      </c>
      <c r="J113" s="1">
        <f t="shared" si="11"/>
        <v>27824.700000000004</v>
      </c>
      <c r="K113" s="4">
        <f t="shared" si="9"/>
        <v>5028</v>
      </c>
      <c r="L113">
        <v>33017</v>
      </c>
    </row>
    <row r="114" spans="5:12" x14ac:dyDescent="0.25">
      <c r="E114">
        <v>113</v>
      </c>
      <c r="F114">
        <f t="shared" si="6"/>
        <v>5.6000000000000043E-2</v>
      </c>
      <c r="G114">
        <f t="shared" si="10"/>
        <v>500</v>
      </c>
      <c r="H114">
        <f t="shared" si="7"/>
        <v>2701.4493491011331</v>
      </c>
      <c r="I114">
        <f t="shared" si="8"/>
        <v>3201.4493491011331</v>
      </c>
      <c r="J114" s="1">
        <f t="shared" si="11"/>
        <v>25228.299999999996</v>
      </c>
      <c r="K114" s="4">
        <f t="shared" si="9"/>
        <v>3201</v>
      </c>
      <c r="L114">
        <v>30420</v>
      </c>
    </row>
    <row r="115" spans="5:12" x14ac:dyDescent="0.25">
      <c r="E115">
        <v>114</v>
      </c>
      <c r="F115">
        <f t="shared" si="6"/>
        <v>5.6500000000000043E-2</v>
      </c>
      <c r="G115">
        <f t="shared" si="10"/>
        <v>500</v>
      </c>
      <c r="H115">
        <f t="shared" si="7"/>
        <v>1251.607127363671</v>
      </c>
      <c r="I115">
        <f t="shared" si="8"/>
        <v>1751.607127363671</v>
      </c>
      <c r="J115" s="1">
        <f t="shared" si="11"/>
        <v>22631.899999999994</v>
      </c>
      <c r="K115" s="4">
        <f t="shared" si="9"/>
        <v>1752</v>
      </c>
      <c r="L115">
        <v>27824</v>
      </c>
    </row>
    <row r="116" spans="5:12" x14ac:dyDescent="0.25">
      <c r="E116">
        <v>115</v>
      </c>
      <c r="F116">
        <f t="shared" si="6"/>
        <v>5.7000000000000044E-2</v>
      </c>
      <c r="G116">
        <f t="shared" si="10"/>
        <v>500</v>
      </c>
      <c r="H116">
        <f t="shared" si="7"/>
        <v>320.75112045964943</v>
      </c>
      <c r="I116">
        <f t="shared" si="8"/>
        <v>820.75112045964943</v>
      </c>
      <c r="J116" s="1">
        <f t="shared" si="11"/>
        <v>20035.499999999993</v>
      </c>
      <c r="K116" s="4">
        <f t="shared" si="9"/>
        <v>821</v>
      </c>
      <c r="L116">
        <v>25227</v>
      </c>
    </row>
    <row r="117" spans="5:12" x14ac:dyDescent="0.25">
      <c r="E117">
        <v>116</v>
      </c>
      <c r="F117">
        <f t="shared" si="6"/>
        <v>5.7500000000000044E-2</v>
      </c>
      <c r="G117">
        <f t="shared" si="10"/>
        <v>500</v>
      </c>
      <c r="H117">
        <f t="shared" si="7"/>
        <v>0</v>
      </c>
      <c r="I117">
        <f t="shared" si="8"/>
        <v>500</v>
      </c>
      <c r="J117" s="1">
        <f t="shared" si="11"/>
        <v>17439.099999999991</v>
      </c>
      <c r="K117" s="4">
        <f t="shared" si="9"/>
        <v>500</v>
      </c>
      <c r="L117">
        <v>22631</v>
      </c>
    </row>
    <row r="118" spans="5:12" x14ac:dyDescent="0.25">
      <c r="E118">
        <v>117</v>
      </c>
      <c r="F118">
        <f t="shared" si="6"/>
        <v>5.8000000000000045E-2</v>
      </c>
      <c r="G118">
        <f t="shared" si="10"/>
        <v>500</v>
      </c>
      <c r="H118">
        <f t="shared" si="7"/>
        <v>320.75112045976579</v>
      </c>
      <c r="I118">
        <f t="shared" si="8"/>
        <v>820.75112045976584</v>
      </c>
      <c r="J118" s="1">
        <f t="shared" si="11"/>
        <v>14842.699999999992</v>
      </c>
      <c r="K118" s="4">
        <f t="shared" si="9"/>
        <v>821</v>
      </c>
      <c r="L118">
        <v>20035</v>
      </c>
    </row>
    <row r="119" spans="5:12" x14ac:dyDescent="0.25">
      <c r="E119">
        <v>118</v>
      </c>
      <c r="F119">
        <f t="shared" si="6"/>
        <v>5.8500000000000045E-2</v>
      </c>
      <c r="G119">
        <f t="shared" si="10"/>
        <v>500</v>
      </c>
      <c r="H119">
        <f t="shared" si="7"/>
        <v>1251.6071273638929</v>
      </c>
      <c r="I119">
        <f t="shared" si="8"/>
        <v>1751.6071273638929</v>
      </c>
      <c r="J119" s="1">
        <f t="shared" si="11"/>
        <v>12246.299999999992</v>
      </c>
      <c r="K119" s="4">
        <f t="shared" si="9"/>
        <v>1752</v>
      </c>
      <c r="L119">
        <v>17438</v>
      </c>
    </row>
    <row r="120" spans="5:12" x14ac:dyDescent="0.25">
      <c r="E120">
        <v>119</v>
      </c>
      <c r="F120">
        <f t="shared" si="6"/>
        <v>5.9000000000000045E-2</v>
      </c>
      <c r="G120">
        <f t="shared" si="10"/>
        <v>500</v>
      </c>
      <c r="H120">
        <f t="shared" si="7"/>
        <v>2701.4493491014387</v>
      </c>
      <c r="I120">
        <f t="shared" si="8"/>
        <v>3201.4493491014387</v>
      </c>
      <c r="J120" s="1">
        <f t="shared" si="11"/>
        <v>9649.8999999999942</v>
      </c>
      <c r="K120" s="4">
        <f t="shared" si="9"/>
        <v>3201</v>
      </c>
      <c r="L120">
        <v>14842</v>
      </c>
    </row>
    <row r="121" spans="5:12" x14ac:dyDescent="0.25">
      <c r="E121">
        <v>120</v>
      </c>
      <c r="F121">
        <f t="shared" si="6"/>
        <v>5.9500000000000046E-2</v>
      </c>
      <c r="G121">
        <f t="shared" si="10"/>
        <v>500</v>
      </c>
      <c r="H121">
        <f t="shared" si="7"/>
        <v>4528.3571273639818</v>
      </c>
      <c r="I121">
        <f t="shared" si="8"/>
        <v>5028.3571273639818</v>
      </c>
      <c r="J121" s="1">
        <f t="shared" si="11"/>
        <v>7053.4999999999973</v>
      </c>
      <c r="K121" s="4">
        <f t="shared" si="9"/>
        <v>5028</v>
      </c>
      <c r="L121">
        <v>12245</v>
      </c>
    </row>
    <row r="122" spans="5:12" x14ac:dyDescent="0.25">
      <c r="E122">
        <v>121</v>
      </c>
      <c r="F122">
        <f t="shared" si="6"/>
        <v>6.0000000000000046E-2</v>
      </c>
      <c r="G122">
        <f t="shared" si="10"/>
        <v>500</v>
      </c>
      <c r="H122">
        <f t="shared" si="7"/>
        <v>6553.5000000001746</v>
      </c>
      <c r="I122">
        <f t="shared" si="8"/>
        <v>7053.5000000001746</v>
      </c>
      <c r="J122" s="1">
        <f t="shared" si="11"/>
        <v>7053.5000000000018</v>
      </c>
      <c r="K122" s="4">
        <f t="shared" si="9"/>
        <v>7054</v>
      </c>
      <c r="L122">
        <v>9649</v>
      </c>
    </row>
    <row r="123" spans="5:12" x14ac:dyDescent="0.25">
      <c r="E123">
        <v>122</v>
      </c>
      <c r="F123">
        <f t="shared" si="6"/>
        <v>6.0500000000000047E-2</v>
      </c>
      <c r="G123">
        <f t="shared" si="10"/>
        <v>500</v>
      </c>
      <c r="H123">
        <f t="shared" si="7"/>
        <v>8578.6428726363956</v>
      </c>
      <c r="I123">
        <f t="shared" si="8"/>
        <v>9078.6428726363956</v>
      </c>
      <c r="J123" s="1">
        <f t="shared" si="11"/>
        <v>7053.5</v>
      </c>
      <c r="K123" s="4">
        <f t="shared" si="9"/>
        <v>9079</v>
      </c>
      <c r="L123">
        <v>7053</v>
      </c>
    </row>
    <row r="124" spans="5:12" x14ac:dyDescent="0.25">
      <c r="E124">
        <v>123</v>
      </c>
      <c r="F124">
        <f t="shared" si="6"/>
        <v>6.1000000000000047E-2</v>
      </c>
      <c r="G124">
        <f t="shared" si="10"/>
        <v>500</v>
      </c>
      <c r="H124">
        <f t="shared" si="7"/>
        <v>10405.550650898882</v>
      </c>
      <c r="I124">
        <f t="shared" si="8"/>
        <v>10905.550650898882</v>
      </c>
      <c r="J124" s="1">
        <f t="shared" si="11"/>
        <v>7053.5000000000045</v>
      </c>
      <c r="K124" s="4">
        <f t="shared" si="9"/>
        <v>10906</v>
      </c>
      <c r="L124">
        <v>7053</v>
      </c>
    </row>
    <row r="125" spans="5:12" x14ac:dyDescent="0.25">
      <c r="E125">
        <v>124</v>
      </c>
      <c r="F125">
        <f t="shared" si="6"/>
        <v>6.1500000000000048E-2</v>
      </c>
      <c r="G125">
        <f t="shared" si="10"/>
        <v>500</v>
      </c>
      <c r="H125">
        <f t="shared" si="7"/>
        <v>11855.392872636339</v>
      </c>
      <c r="I125">
        <f t="shared" si="8"/>
        <v>12355.392872636339</v>
      </c>
      <c r="J125" s="1">
        <f t="shared" si="11"/>
        <v>7053.5000000000055</v>
      </c>
      <c r="K125" s="4">
        <f t="shared" si="9"/>
        <v>12355</v>
      </c>
      <c r="L125">
        <v>7053</v>
      </c>
    </row>
    <row r="126" spans="5:12" x14ac:dyDescent="0.25">
      <c r="E126">
        <v>125</v>
      </c>
      <c r="F126">
        <f t="shared" si="6"/>
        <v>6.2000000000000048E-2</v>
      </c>
      <c r="G126">
        <f t="shared" si="10"/>
        <v>500</v>
      </c>
      <c r="H126">
        <f t="shared" si="7"/>
        <v>12786.248879540355</v>
      </c>
      <c r="I126">
        <f t="shared" si="8"/>
        <v>13286.248879540355</v>
      </c>
      <c r="J126" s="1">
        <f t="shared" si="11"/>
        <v>7053.5000000000055</v>
      </c>
      <c r="K126" s="4">
        <f t="shared" si="9"/>
        <v>13286</v>
      </c>
      <c r="L126">
        <v>7053</v>
      </c>
    </row>
    <row r="127" spans="5:12" x14ac:dyDescent="0.25">
      <c r="E127">
        <v>126</v>
      </c>
      <c r="F127">
        <f t="shared" si="6"/>
        <v>6.2500000000000042E-2</v>
      </c>
      <c r="G127">
        <f t="shared" si="10"/>
        <v>500</v>
      </c>
      <c r="H127">
        <f t="shared" si="7"/>
        <v>13106.999999999996</v>
      </c>
      <c r="I127">
        <f t="shared" si="8"/>
        <v>13606.999999999996</v>
      </c>
      <c r="J127" s="1">
        <f t="shared" si="11"/>
        <v>7053.5000000000055</v>
      </c>
      <c r="K127" s="4">
        <f t="shared" si="9"/>
        <v>13607</v>
      </c>
      <c r="L127">
        <v>7053</v>
      </c>
    </row>
    <row r="128" spans="5:12" x14ac:dyDescent="0.25">
      <c r="E128">
        <v>127</v>
      </c>
      <c r="F128">
        <f t="shared" si="6"/>
        <v>6.3000000000000042E-2</v>
      </c>
      <c r="G128">
        <f t="shared" si="10"/>
        <v>500</v>
      </c>
      <c r="H128">
        <f t="shared" si="7"/>
        <v>12786.248879540239</v>
      </c>
      <c r="I128">
        <f t="shared" si="8"/>
        <v>13286.248879540239</v>
      </c>
      <c r="J128" s="1">
        <f t="shared" si="11"/>
        <v>7053.5000000000055</v>
      </c>
      <c r="K128" s="4">
        <f t="shared" si="9"/>
        <v>13286</v>
      </c>
      <c r="L128">
        <v>7053</v>
      </c>
    </row>
    <row r="129" spans="5:12" x14ac:dyDescent="0.25">
      <c r="E129">
        <v>128</v>
      </c>
      <c r="F129">
        <f t="shared" si="6"/>
        <v>6.3500000000000043E-2</v>
      </c>
      <c r="G129">
        <f t="shared" si="10"/>
        <v>500</v>
      </c>
      <c r="H129">
        <f t="shared" si="7"/>
        <v>11855.392872636119</v>
      </c>
      <c r="I129">
        <f t="shared" si="8"/>
        <v>12355.392872636119</v>
      </c>
      <c r="J129" s="1">
        <f t="shared" si="11"/>
        <v>7053.5000000000055</v>
      </c>
      <c r="K129" s="4">
        <f t="shared" si="9"/>
        <v>12355</v>
      </c>
      <c r="L129">
        <v>7053</v>
      </c>
    </row>
    <row r="130" spans="5:12" x14ac:dyDescent="0.25">
      <c r="E130">
        <v>129</v>
      </c>
      <c r="F130">
        <f t="shared" si="6"/>
        <v>6.4000000000000043E-2</v>
      </c>
      <c r="G130">
        <f t="shared" si="10"/>
        <v>500</v>
      </c>
      <c r="H130">
        <f t="shared" si="7"/>
        <v>10405.550650898576</v>
      </c>
      <c r="I130">
        <f t="shared" si="8"/>
        <v>10905.550650898576</v>
      </c>
      <c r="J130" s="1">
        <f t="shared" si="11"/>
        <v>7053.5000000000055</v>
      </c>
      <c r="K130" s="4">
        <f t="shared" si="9"/>
        <v>10906</v>
      </c>
      <c r="L130">
        <v>7053</v>
      </c>
    </row>
    <row r="131" spans="5:12" x14ac:dyDescent="0.25">
      <c r="E131">
        <v>130</v>
      </c>
      <c r="F131">
        <f t="shared" ref="F131:F194" si="12">F130+C$7</f>
        <v>6.4500000000000043E-2</v>
      </c>
      <c r="G131">
        <f t="shared" si="10"/>
        <v>500</v>
      </c>
      <c r="H131">
        <f t="shared" ref="H131:H194" si="13">0.5*D$5*(1+SIN(2*PI()*C$4*F131))</f>
        <v>8578.6428726360373</v>
      </c>
      <c r="I131">
        <f t="shared" ref="I131:I194" si="14">G131+H131</f>
        <v>9078.6428726360373</v>
      </c>
      <c r="J131" s="1">
        <f t="shared" si="11"/>
        <v>7053.5000000000055</v>
      </c>
      <c r="K131" s="4">
        <f t="shared" ref="K131:K194" si="15">ROUND(I131,0)</f>
        <v>9079</v>
      </c>
      <c r="L131">
        <v>7053</v>
      </c>
    </row>
    <row r="132" spans="5:12" x14ac:dyDescent="0.25">
      <c r="E132">
        <v>131</v>
      </c>
      <c r="F132">
        <f t="shared" si="12"/>
        <v>6.5000000000000044E-2</v>
      </c>
      <c r="G132">
        <f t="shared" ref="G132:G195" si="16">IF(SIN(2*PI()*C$2*F132)&gt;0,D$3,500)</f>
        <v>500</v>
      </c>
      <c r="H132">
        <f t="shared" si="13"/>
        <v>6553.499999999799</v>
      </c>
      <c r="I132">
        <f t="shared" si="14"/>
        <v>7053.499999999799</v>
      </c>
      <c r="J132" s="1">
        <f t="shared" si="11"/>
        <v>7053.5000000000027</v>
      </c>
      <c r="K132" s="4">
        <f t="shared" si="15"/>
        <v>7053</v>
      </c>
      <c r="L132">
        <v>7053</v>
      </c>
    </row>
    <row r="133" spans="5:12" x14ac:dyDescent="0.25">
      <c r="E133">
        <v>132</v>
      </c>
      <c r="F133">
        <f t="shared" si="12"/>
        <v>6.5500000000000044E-2</v>
      </c>
      <c r="G133">
        <f t="shared" si="16"/>
        <v>500</v>
      </c>
      <c r="H133">
        <f t="shared" si="13"/>
        <v>4528.3571273636253</v>
      </c>
      <c r="I133">
        <f t="shared" si="14"/>
        <v>5028.3571273636253</v>
      </c>
      <c r="J133" s="1">
        <f t="shared" si="11"/>
        <v>7053.5000000000027</v>
      </c>
      <c r="K133" s="4">
        <f t="shared" si="15"/>
        <v>5028</v>
      </c>
      <c r="L133">
        <v>7053</v>
      </c>
    </row>
    <row r="134" spans="5:12" x14ac:dyDescent="0.25">
      <c r="E134">
        <v>133</v>
      </c>
      <c r="F134">
        <f t="shared" si="12"/>
        <v>6.6000000000000045E-2</v>
      </c>
      <c r="G134">
        <f t="shared" si="16"/>
        <v>500</v>
      </c>
      <c r="H134">
        <f t="shared" si="13"/>
        <v>2701.4493491011349</v>
      </c>
      <c r="I134">
        <f t="shared" si="14"/>
        <v>3201.4493491011349</v>
      </c>
      <c r="J134" s="1">
        <f t="shared" si="11"/>
        <v>7053.5000000000027</v>
      </c>
      <c r="K134" s="4">
        <f t="shared" si="15"/>
        <v>3201</v>
      </c>
      <c r="L134">
        <v>7053</v>
      </c>
    </row>
    <row r="135" spans="5:12" x14ac:dyDescent="0.25">
      <c r="E135">
        <v>134</v>
      </c>
      <c r="F135">
        <f t="shared" si="12"/>
        <v>6.6500000000000045E-2</v>
      </c>
      <c r="G135">
        <f t="shared" si="16"/>
        <v>500</v>
      </c>
      <c r="H135">
        <f t="shared" si="13"/>
        <v>1251.6071273636717</v>
      </c>
      <c r="I135">
        <f t="shared" si="14"/>
        <v>1751.6071273636717</v>
      </c>
      <c r="J135" s="1">
        <f t="shared" si="11"/>
        <v>7053.5000000000027</v>
      </c>
      <c r="K135" s="4">
        <f t="shared" si="15"/>
        <v>1752</v>
      </c>
      <c r="L135">
        <v>7053</v>
      </c>
    </row>
    <row r="136" spans="5:12" x14ac:dyDescent="0.25">
      <c r="E136">
        <v>135</v>
      </c>
      <c r="F136">
        <f t="shared" si="12"/>
        <v>6.7000000000000046E-2</v>
      </c>
      <c r="G136">
        <f t="shared" si="16"/>
        <v>500</v>
      </c>
      <c r="H136">
        <f t="shared" si="13"/>
        <v>320.75112045964943</v>
      </c>
      <c r="I136">
        <f t="shared" si="14"/>
        <v>820.75112045964943</v>
      </c>
      <c r="J136" s="1">
        <f t="shared" si="11"/>
        <v>7053.5000000000027</v>
      </c>
      <c r="K136" s="4">
        <f t="shared" si="15"/>
        <v>821</v>
      </c>
      <c r="L136">
        <v>7053</v>
      </c>
    </row>
    <row r="137" spans="5:12" x14ac:dyDescent="0.25">
      <c r="E137">
        <v>136</v>
      </c>
      <c r="F137">
        <f t="shared" si="12"/>
        <v>6.7500000000000046E-2</v>
      </c>
      <c r="G137">
        <f t="shared" si="16"/>
        <v>500</v>
      </c>
      <c r="H137">
        <f t="shared" si="13"/>
        <v>0</v>
      </c>
      <c r="I137">
        <f t="shared" si="14"/>
        <v>500</v>
      </c>
      <c r="J137" s="1">
        <f t="shared" si="11"/>
        <v>7053.5000000000027</v>
      </c>
      <c r="K137" s="4">
        <f t="shared" si="15"/>
        <v>500</v>
      </c>
      <c r="L137">
        <v>7053</v>
      </c>
    </row>
    <row r="138" spans="5:12" x14ac:dyDescent="0.25">
      <c r="E138">
        <v>137</v>
      </c>
      <c r="F138">
        <f t="shared" si="12"/>
        <v>6.8000000000000047E-2</v>
      </c>
      <c r="G138">
        <f t="shared" si="16"/>
        <v>500</v>
      </c>
      <c r="H138">
        <f t="shared" si="13"/>
        <v>320.7511204597651</v>
      </c>
      <c r="I138">
        <f t="shared" si="14"/>
        <v>820.75112045976516</v>
      </c>
      <c r="J138" s="1">
        <f t="shared" si="11"/>
        <v>7053.5000000000018</v>
      </c>
      <c r="K138" s="4">
        <f t="shared" si="15"/>
        <v>821</v>
      </c>
      <c r="L138">
        <v>7053</v>
      </c>
    </row>
    <row r="139" spans="5:12" x14ac:dyDescent="0.25">
      <c r="E139">
        <v>138</v>
      </c>
      <c r="F139">
        <f t="shared" si="12"/>
        <v>6.8500000000000047E-2</v>
      </c>
      <c r="G139">
        <f t="shared" si="16"/>
        <v>500</v>
      </c>
      <c r="H139">
        <f t="shared" si="13"/>
        <v>1251.6071273638913</v>
      </c>
      <c r="I139">
        <f t="shared" si="14"/>
        <v>1751.6071273638913</v>
      </c>
      <c r="J139" s="1">
        <f t="shared" si="11"/>
        <v>7053.5000000000018</v>
      </c>
      <c r="K139" s="4">
        <f t="shared" si="15"/>
        <v>1752</v>
      </c>
      <c r="L139">
        <v>7053</v>
      </c>
    </row>
    <row r="140" spans="5:12" x14ac:dyDescent="0.25">
      <c r="E140">
        <v>139</v>
      </c>
      <c r="F140">
        <f t="shared" si="12"/>
        <v>6.9000000000000047E-2</v>
      </c>
      <c r="G140">
        <f t="shared" si="16"/>
        <v>500</v>
      </c>
      <c r="H140">
        <f t="shared" si="13"/>
        <v>2701.4493491014373</v>
      </c>
      <c r="I140">
        <f t="shared" si="14"/>
        <v>3201.4493491014373</v>
      </c>
      <c r="J140" s="1">
        <f t="shared" si="11"/>
        <v>7053.5000000000018</v>
      </c>
      <c r="K140" s="4">
        <f t="shared" si="15"/>
        <v>3201</v>
      </c>
      <c r="L140">
        <v>7053</v>
      </c>
    </row>
    <row r="141" spans="5:12" x14ac:dyDescent="0.25">
      <c r="E141">
        <v>140</v>
      </c>
      <c r="F141">
        <f t="shared" si="12"/>
        <v>6.9500000000000048E-2</v>
      </c>
      <c r="G141">
        <f t="shared" si="16"/>
        <v>500</v>
      </c>
      <c r="H141">
        <f t="shared" si="13"/>
        <v>4528.3571273639809</v>
      </c>
      <c r="I141">
        <f t="shared" si="14"/>
        <v>5028.3571273639809</v>
      </c>
      <c r="J141" s="1">
        <f t="shared" si="11"/>
        <v>7053.5000000000018</v>
      </c>
      <c r="K141" s="4">
        <f t="shared" si="15"/>
        <v>5028</v>
      </c>
      <c r="L141">
        <v>7053</v>
      </c>
    </row>
    <row r="142" spans="5:12" x14ac:dyDescent="0.25">
      <c r="E142">
        <v>141</v>
      </c>
      <c r="F142">
        <f t="shared" si="12"/>
        <v>7.0000000000000048E-2</v>
      </c>
      <c r="G142">
        <f t="shared" si="16"/>
        <v>500</v>
      </c>
      <c r="H142">
        <f t="shared" si="13"/>
        <v>6553.5000000002192</v>
      </c>
      <c r="I142">
        <f t="shared" si="14"/>
        <v>7053.5000000002192</v>
      </c>
      <c r="J142" s="1">
        <f t="shared" si="11"/>
        <v>7053.5000000000055</v>
      </c>
      <c r="K142" s="4">
        <f t="shared" si="15"/>
        <v>7054</v>
      </c>
      <c r="L142">
        <v>7053</v>
      </c>
    </row>
    <row r="143" spans="5:12" x14ac:dyDescent="0.25">
      <c r="E143">
        <v>142</v>
      </c>
      <c r="F143">
        <f t="shared" si="12"/>
        <v>7.0500000000000049E-2</v>
      </c>
      <c r="G143">
        <f t="shared" si="16"/>
        <v>500</v>
      </c>
      <c r="H143">
        <f t="shared" si="13"/>
        <v>8578.6428726363938</v>
      </c>
      <c r="I143">
        <f t="shared" si="14"/>
        <v>9078.6428726363938</v>
      </c>
      <c r="J143" s="1">
        <f t="shared" si="11"/>
        <v>7053.5000000000055</v>
      </c>
      <c r="K143" s="4">
        <f t="shared" si="15"/>
        <v>9079</v>
      </c>
      <c r="L143">
        <v>7053</v>
      </c>
    </row>
    <row r="144" spans="5:12" x14ac:dyDescent="0.25">
      <c r="E144">
        <v>143</v>
      </c>
      <c r="F144">
        <f t="shared" si="12"/>
        <v>7.1000000000000049E-2</v>
      </c>
      <c r="G144">
        <f t="shared" si="16"/>
        <v>500</v>
      </c>
      <c r="H144">
        <f t="shared" si="13"/>
        <v>10405.55065089888</v>
      </c>
      <c r="I144">
        <f t="shared" si="14"/>
        <v>10905.55065089888</v>
      </c>
      <c r="J144" s="1">
        <f t="shared" si="11"/>
        <v>7053.5000000000055</v>
      </c>
      <c r="K144" s="4">
        <f t="shared" si="15"/>
        <v>10906</v>
      </c>
      <c r="L144">
        <v>7053</v>
      </c>
    </row>
    <row r="145" spans="5:12" x14ac:dyDescent="0.25">
      <c r="E145">
        <v>144</v>
      </c>
      <c r="F145">
        <f t="shared" si="12"/>
        <v>7.150000000000005E-2</v>
      </c>
      <c r="G145">
        <f t="shared" si="16"/>
        <v>500</v>
      </c>
      <c r="H145">
        <f t="shared" si="13"/>
        <v>11855.392872636337</v>
      </c>
      <c r="I145">
        <f t="shared" si="14"/>
        <v>12355.392872636337</v>
      </c>
      <c r="J145" s="1">
        <f t="shared" si="11"/>
        <v>7053.5000000000055</v>
      </c>
      <c r="K145" s="4">
        <f t="shared" si="15"/>
        <v>12355</v>
      </c>
      <c r="L145">
        <v>7053</v>
      </c>
    </row>
    <row r="146" spans="5:12" x14ac:dyDescent="0.25">
      <c r="E146">
        <v>145</v>
      </c>
      <c r="F146">
        <f t="shared" si="12"/>
        <v>7.200000000000005E-2</v>
      </c>
      <c r="G146">
        <f t="shared" si="16"/>
        <v>500</v>
      </c>
      <c r="H146">
        <f t="shared" si="13"/>
        <v>12786.248879540353</v>
      </c>
      <c r="I146">
        <f t="shared" si="14"/>
        <v>13286.248879540353</v>
      </c>
      <c r="J146" s="1">
        <f t="shared" si="11"/>
        <v>7053.5000000000055</v>
      </c>
      <c r="K146" s="4">
        <f t="shared" si="15"/>
        <v>13286</v>
      </c>
      <c r="L146">
        <v>7053</v>
      </c>
    </row>
    <row r="147" spans="5:12" x14ac:dyDescent="0.25">
      <c r="E147">
        <v>146</v>
      </c>
      <c r="F147">
        <f t="shared" si="12"/>
        <v>7.2500000000000051E-2</v>
      </c>
      <c r="G147">
        <f t="shared" si="16"/>
        <v>500</v>
      </c>
      <c r="H147">
        <f t="shared" si="13"/>
        <v>13106.999999999996</v>
      </c>
      <c r="I147">
        <f t="shared" si="14"/>
        <v>13606.999999999996</v>
      </c>
      <c r="J147" s="1">
        <f t="shared" si="11"/>
        <v>7053.5000000000055</v>
      </c>
      <c r="K147" s="4">
        <f t="shared" si="15"/>
        <v>13607</v>
      </c>
      <c r="L147">
        <v>7053</v>
      </c>
    </row>
    <row r="148" spans="5:12" x14ac:dyDescent="0.25">
      <c r="E148">
        <v>147</v>
      </c>
      <c r="F148">
        <f t="shared" si="12"/>
        <v>7.3000000000000051E-2</v>
      </c>
      <c r="G148">
        <f t="shared" si="16"/>
        <v>500</v>
      </c>
      <c r="H148">
        <f t="shared" si="13"/>
        <v>12786.248879540224</v>
      </c>
      <c r="I148">
        <f t="shared" si="14"/>
        <v>13286.248879540224</v>
      </c>
      <c r="J148" s="1">
        <f t="shared" si="11"/>
        <v>7053.5000000000045</v>
      </c>
      <c r="K148" s="4">
        <f t="shared" si="15"/>
        <v>13286</v>
      </c>
      <c r="L148">
        <v>7053</v>
      </c>
    </row>
    <row r="149" spans="5:12" x14ac:dyDescent="0.25">
      <c r="E149">
        <v>148</v>
      </c>
      <c r="F149">
        <f t="shared" si="12"/>
        <v>7.3500000000000051E-2</v>
      </c>
      <c r="G149">
        <f t="shared" si="16"/>
        <v>500</v>
      </c>
      <c r="H149">
        <f t="shared" si="13"/>
        <v>11855.392872636092</v>
      </c>
      <c r="I149">
        <f t="shared" si="14"/>
        <v>12355.392872636092</v>
      </c>
      <c r="J149" s="1">
        <f t="shared" si="11"/>
        <v>7053.5000000000027</v>
      </c>
      <c r="K149" s="4">
        <f t="shared" si="15"/>
        <v>12355</v>
      </c>
      <c r="L149">
        <v>7053</v>
      </c>
    </row>
    <row r="150" spans="5:12" x14ac:dyDescent="0.25">
      <c r="E150">
        <v>149</v>
      </c>
      <c r="F150">
        <f t="shared" si="12"/>
        <v>7.4000000000000052E-2</v>
      </c>
      <c r="G150">
        <f t="shared" si="16"/>
        <v>500</v>
      </c>
      <c r="H150">
        <f t="shared" si="13"/>
        <v>10405.55065089854</v>
      </c>
      <c r="I150">
        <f t="shared" si="14"/>
        <v>10905.55065089854</v>
      </c>
      <c r="J150" s="1">
        <f t="shared" ref="J150:J213" si="17">AVERAGE(I131:I150)</f>
        <v>7053.5000000000018</v>
      </c>
      <c r="K150" s="4">
        <f t="shared" si="15"/>
        <v>10906</v>
      </c>
      <c r="L150">
        <v>7053</v>
      </c>
    </row>
    <row r="151" spans="5:12" x14ac:dyDescent="0.25">
      <c r="E151">
        <v>150</v>
      </c>
      <c r="F151">
        <f t="shared" si="12"/>
        <v>7.4500000000000052E-2</v>
      </c>
      <c r="G151">
        <f t="shared" si="16"/>
        <v>500</v>
      </c>
      <c r="H151">
        <f t="shared" si="13"/>
        <v>8578.6428726359954</v>
      </c>
      <c r="I151">
        <f t="shared" si="14"/>
        <v>9078.6428726359954</v>
      </c>
      <c r="J151" s="1">
        <f t="shared" si="17"/>
        <v>7053.5</v>
      </c>
      <c r="K151" s="4">
        <f t="shared" si="15"/>
        <v>9079</v>
      </c>
      <c r="L151">
        <v>7053</v>
      </c>
    </row>
    <row r="152" spans="5:12" x14ac:dyDescent="0.25">
      <c r="E152">
        <v>151</v>
      </c>
      <c r="F152">
        <f t="shared" si="12"/>
        <v>7.5000000000000053E-2</v>
      </c>
      <c r="G152">
        <f t="shared" si="16"/>
        <v>500</v>
      </c>
      <c r="H152">
        <f t="shared" si="13"/>
        <v>6553.4999999998008</v>
      </c>
      <c r="I152">
        <f t="shared" si="14"/>
        <v>7053.4999999998008</v>
      </c>
      <c r="J152" s="1">
        <f t="shared" si="17"/>
        <v>7053.5</v>
      </c>
      <c r="K152" s="4">
        <f t="shared" si="15"/>
        <v>7053</v>
      </c>
      <c r="L152">
        <v>7053</v>
      </c>
    </row>
    <row r="153" spans="5:12" x14ac:dyDescent="0.25">
      <c r="E153">
        <v>152</v>
      </c>
      <c r="F153">
        <f t="shared" si="12"/>
        <v>7.5500000000000053E-2</v>
      </c>
      <c r="G153">
        <f t="shared" si="16"/>
        <v>500</v>
      </c>
      <c r="H153">
        <f t="shared" si="13"/>
        <v>4528.3571273635816</v>
      </c>
      <c r="I153">
        <f t="shared" si="14"/>
        <v>5028.3571273635816</v>
      </c>
      <c r="J153" s="1">
        <f t="shared" si="17"/>
        <v>7053.4999999999973</v>
      </c>
      <c r="K153" s="4">
        <f t="shared" si="15"/>
        <v>5028</v>
      </c>
      <c r="L153">
        <v>7053</v>
      </c>
    </row>
    <row r="154" spans="5:12" x14ac:dyDescent="0.25">
      <c r="E154">
        <v>153</v>
      </c>
      <c r="F154">
        <f t="shared" si="12"/>
        <v>7.6000000000000054E-2</v>
      </c>
      <c r="G154">
        <f t="shared" si="16"/>
        <v>500</v>
      </c>
      <c r="H154">
        <f t="shared" si="13"/>
        <v>2701.4493491010985</v>
      </c>
      <c r="I154">
        <f t="shared" si="14"/>
        <v>3201.4493491010985</v>
      </c>
      <c r="J154" s="1">
        <f t="shared" si="17"/>
        <v>7053.4999999999973</v>
      </c>
      <c r="K154" s="4">
        <f t="shared" si="15"/>
        <v>3201</v>
      </c>
      <c r="L154">
        <v>7053</v>
      </c>
    </row>
    <row r="155" spans="5:12" x14ac:dyDescent="0.25">
      <c r="E155">
        <v>154</v>
      </c>
      <c r="F155">
        <f t="shared" si="12"/>
        <v>7.6500000000000054E-2</v>
      </c>
      <c r="G155">
        <f t="shared" si="16"/>
        <v>500</v>
      </c>
      <c r="H155">
        <f t="shared" si="13"/>
        <v>1251.6071273636455</v>
      </c>
      <c r="I155">
        <f t="shared" si="14"/>
        <v>1751.6071273636455</v>
      </c>
      <c r="J155" s="1">
        <f t="shared" si="17"/>
        <v>7053.4999999999955</v>
      </c>
      <c r="K155" s="4">
        <f t="shared" si="15"/>
        <v>1752</v>
      </c>
      <c r="L155">
        <v>7053</v>
      </c>
    </row>
    <row r="156" spans="5:12" x14ac:dyDescent="0.25">
      <c r="E156">
        <v>155</v>
      </c>
      <c r="F156">
        <f t="shared" si="12"/>
        <v>7.7000000000000055E-2</v>
      </c>
      <c r="G156">
        <f t="shared" si="16"/>
        <v>500</v>
      </c>
      <c r="H156">
        <f t="shared" si="13"/>
        <v>320.75112045963556</v>
      </c>
      <c r="I156">
        <f t="shared" si="14"/>
        <v>820.75112045963556</v>
      </c>
      <c r="J156" s="1">
        <f t="shared" si="17"/>
        <v>7053.4999999999945</v>
      </c>
      <c r="K156" s="4">
        <f t="shared" si="15"/>
        <v>821</v>
      </c>
      <c r="L156">
        <v>7053</v>
      </c>
    </row>
    <row r="157" spans="5:12" x14ac:dyDescent="0.25">
      <c r="E157">
        <v>156</v>
      </c>
      <c r="F157">
        <f t="shared" si="12"/>
        <v>7.7500000000000055E-2</v>
      </c>
      <c r="G157">
        <f t="shared" si="16"/>
        <v>500</v>
      </c>
      <c r="H157">
        <f t="shared" si="13"/>
        <v>0</v>
      </c>
      <c r="I157">
        <f t="shared" si="14"/>
        <v>500</v>
      </c>
      <c r="J157" s="1">
        <f t="shared" si="17"/>
        <v>7053.4999999999945</v>
      </c>
      <c r="K157" s="4">
        <f t="shared" si="15"/>
        <v>500</v>
      </c>
      <c r="L157">
        <v>7053</v>
      </c>
    </row>
    <row r="158" spans="5:12" x14ac:dyDescent="0.25">
      <c r="E158">
        <v>157</v>
      </c>
      <c r="F158">
        <f t="shared" si="12"/>
        <v>7.8000000000000055E-2</v>
      </c>
      <c r="G158">
        <f t="shared" si="16"/>
        <v>500</v>
      </c>
      <c r="H158">
        <f t="shared" si="13"/>
        <v>320.75112045977892</v>
      </c>
      <c r="I158">
        <f t="shared" si="14"/>
        <v>820.75112045977892</v>
      </c>
      <c r="J158" s="1">
        <f t="shared" si="17"/>
        <v>7053.4999999999955</v>
      </c>
      <c r="K158" s="4">
        <f t="shared" si="15"/>
        <v>821</v>
      </c>
      <c r="L158">
        <v>7053</v>
      </c>
    </row>
    <row r="159" spans="5:12" x14ac:dyDescent="0.25">
      <c r="E159">
        <v>158</v>
      </c>
      <c r="F159">
        <f t="shared" si="12"/>
        <v>7.8500000000000056E-2</v>
      </c>
      <c r="G159">
        <f t="shared" si="16"/>
        <v>500</v>
      </c>
      <c r="H159">
        <f t="shared" si="13"/>
        <v>1251.6071273639184</v>
      </c>
      <c r="I159">
        <f t="shared" si="14"/>
        <v>1751.6071273639184</v>
      </c>
      <c r="J159" s="1">
        <f t="shared" si="17"/>
        <v>7053.4999999999973</v>
      </c>
      <c r="K159" s="4">
        <f t="shared" si="15"/>
        <v>1752</v>
      </c>
      <c r="L159">
        <v>7053</v>
      </c>
    </row>
    <row r="160" spans="5:12" x14ac:dyDescent="0.25">
      <c r="E160">
        <v>159</v>
      </c>
      <c r="F160">
        <f t="shared" si="12"/>
        <v>7.9000000000000056E-2</v>
      </c>
      <c r="G160">
        <f t="shared" si="16"/>
        <v>500</v>
      </c>
      <c r="H160">
        <f t="shared" si="13"/>
        <v>2701.4493491014737</v>
      </c>
      <c r="I160">
        <f t="shared" si="14"/>
        <v>3201.4493491014737</v>
      </c>
      <c r="J160" s="1">
        <f t="shared" si="17"/>
        <v>7053.4999999999973</v>
      </c>
      <c r="K160" s="4">
        <f t="shared" si="15"/>
        <v>3201</v>
      </c>
      <c r="L160">
        <v>7053</v>
      </c>
    </row>
    <row r="161" spans="5:12" x14ac:dyDescent="0.25">
      <c r="E161">
        <v>160</v>
      </c>
      <c r="F161">
        <f t="shared" si="12"/>
        <v>7.9500000000000057E-2</v>
      </c>
      <c r="G161">
        <f t="shared" si="16"/>
        <v>500</v>
      </c>
      <c r="H161">
        <f t="shared" si="13"/>
        <v>4528.3571273640237</v>
      </c>
      <c r="I161">
        <f t="shared" si="14"/>
        <v>5028.3571273640237</v>
      </c>
      <c r="J161" s="1">
        <f t="shared" si="17"/>
        <v>7053.5</v>
      </c>
      <c r="K161" s="4">
        <f t="shared" si="15"/>
        <v>5028</v>
      </c>
      <c r="L161">
        <v>7053</v>
      </c>
    </row>
    <row r="162" spans="5:12" x14ac:dyDescent="0.25">
      <c r="E162">
        <v>161</v>
      </c>
      <c r="F162">
        <f t="shared" si="12"/>
        <v>8.0000000000000057E-2</v>
      </c>
      <c r="G162">
        <f t="shared" si="16"/>
        <v>500</v>
      </c>
      <c r="H162">
        <f t="shared" si="13"/>
        <v>6553.5000000002183</v>
      </c>
      <c r="I162">
        <f t="shared" si="14"/>
        <v>7053.5000000002183</v>
      </c>
      <c r="J162" s="1">
        <f t="shared" si="17"/>
        <v>7053.5</v>
      </c>
      <c r="K162" s="4">
        <f t="shared" si="15"/>
        <v>7054</v>
      </c>
      <c r="L162">
        <v>7053</v>
      </c>
    </row>
    <row r="163" spans="5:12" x14ac:dyDescent="0.25">
      <c r="E163">
        <v>162</v>
      </c>
      <c r="F163">
        <f t="shared" si="12"/>
        <v>8.0500000000000058E-2</v>
      </c>
      <c r="G163">
        <f t="shared" si="16"/>
        <v>500</v>
      </c>
      <c r="H163">
        <f t="shared" si="13"/>
        <v>8578.6428726364356</v>
      </c>
      <c r="I163">
        <f t="shared" si="14"/>
        <v>9078.6428726364356</v>
      </c>
      <c r="J163" s="1">
        <f t="shared" si="17"/>
        <v>7053.5000000000027</v>
      </c>
      <c r="K163" s="4">
        <f t="shared" si="15"/>
        <v>9079</v>
      </c>
      <c r="L163">
        <v>7053</v>
      </c>
    </row>
    <row r="164" spans="5:12" x14ac:dyDescent="0.25">
      <c r="E164">
        <v>163</v>
      </c>
      <c r="F164">
        <f t="shared" si="12"/>
        <v>8.1000000000000058E-2</v>
      </c>
      <c r="G164">
        <f t="shared" si="16"/>
        <v>500</v>
      </c>
      <c r="H164">
        <f t="shared" si="13"/>
        <v>10405.550650898917</v>
      </c>
      <c r="I164">
        <f t="shared" si="14"/>
        <v>10905.550650898917</v>
      </c>
      <c r="J164" s="1">
        <f t="shared" si="17"/>
        <v>7053.5000000000027</v>
      </c>
      <c r="K164" s="4">
        <f t="shared" si="15"/>
        <v>10906</v>
      </c>
      <c r="L164">
        <v>7053</v>
      </c>
    </row>
    <row r="165" spans="5:12" x14ac:dyDescent="0.25">
      <c r="E165">
        <v>164</v>
      </c>
      <c r="F165">
        <f t="shared" si="12"/>
        <v>8.1500000000000059E-2</v>
      </c>
      <c r="G165">
        <f t="shared" si="16"/>
        <v>500</v>
      </c>
      <c r="H165">
        <f t="shared" si="13"/>
        <v>11855.392872636363</v>
      </c>
      <c r="I165">
        <f t="shared" si="14"/>
        <v>12355.392872636363</v>
      </c>
      <c r="J165" s="1">
        <f t="shared" si="17"/>
        <v>7053.5000000000045</v>
      </c>
      <c r="K165" s="4">
        <f t="shared" si="15"/>
        <v>12355</v>
      </c>
      <c r="L165">
        <v>7053</v>
      </c>
    </row>
    <row r="166" spans="5:12" x14ac:dyDescent="0.25">
      <c r="E166">
        <v>165</v>
      </c>
      <c r="F166">
        <f t="shared" si="12"/>
        <v>8.2000000000000059E-2</v>
      </c>
      <c r="G166">
        <f t="shared" si="16"/>
        <v>500</v>
      </c>
      <c r="H166">
        <f t="shared" si="13"/>
        <v>12786.248879540368</v>
      </c>
      <c r="I166">
        <f t="shared" si="14"/>
        <v>13286.248879540368</v>
      </c>
      <c r="J166" s="1">
        <f t="shared" si="17"/>
        <v>7053.5000000000055</v>
      </c>
      <c r="K166" s="4">
        <f t="shared" si="15"/>
        <v>13286</v>
      </c>
      <c r="L166">
        <v>7053</v>
      </c>
    </row>
    <row r="167" spans="5:12" x14ac:dyDescent="0.25">
      <c r="E167">
        <v>166</v>
      </c>
      <c r="F167">
        <f t="shared" si="12"/>
        <v>8.2500000000000059E-2</v>
      </c>
      <c r="G167">
        <f t="shared" si="16"/>
        <v>500</v>
      </c>
      <c r="H167">
        <f t="shared" si="13"/>
        <v>13106.999999999996</v>
      </c>
      <c r="I167">
        <f t="shared" si="14"/>
        <v>13606.999999999996</v>
      </c>
      <c r="J167" s="1">
        <f t="shared" si="17"/>
        <v>7053.5000000000055</v>
      </c>
      <c r="K167" s="4">
        <f t="shared" si="15"/>
        <v>13607</v>
      </c>
      <c r="L167">
        <v>7053</v>
      </c>
    </row>
    <row r="168" spans="5:12" x14ac:dyDescent="0.25">
      <c r="E168">
        <v>167</v>
      </c>
      <c r="F168">
        <f t="shared" si="12"/>
        <v>8.300000000000006E-2</v>
      </c>
      <c r="G168">
        <f t="shared" si="16"/>
        <v>500</v>
      </c>
      <c r="H168">
        <f t="shared" si="13"/>
        <v>12786.24887954021</v>
      </c>
      <c r="I168">
        <f t="shared" si="14"/>
        <v>13286.24887954021</v>
      </c>
      <c r="J168" s="1">
        <f t="shared" si="17"/>
        <v>7053.5000000000055</v>
      </c>
      <c r="K168" s="4">
        <f t="shared" si="15"/>
        <v>13286</v>
      </c>
      <c r="L168">
        <v>7053</v>
      </c>
    </row>
    <row r="169" spans="5:12" x14ac:dyDescent="0.25">
      <c r="E169">
        <v>168</v>
      </c>
      <c r="F169">
        <f t="shared" si="12"/>
        <v>8.350000000000006E-2</v>
      </c>
      <c r="G169">
        <f t="shared" si="16"/>
        <v>500</v>
      </c>
      <c r="H169">
        <f t="shared" si="13"/>
        <v>11855.392872636065</v>
      </c>
      <c r="I169">
        <f t="shared" si="14"/>
        <v>12355.392872636065</v>
      </c>
      <c r="J169" s="1">
        <f t="shared" si="17"/>
        <v>7053.5000000000027</v>
      </c>
      <c r="K169" s="4">
        <f t="shared" si="15"/>
        <v>12355</v>
      </c>
      <c r="L169">
        <v>7053</v>
      </c>
    </row>
    <row r="170" spans="5:12" x14ac:dyDescent="0.25">
      <c r="E170">
        <v>169</v>
      </c>
      <c r="F170">
        <f t="shared" si="12"/>
        <v>8.4000000000000061E-2</v>
      </c>
      <c r="G170">
        <f t="shared" si="16"/>
        <v>500</v>
      </c>
      <c r="H170">
        <f t="shared" si="13"/>
        <v>10405.550650898504</v>
      </c>
      <c r="I170">
        <f t="shared" si="14"/>
        <v>10905.550650898504</v>
      </c>
      <c r="J170" s="1">
        <f t="shared" si="17"/>
        <v>7053.5000000000018</v>
      </c>
      <c r="K170" s="4">
        <f t="shared" si="15"/>
        <v>10906</v>
      </c>
      <c r="L170">
        <v>7053</v>
      </c>
    </row>
    <row r="171" spans="5:12" x14ac:dyDescent="0.25">
      <c r="E171">
        <v>170</v>
      </c>
      <c r="F171">
        <f t="shared" si="12"/>
        <v>8.4500000000000061E-2</v>
      </c>
      <c r="G171">
        <f t="shared" si="16"/>
        <v>500</v>
      </c>
      <c r="H171">
        <f t="shared" si="13"/>
        <v>8578.6428726359954</v>
      </c>
      <c r="I171">
        <f t="shared" si="14"/>
        <v>9078.6428726359954</v>
      </c>
      <c r="J171" s="1">
        <f t="shared" si="17"/>
        <v>7053.5000000000018</v>
      </c>
      <c r="K171" s="4">
        <f t="shared" si="15"/>
        <v>9079</v>
      </c>
      <c r="L171">
        <v>7053</v>
      </c>
    </row>
    <row r="172" spans="5:12" x14ac:dyDescent="0.25">
      <c r="E172">
        <v>171</v>
      </c>
      <c r="F172">
        <f t="shared" si="12"/>
        <v>8.5000000000000062E-2</v>
      </c>
      <c r="G172">
        <f t="shared" si="16"/>
        <v>500</v>
      </c>
      <c r="H172">
        <f t="shared" si="13"/>
        <v>6553.4999999997563</v>
      </c>
      <c r="I172">
        <f t="shared" si="14"/>
        <v>7053.4999999997563</v>
      </c>
      <c r="J172" s="1">
        <f t="shared" si="17"/>
        <v>7053.4999999999982</v>
      </c>
      <c r="K172" s="4">
        <f t="shared" si="15"/>
        <v>7053</v>
      </c>
      <c r="L172">
        <v>7053</v>
      </c>
    </row>
    <row r="173" spans="5:12" x14ac:dyDescent="0.25">
      <c r="E173">
        <v>172</v>
      </c>
      <c r="F173">
        <f t="shared" si="12"/>
        <v>8.5500000000000062E-2</v>
      </c>
      <c r="G173">
        <f t="shared" si="16"/>
        <v>500</v>
      </c>
      <c r="H173">
        <f t="shared" si="13"/>
        <v>4528.3571273635389</v>
      </c>
      <c r="I173">
        <f t="shared" si="14"/>
        <v>5028.3571273635389</v>
      </c>
      <c r="J173" s="1">
        <f t="shared" si="17"/>
        <v>7053.4999999999973</v>
      </c>
      <c r="K173" s="4">
        <f t="shared" si="15"/>
        <v>5028</v>
      </c>
      <c r="L173">
        <v>7053</v>
      </c>
    </row>
    <row r="174" spans="5:12" x14ac:dyDescent="0.25">
      <c r="E174">
        <v>173</v>
      </c>
      <c r="F174">
        <f t="shared" si="12"/>
        <v>8.6000000000000063E-2</v>
      </c>
      <c r="G174">
        <f t="shared" si="16"/>
        <v>500</v>
      </c>
      <c r="H174">
        <f t="shared" si="13"/>
        <v>2701.4493491010621</v>
      </c>
      <c r="I174">
        <f t="shared" si="14"/>
        <v>3201.4493491010621</v>
      </c>
      <c r="J174" s="1">
        <f t="shared" si="17"/>
        <v>7053.4999999999945</v>
      </c>
      <c r="K174" s="4">
        <f t="shared" si="15"/>
        <v>3201</v>
      </c>
      <c r="L174">
        <v>7053</v>
      </c>
    </row>
    <row r="175" spans="5:12" x14ac:dyDescent="0.25">
      <c r="E175">
        <v>174</v>
      </c>
      <c r="F175">
        <f t="shared" si="12"/>
        <v>8.6500000000000063E-2</v>
      </c>
      <c r="G175">
        <f t="shared" si="16"/>
        <v>500</v>
      </c>
      <c r="H175">
        <f t="shared" si="13"/>
        <v>1251.6071273636185</v>
      </c>
      <c r="I175">
        <f t="shared" si="14"/>
        <v>1751.6071273636185</v>
      </c>
      <c r="J175" s="1">
        <f t="shared" si="17"/>
        <v>7053.4999999999927</v>
      </c>
      <c r="K175" s="4">
        <f t="shared" si="15"/>
        <v>1752</v>
      </c>
      <c r="L175">
        <v>7053</v>
      </c>
    </row>
    <row r="176" spans="5:12" x14ac:dyDescent="0.25">
      <c r="E176">
        <v>175</v>
      </c>
      <c r="F176">
        <f t="shared" si="12"/>
        <v>8.7000000000000063E-2</v>
      </c>
      <c r="G176">
        <f t="shared" si="16"/>
        <v>500</v>
      </c>
      <c r="H176">
        <f t="shared" si="13"/>
        <v>320.7511204596363</v>
      </c>
      <c r="I176">
        <f t="shared" si="14"/>
        <v>820.75112045963624</v>
      </c>
      <c r="J176" s="1">
        <f t="shared" si="17"/>
        <v>7053.4999999999927</v>
      </c>
      <c r="K176" s="4">
        <f t="shared" si="15"/>
        <v>821</v>
      </c>
      <c r="L176">
        <v>7053</v>
      </c>
    </row>
    <row r="177" spans="5:12" x14ac:dyDescent="0.25">
      <c r="E177">
        <v>176</v>
      </c>
      <c r="F177">
        <f t="shared" si="12"/>
        <v>8.7500000000000064E-2</v>
      </c>
      <c r="G177">
        <f t="shared" si="16"/>
        <v>500</v>
      </c>
      <c r="H177">
        <f t="shared" si="13"/>
        <v>0</v>
      </c>
      <c r="I177">
        <f t="shared" si="14"/>
        <v>500</v>
      </c>
      <c r="J177" s="1">
        <f t="shared" si="17"/>
        <v>7053.4999999999927</v>
      </c>
      <c r="K177" s="4">
        <f t="shared" si="15"/>
        <v>500</v>
      </c>
      <c r="L177">
        <v>7053</v>
      </c>
    </row>
    <row r="178" spans="5:12" x14ac:dyDescent="0.25">
      <c r="E178">
        <v>177</v>
      </c>
      <c r="F178">
        <f t="shared" si="12"/>
        <v>8.8000000000000064E-2</v>
      </c>
      <c r="G178">
        <f t="shared" si="16"/>
        <v>500</v>
      </c>
      <c r="H178">
        <f t="shared" si="13"/>
        <v>320.75112045979273</v>
      </c>
      <c r="I178">
        <f t="shared" si="14"/>
        <v>820.75112045979267</v>
      </c>
      <c r="J178" s="1">
        <f t="shared" si="17"/>
        <v>7053.4999999999927</v>
      </c>
      <c r="K178" s="4">
        <f t="shared" si="15"/>
        <v>821</v>
      </c>
      <c r="L178">
        <v>7053</v>
      </c>
    </row>
    <row r="179" spans="5:12" x14ac:dyDescent="0.25">
      <c r="E179">
        <v>178</v>
      </c>
      <c r="F179">
        <f t="shared" si="12"/>
        <v>8.8500000000000065E-2</v>
      </c>
      <c r="G179">
        <f t="shared" si="16"/>
        <v>500</v>
      </c>
      <c r="H179">
        <f t="shared" si="13"/>
        <v>1251.6071273639445</v>
      </c>
      <c r="I179">
        <f t="shared" si="14"/>
        <v>1751.6071273639445</v>
      </c>
      <c r="J179" s="1">
        <f t="shared" si="17"/>
        <v>7053.4999999999945</v>
      </c>
      <c r="K179" s="4">
        <f t="shared" si="15"/>
        <v>1752</v>
      </c>
      <c r="L179">
        <v>7053</v>
      </c>
    </row>
    <row r="180" spans="5:12" x14ac:dyDescent="0.25">
      <c r="E180">
        <v>179</v>
      </c>
      <c r="F180">
        <f t="shared" si="12"/>
        <v>8.9000000000000065E-2</v>
      </c>
      <c r="G180">
        <f t="shared" si="16"/>
        <v>500</v>
      </c>
      <c r="H180">
        <f t="shared" si="13"/>
        <v>2701.4493491015101</v>
      </c>
      <c r="I180">
        <f t="shared" si="14"/>
        <v>3201.4493491015101</v>
      </c>
      <c r="J180" s="1">
        <f t="shared" si="17"/>
        <v>7053.4999999999955</v>
      </c>
      <c r="K180" s="4">
        <f t="shared" si="15"/>
        <v>3201</v>
      </c>
      <c r="L180">
        <v>7053</v>
      </c>
    </row>
    <row r="181" spans="5:12" x14ac:dyDescent="0.25">
      <c r="E181">
        <v>180</v>
      </c>
      <c r="F181">
        <f t="shared" si="12"/>
        <v>8.9500000000000066E-2</v>
      </c>
      <c r="G181">
        <f t="shared" si="16"/>
        <v>500</v>
      </c>
      <c r="H181">
        <f t="shared" si="13"/>
        <v>4528.3571273640218</v>
      </c>
      <c r="I181">
        <f t="shared" si="14"/>
        <v>5028.3571273640218</v>
      </c>
      <c r="J181" s="1">
        <f t="shared" si="17"/>
        <v>7053.4999999999973</v>
      </c>
      <c r="K181" s="4">
        <f t="shared" si="15"/>
        <v>5028</v>
      </c>
      <c r="L181">
        <v>7053</v>
      </c>
    </row>
    <row r="182" spans="5:12" x14ac:dyDescent="0.25">
      <c r="E182">
        <v>181</v>
      </c>
      <c r="F182">
        <f t="shared" si="12"/>
        <v>9.0000000000000066E-2</v>
      </c>
      <c r="G182">
        <f t="shared" si="16"/>
        <v>500</v>
      </c>
      <c r="H182">
        <f t="shared" si="13"/>
        <v>6553.5000000002628</v>
      </c>
      <c r="I182">
        <f t="shared" si="14"/>
        <v>7053.5000000002628</v>
      </c>
      <c r="J182" s="1">
        <f t="shared" si="17"/>
        <v>7053.5</v>
      </c>
      <c r="K182" s="4">
        <f t="shared" si="15"/>
        <v>7054</v>
      </c>
      <c r="L182">
        <v>7053</v>
      </c>
    </row>
    <row r="183" spans="5:12" x14ac:dyDescent="0.25">
      <c r="E183">
        <v>182</v>
      </c>
      <c r="F183">
        <f t="shared" si="12"/>
        <v>9.0500000000000067E-2</v>
      </c>
      <c r="G183">
        <f t="shared" si="16"/>
        <v>500</v>
      </c>
      <c r="H183">
        <f t="shared" si="13"/>
        <v>8578.6428726364775</v>
      </c>
      <c r="I183">
        <f t="shared" si="14"/>
        <v>9078.6428726364775</v>
      </c>
      <c r="J183" s="1">
        <f t="shared" si="17"/>
        <v>7053.5000000000027</v>
      </c>
      <c r="K183" s="4">
        <f t="shared" si="15"/>
        <v>9079</v>
      </c>
      <c r="L183">
        <v>7053</v>
      </c>
    </row>
    <row r="184" spans="5:12" x14ac:dyDescent="0.25">
      <c r="E184">
        <v>183</v>
      </c>
      <c r="F184">
        <f t="shared" si="12"/>
        <v>9.1000000000000067E-2</v>
      </c>
      <c r="G184">
        <f t="shared" si="16"/>
        <v>500</v>
      </c>
      <c r="H184">
        <f t="shared" si="13"/>
        <v>10405.550650898953</v>
      </c>
      <c r="I184">
        <f t="shared" si="14"/>
        <v>10905.550650898953</v>
      </c>
      <c r="J184" s="1">
        <f t="shared" si="17"/>
        <v>7053.5000000000055</v>
      </c>
      <c r="K184" s="4">
        <f t="shared" si="15"/>
        <v>10906</v>
      </c>
      <c r="L184">
        <v>7053</v>
      </c>
    </row>
    <row r="185" spans="5:12" x14ac:dyDescent="0.25">
      <c r="E185">
        <v>184</v>
      </c>
      <c r="F185">
        <f t="shared" si="12"/>
        <v>9.1500000000000067E-2</v>
      </c>
      <c r="G185">
        <f t="shared" si="16"/>
        <v>500</v>
      </c>
      <c r="H185">
        <f t="shared" si="13"/>
        <v>11855.39287263639</v>
      </c>
      <c r="I185">
        <f t="shared" si="14"/>
        <v>12355.39287263639</v>
      </c>
      <c r="J185" s="1">
        <f t="shared" si="17"/>
        <v>7053.5000000000055</v>
      </c>
      <c r="K185" s="4">
        <f t="shared" si="15"/>
        <v>12355</v>
      </c>
      <c r="L185">
        <v>7053</v>
      </c>
    </row>
    <row r="186" spans="5:12" x14ac:dyDescent="0.25">
      <c r="E186">
        <v>185</v>
      </c>
      <c r="F186">
        <f t="shared" si="12"/>
        <v>9.2000000000000068E-2</v>
      </c>
      <c r="G186">
        <f t="shared" si="16"/>
        <v>500</v>
      </c>
      <c r="H186">
        <f t="shared" si="13"/>
        <v>12786.248879540368</v>
      </c>
      <c r="I186">
        <f t="shared" si="14"/>
        <v>13286.248879540368</v>
      </c>
      <c r="J186" s="1">
        <f t="shared" si="17"/>
        <v>7053.5000000000055</v>
      </c>
      <c r="K186" s="4">
        <f t="shared" si="15"/>
        <v>13286</v>
      </c>
      <c r="L186">
        <v>7053</v>
      </c>
    </row>
    <row r="187" spans="5:12" x14ac:dyDescent="0.25">
      <c r="E187">
        <v>186</v>
      </c>
      <c r="F187">
        <f t="shared" si="12"/>
        <v>9.2500000000000068E-2</v>
      </c>
      <c r="G187">
        <f t="shared" si="16"/>
        <v>500</v>
      </c>
      <c r="H187">
        <f t="shared" si="13"/>
        <v>13106.999999999996</v>
      </c>
      <c r="I187">
        <f t="shared" si="14"/>
        <v>13606.999999999996</v>
      </c>
      <c r="J187" s="1">
        <f t="shared" si="17"/>
        <v>7053.5000000000055</v>
      </c>
      <c r="K187" s="4">
        <f t="shared" si="15"/>
        <v>13607</v>
      </c>
      <c r="L187">
        <v>7053</v>
      </c>
    </row>
    <row r="188" spans="5:12" x14ac:dyDescent="0.25">
      <c r="E188">
        <v>187</v>
      </c>
      <c r="F188">
        <f t="shared" si="12"/>
        <v>9.3000000000000069E-2</v>
      </c>
      <c r="G188">
        <f t="shared" si="16"/>
        <v>500</v>
      </c>
      <c r="H188">
        <f t="shared" si="13"/>
        <v>12786.248879540195</v>
      </c>
      <c r="I188">
        <f t="shared" si="14"/>
        <v>13286.248879540195</v>
      </c>
      <c r="J188" s="1">
        <f t="shared" si="17"/>
        <v>7053.5000000000045</v>
      </c>
      <c r="K188" s="4">
        <f t="shared" si="15"/>
        <v>13286</v>
      </c>
      <c r="L188">
        <v>7053</v>
      </c>
    </row>
    <row r="189" spans="5:12" x14ac:dyDescent="0.25">
      <c r="E189">
        <v>188</v>
      </c>
      <c r="F189">
        <f t="shared" si="12"/>
        <v>9.3500000000000069E-2</v>
      </c>
      <c r="G189">
        <f t="shared" si="16"/>
        <v>500</v>
      </c>
      <c r="H189">
        <f t="shared" si="13"/>
        <v>11855.392872636039</v>
      </c>
      <c r="I189">
        <f t="shared" si="14"/>
        <v>12355.392872636039</v>
      </c>
      <c r="J189" s="1">
        <f t="shared" si="17"/>
        <v>7053.5000000000027</v>
      </c>
      <c r="K189" s="4">
        <f t="shared" si="15"/>
        <v>12355</v>
      </c>
      <c r="L189">
        <v>7053</v>
      </c>
    </row>
    <row r="190" spans="5:12" x14ac:dyDescent="0.25">
      <c r="E190">
        <v>189</v>
      </c>
      <c r="F190">
        <f t="shared" si="12"/>
        <v>9.400000000000007E-2</v>
      </c>
      <c r="G190">
        <f t="shared" si="16"/>
        <v>500</v>
      </c>
      <c r="H190">
        <f t="shared" si="13"/>
        <v>10405.550650898467</v>
      </c>
      <c r="I190">
        <f t="shared" si="14"/>
        <v>10905.550650898467</v>
      </c>
      <c r="J190" s="1">
        <f t="shared" si="17"/>
        <v>7053.5</v>
      </c>
      <c r="K190" s="4">
        <f t="shared" si="15"/>
        <v>10906</v>
      </c>
      <c r="L190">
        <v>7053</v>
      </c>
    </row>
    <row r="191" spans="5:12" x14ac:dyDescent="0.25">
      <c r="E191">
        <v>190</v>
      </c>
      <c r="F191">
        <f t="shared" si="12"/>
        <v>9.450000000000007E-2</v>
      </c>
      <c r="G191">
        <f t="shared" si="16"/>
        <v>500</v>
      </c>
      <c r="H191">
        <f t="shared" si="13"/>
        <v>8578.6428726359536</v>
      </c>
      <c r="I191">
        <f t="shared" si="14"/>
        <v>9078.6428726359536</v>
      </c>
      <c r="J191" s="1">
        <f t="shared" si="17"/>
        <v>7053.4999999999982</v>
      </c>
      <c r="K191" s="4">
        <f t="shared" si="15"/>
        <v>9079</v>
      </c>
      <c r="L191">
        <v>7053</v>
      </c>
    </row>
    <row r="192" spans="5:12" x14ac:dyDescent="0.25">
      <c r="E192">
        <v>191</v>
      </c>
      <c r="F192">
        <f t="shared" si="12"/>
        <v>9.500000000000007E-2</v>
      </c>
      <c r="G192">
        <f t="shared" si="16"/>
        <v>500</v>
      </c>
      <c r="H192">
        <f t="shared" si="13"/>
        <v>6553.4999999997108</v>
      </c>
      <c r="I192">
        <f t="shared" si="14"/>
        <v>7053.4999999997108</v>
      </c>
      <c r="J192" s="1">
        <f t="shared" si="17"/>
        <v>7053.4999999999973</v>
      </c>
      <c r="K192" s="4">
        <f t="shared" si="15"/>
        <v>7053</v>
      </c>
      <c r="L192">
        <v>7053</v>
      </c>
    </row>
    <row r="193" spans="5:12" x14ac:dyDescent="0.25">
      <c r="E193">
        <v>192</v>
      </c>
      <c r="F193">
        <f t="shared" si="12"/>
        <v>9.5500000000000071E-2</v>
      </c>
      <c r="G193">
        <f t="shared" si="16"/>
        <v>500</v>
      </c>
      <c r="H193">
        <f t="shared" si="13"/>
        <v>4528.3571273634971</v>
      </c>
      <c r="I193">
        <f t="shared" si="14"/>
        <v>5028.3571273634971</v>
      </c>
      <c r="J193" s="1">
        <f t="shared" si="17"/>
        <v>7053.4999999999955</v>
      </c>
      <c r="K193" s="4">
        <f t="shared" si="15"/>
        <v>5028</v>
      </c>
      <c r="L193">
        <v>7053</v>
      </c>
    </row>
    <row r="194" spans="5:12" x14ac:dyDescent="0.25">
      <c r="E194">
        <v>193</v>
      </c>
      <c r="F194">
        <f t="shared" si="12"/>
        <v>9.6000000000000071E-2</v>
      </c>
      <c r="G194">
        <f t="shared" si="16"/>
        <v>500</v>
      </c>
      <c r="H194">
        <f t="shared" si="13"/>
        <v>2701.4493491010257</v>
      </c>
      <c r="I194">
        <f t="shared" si="14"/>
        <v>3201.4493491010257</v>
      </c>
      <c r="J194" s="1">
        <f t="shared" si="17"/>
        <v>7053.4999999999927</v>
      </c>
      <c r="K194" s="4">
        <f t="shared" si="15"/>
        <v>3201</v>
      </c>
      <c r="L194">
        <v>7053</v>
      </c>
    </row>
    <row r="195" spans="5:12" x14ac:dyDescent="0.25">
      <c r="E195">
        <v>194</v>
      </c>
      <c r="F195">
        <f t="shared" ref="F195:F258" si="18">F194+C$7</f>
        <v>9.6500000000000072E-2</v>
      </c>
      <c r="G195">
        <f t="shared" si="16"/>
        <v>500</v>
      </c>
      <c r="H195">
        <f t="shared" ref="H195:H258" si="19">0.5*D$5*(1+SIN(2*PI()*C$4*F195))</f>
        <v>1251.6071273636201</v>
      </c>
      <c r="I195">
        <f t="shared" ref="I195:I258" si="20">G195+H195</f>
        <v>1751.6071273636201</v>
      </c>
      <c r="J195" s="1">
        <f t="shared" si="17"/>
        <v>7053.4999999999927</v>
      </c>
      <c r="K195" s="4">
        <f t="shared" ref="K195:K258" si="21">ROUND(I195,0)</f>
        <v>1752</v>
      </c>
      <c r="L195">
        <v>7053</v>
      </c>
    </row>
    <row r="196" spans="5:12" x14ac:dyDescent="0.25">
      <c r="E196">
        <v>195</v>
      </c>
      <c r="F196">
        <f t="shared" si="18"/>
        <v>9.7000000000000072E-2</v>
      </c>
      <c r="G196">
        <f t="shared" ref="G196:G259" si="22">IF(SIN(2*PI()*C$2*F196)&gt;0,D$3,500)</f>
        <v>500</v>
      </c>
      <c r="H196">
        <f t="shared" si="19"/>
        <v>320.75112045962248</v>
      </c>
      <c r="I196">
        <f t="shared" si="20"/>
        <v>820.75112045962248</v>
      </c>
      <c r="J196" s="1">
        <f t="shared" si="17"/>
        <v>7053.4999999999909</v>
      </c>
      <c r="K196" s="4">
        <f t="shared" si="21"/>
        <v>821</v>
      </c>
      <c r="L196">
        <v>7053</v>
      </c>
    </row>
    <row r="197" spans="5:12" x14ac:dyDescent="0.25">
      <c r="E197">
        <v>196</v>
      </c>
      <c r="F197">
        <f t="shared" si="18"/>
        <v>9.7500000000000073E-2</v>
      </c>
      <c r="G197">
        <f t="shared" si="22"/>
        <v>500</v>
      </c>
      <c r="H197">
        <f t="shared" si="19"/>
        <v>0</v>
      </c>
      <c r="I197">
        <f t="shared" si="20"/>
        <v>500</v>
      </c>
      <c r="J197" s="1">
        <f t="shared" si="17"/>
        <v>7053.4999999999909</v>
      </c>
      <c r="K197" s="4">
        <f t="shared" si="21"/>
        <v>500</v>
      </c>
      <c r="L197">
        <v>7053</v>
      </c>
    </row>
    <row r="198" spans="5:12" x14ac:dyDescent="0.25">
      <c r="E198">
        <v>197</v>
      </c>
      <c r="F198">
        <f t="shared" si="18"/>
        <v>9.8000000000000073E-2</v>
      </c>
      <c r="G198">
        <f t="shared" si="22"/>
        <v>500</v>
      </c>
      <c r="H198">
        <f t="shared" si="19"/>
        <v>320.75112045980654</v>
      </c>
      <c r="I198">
        <f t="shared" si="20"/>
        <v>820.75112045980654</v>
      </c>
      <c r="J198" s="1">
        <f t="shared" si="17"/>
        <v>7053.4999999999927</v>
      </c>
      <c r="K198" s="4">
        <f t="shared" si="21"/>
        <v>821</v>
      </c>
      <c r="L198">
        <v>7053</v>
      </c>
    </row>
    <row r="199" spans="5:12" x14ac:dyDescent="0.25">
      <c r="E199">
        <v>198</v>
      </c>
      <c r="F199">
        <f t="shared" si="18"/>
        <v>9.8500000000000074E-2</v>
      </c>
      <c r="G199">
        <f t="shared" si="22"/>
        <v>500</v>
      </c>
      <c r="H199">
        <f t="shared" si="19"/>
        <v>1251.6071273639707</v>
      </c>
      <c r="I199">
        <f t="shared" si="20"/>
        <v>1751.6071273639707</v>
      </c>
      <c r="J199" s="1">
        <f t="shared" si="17"/>
        <v>7053.4999999999945</v>
      </c>
      <c r="K199" s="4">
        <f t="shared" si="21"/>
        <v>1752</v>
      </c>
      <c r="L199">
        <v>7053</v>
      </c>
    </row>
    <row r="200" spans="5:12" x14ac:dyDescent="0.25">
      <c r="E200">
        <v>199</v>
      </c>
      <c r="F200">
        <f t="shared" si="18"/>
        <v>9.9000000000000074E-2</v>
      </c>
      <c r="G200">
        <f t="shared" si="22"/>
        <v>500</v>
      </c>
      <c r="H200">
        <f t="shared" si="19"/>
        <v>2701.4493491015087</v>
      </c>
      <c r="I200">
        <f t="shared" si="20"/>
        <v>3201.4493491015087</v>
      </c>
      <c r="J200" s="1">
        <f t="shared" si="17"/>
        <v>7053.4999999999945</v>
      </c>
      <c r="K200" s="4">
        <f t="shared" si="21"/>
        <v>3201</v>
      </c>
      <c r="L200">
        <v>7053</v>
      </c>
    </row>
    <row r="201" spans="5:12" x14ac:dyDescent="0.25">
      <c r="E201">
        <v>200</v>
      </c>
      <c r="F201">
        <f t="shared" si="18"/>
        <v>9.9500000000000074E-2</v>
      </c>
      <c r="G201">
        <f t="shared" si="22"/>
        <v>500</v>
      </c>
      <c r="H201">
        <f t="shared" si="19"/>
        <v>4528.3571273640646</v>
      </c>
      <c r="I201">
        <f t="shared" si="20"/>
        <v>5028.3571273640646</v>
      </c>
      <c r="J201" s="1">
        <f t="shared" si="17"/>
        <v>7053.4999999999955</v>
      </c>
      <c r="K201" s="4">
        <f t="shared" si="21"/>
        <v>5028</v>
      </c>
      <c r="L201">
        <v>7053</v>
      </c>
    </row>
    <row r="202" spans="5:12" x14ac:dyDescent="0.25">
      <c r="E202">
        <v>201</v>
      </c>
      <c r="F202">
        <f t="shared" si="18"/>
        <v>0.10000000000000007</v>
      </c>
      <c r="G202">
        <f t="shared" si="22"/>
        <v>52428</v>
      </c>
      <c r="H202">
        <f t="shared" si="19"/>
        <v>6553.5000000003083</v>
      </c>
      <c r="I202">
        <f t="shared" si="20"/>
        <v>58981.500000000306</v>
      </c>
      <c r="J202" s="1">
        <f t="shared" si="17"/>
        <v>9649.8999999999978</v>
      </c>
      <c r="K202" s="4">
        <f t="shared" si="21"/>
        <v>58982</v>
      </c>
      <c r="L202">
        <v>7053</v>
      </c>
    </row>
    <row r="203" spans="5:12" x14ac:dyDescent="0.25">
      <c r="E203">
        <v>202</v>
      </c>
      <c r="F203">
        <f t="shared" si="18"/>
        <v>0.10050000000000008</v>
      </c>
      <c r="G203">
        <f t="shared" si="22"/>
        <v>52428</v>
      </c>
      <c r="H203">
        <f t="shared" si="19"/>
        <v>8578.6428726365211</v>
      </c>
      <c r="I203">
        <f t="shared" si="20"/>
        <v>61006.642872636519</v>
      </c>
      <c r="J203" s="1">
        <f t="shared" si="17"/>
        <v>12246.300000000001</v>
      </c>
      <c r="K203" s="4">
        <f t="shared" si="21"/>
        <v>61007</v>
      </c>
      <c r="L203">
        <v>7053</v>
      </c>
    </row>
    <row r="204" spans="5:12" x14ac:dyDescent="0.25">
      <c r="E204">
        <v>203</v>
      </c>
      <c r="F204">
        <f t="shared" si="18"/>
        <v>0.10100000000000008</v>
      </c>
      <c r="G204">
        <f t="shared" si="22"/>
        <v>52428</v>
      </c>
      <c r="H204">
        <f t="shared" si="19"/>
        <v>10405.550650898989</v>
      </c>
      <c r="I204">
        <f t="shared" si="20"/>
        <v>62833.550650898993</v>
      </c>
      <c r="J204" s="1">
        <f t="shared" si="17"/>
        <v>14842.700000000003</v>
      </c>
      <c r="K204" s="4">
        <f t="shared" si="21"/>
        <v>62834</v>
      </c>
      <c r="L204">
        <v>9649</v>
      </c>
    </row>
    <row r="205" spans="5:12" x14ac:dyDescent="0.25">
      <c r="E205">
        <v>204</v>
      </c>
      <c r="F205">
        <f t="shared" si="18"/>
        <v>0.10150000000000008</v>
      </c>
      <c r="G205">
        <f t="shared" si="22"/>
        <v>52428</v>
      </c>
      <c r="H205">
        <f t="shared" si="19"/>
        <v>11855.39287263639</v>
      </c>
      <c r="I205">
        <f t="shared" si="20"/>
        <v>64283.392872636388</v>
      </c>
      <c r="J205" s="1">
        <f t="shared" si="17"/>
        <v>17439.100000000002</v>
      </c>
      <c r="K205" s="4">
        <f t="shared" si="21"/>
        <v>64283</v>
      </c>
      <c r="L205">
        <v>12245</v>
      </c>
    </row>
    <row r="206" spans="5:12" x14ac:dyDescent="0.25">
      <c r="E206">
        <v>205</v>
      </c>
      <c r="F206">
        <f t="shared" si="18"/>
        <v>0.10200000000000008</v>
      </c>
      <c r="G206">
        <f t="shared" si="22"/>
        <v>52428</v>
      </c>
      <c r="H206">
        <f t="shared" si="19"/>
        <v>12786.248879540382</v>
      </c>
      <c r="I206">
        <f t="shared" si="20"/>
        <v>65214.248879540384</v>
      </c>
      <c r="J206" s="1">
        <f t="shared" si="17"/>
        <v>20035.500000000004</v>
      </c>
      <c r="K206" s="4">
        <f t="shared" si="21"/>
        <v>65214</v>
      </c>
      <c r="L206">
        <v>14842</v>
      </c>
    </row>
    <row r="207" spans="5:12" x14ac:dyDescent="0.25">
      <c r="E207">
        <v>206</v>
      </c>
      <c r="F207">
        <f t="shared" si="18"/>
        <v>0.10250000000000008</v>
      </c>
      <c r="G207">
        <f t="shared" si="22"/>
        <v>52428</v>
      </c>
      <c r="H207">
        <f t="shared" si="19"/>
        <v>13106.999999999996</v>
      </c>
      <c r="I207">
        <f t="shared" si="20"/>
        <v>65535</v>
      </c>
      <c r="J207" s="1">
        <f t="shared" si="17"/>
        <v>22631.9</v>
      </c>
      <c r="K207" s="4">
        <f t="shared" si="21"/>
        <v>65535</v>
      </c>
      <c r="L207">
        <v>17438</v>
      </c>
    </row>
    <row r="208" spans="5:12" x14ac:dyDescent="0.25">
      <c r="E208">
        <v>207</v>
      </c>
      <c r="F208">
        <f t="shared" si="18"/>
        <v>0.10300000000000008</v>
      </c>
      <c r="G208">
        <f t="shared" si="22"/>
        <v>52428</v>
      </c>
      <c r="H208">
        <f t="shared" si="19"/>
        <v>12786.248879540182</v>
      </c>
      <c r="I208">
        <f t="shared" si="20"/>
        <v>65214.24887954018</v>
      </c>
      <c r="J208" s="1">
        <f t="shared" si="17"/>
        <v>25228.300000000003</v>
      </c>
      <c r="K208" s="4">
        <f t="shared" si="21"/>
        <v>65214</v>
      </c>
      <c r="L208">
        <v>20035</v>
      </c>
    </row>
    <row r="209" spans="5:12" x14ac:dyDescent="0.25">
      <c r="E209">
        <v>208</v>
      </c>
      <c r="F209">
        <f t="shared" si="18"/>
        <v>0.10350000000000008</v>
      </c>
      <c r="G209">
        <f t="shared" si="22"/>
        <v>52428</v>
      </c>
      <c r="H209">
        <f t="shared" si="19"/>
        <v>11855.392872636012</v>
      </c>
      <c r="I209">
        <f t="shared" si="20"/>
        <v>64283.39287263601</v>
      </c>
      <c r="J209" s="1">
        <f t="shared" si="17"/>
        <v>27824.7</v>
      </c>
      <c r="K209" s="4">
        <f t="shared" si="21"/>
        <v>64283</v>
      </c>
      <c r="L209">
        <v>22631</v>
      </c>
    </row>
    <row r="210" spans="5:12" x14ac:dyDescent="0.25">
      <c r="E210">
        <v>209</v>
      </c>
      <c r="F210">
        <f t="shared" si="18"/>
        <v>0.10400000000000008</v>
      </c>
      <c r="G210">
        <f t="shared" si="22"/>
        <v>52428</v>
      </c>
      <c r="H210">
        <f t="shared" si="19"/>
        <v>10405.550650898431</v>
      </c>
      <c r="I210">
        <f t="shared" si="20"/>
        <v>62833.550650898433</v>
      </c>
      <c r="J210" s="1">
        <f t="shared" si="17"/>
        <v>30421.1</v>
      </c>
      <c r="K210" s="4">
        <f t="shared" si="21"/>
        <v>62834</v>
      </c>
      <c r="L210">
        <v>25227</v>
      </c>
    </row>
    <row r="211" spans="5:12" x14ac:dyDescent="0.25">
      <c r="E211">
        <v>210</v>
      </c>
      <c r="F211">
        <f t="shared" si="18"/>
        <v>0.10450000000000008</v>
      </c>
      <c r="G211">
        <f t="shared" si="22"/>
        <v>52428</v>
      </c>
      <c r="H211">
        <f t="shared" si="19"/>
        <v>8578.6428726358663</v>
      </c>
      <c r="I211">
        <f t="shared" si="20"/>
        <v>61006.642872635864</v>
      </c>
      <c r="J211" s="1">
        <f t="shared" si="17"/>
        <v>33017.499999999993</v>
      </c>
      <c r="K211" s="4">
        <f t="shared" si="21"/>
        <v>61007</v>
      </c>
      <c r="L211">
        <v>27824</v>
      </c>
    </row>
    <row r="212" spans="5:12" x14ac:dyDescent="0.25">
      <c r="E212">
        <v>211</v>
      </c>
      <c r="F212">
        <f t="shared" si="18"/>
        <v>0.10500000000000008</v>
      </c>
      <c r="G212">
        <f t="shared" si="22"/>
        <v>52428</v>
      </c>
      <c r="H212">
        <f t="shared" si="19"/>
        <v>6553.4999999997126</v>
      </c>
      <c r="I212">
        <f t="shared" si="20"/>
        <v>58981.499999999709</v>
      </c>
      <c r="J212" s="1">
        <f t="shared" si="17"/>
        <v>35613.9</v>
      </c>
      <c r="K212" s="4">
        <f t="shared" si="21"/>
        <v>58981</v>
      </c>
      <c r="L212">
        <v>30420</v>
      </c>
    </row>
    <row r="213" spans="5:12" x14ac:dyDescent="0.25">
      <c r="E213">
        <v>212</v>
      </c>
      <c r="F213">
        <f t="shared" si="18"/>
        <v>0.10550000000000008</v>
      </c>
      <c r="G213">
        <f t="shared" si="22"/>
        <v>52428</v>
      </c>
      <c r="H213">
        <f t="shared" si="19"/>
        <v>4528.357127363498</v>
      </c>
      <c r="I213">
        <f t="shared" si="20"/>
        <v>56956.357127363495</v>
      </c>
      <c r="J213" s="1">
        <f t="shared" si="17"/>
        <v>38210.299999999996</v>
      </c>
      <c r="K213" s="4">
        <f t="shared" si="21"/>
        <v>56956</v>
      </c>
      <c r="L213">
        <v>33017</v>
      </c>
    </row>
    <row r="214" spans="5:12" x14ac:dyDescent="0.25">
      <c r="E214">
        <v>213</v>
      </c>
      <c r="F214">
        <f t="shared" si="18"/>
        <v>0.10600000000000008</v>
      </c>
      <c r="G214">
        <f t="shared" si="22"/>
        <v>52428</v>
      </c>
      <c r="H214">
        <f t="shared" si="19"/>
        <v>2701.4493491010271</v>
      </c>
      <c r="I214">
        <f t="shared" si="20"/>
        <v>55129.449349101029</v>
      </c>
      <c r="J214" s="1">
        <f t="shared" ref="J214:J277" si="23">AVERAGE(I195:I214)</f>
        <v>40806.699999999997</v>
      </c>
      <c r="K214" s="4">
        <f t="shared" si="21"/>
        <v>55129</v>
      </c>
      <c r="L214">
        <v>35613</v>
      </c>
    </row>
    <row r="215" spans="5:12" x14ac:dyDescent="0.25">
      <c r="E215">
        <v>214</v>
      </c>
      <c r="F215">
        <f t="shared" si="18"/>
        <v>0.10650000000000008</v>
      </c>
      <c r="G215">
        <f t="shared" si="22"/>
        <v>52428</v>
      </c>
      <c r="H215">
        <f t="shared" si="19"/>
        <v>1251.607127363593</v>
      </c>
      <c r="I215">
        <f t="shared" si="20"/>
        <v>53679.60712736359</v>
      </c>
      <c r="J215" s="1">
        <f t="shared" si="23"/>
        <v>43403.099999999991</v>
      </c>
      <c r="K215" s="4">
        <f t="shared" si="21"/>
        <v>53680</v>
      </c>
      <c r="L215">
        <v>38209</v>
      </c>
    </row>
    <row r="216" spans="5:12" x14ac:dyDescent="0.25">
      <c r="E216">
        <v>215</v>
      </c>
      <c r="F216">
        <f t="shared" si="18"/>
        <v>0.10700000000000008</v>
      </c>
      <c r="G216">
        <f t="shared" si="22"/>
        <v>52428</v>
      </c>
      <c r="H216">
        <f t="shared" si="19"/>
        <v>320.75112045960867</v>
      </c>
      <c r="I216">
        <f t="shared" si="20"/>
        <v>52748.751120459609</v>
      </c>
      <c r="J216" s="1">
        <f t="shared" si="23"/>
        <v>45999.499999999993</v>
      </c>
      <c r="K216" s="4">
        <f t="shared" si="21"/>
        <v>52749</v>
      </c>
      <c r="L216">
        <v>40806</v>
      </c>
    </row>
    <row r="217" spans="5:12" x14ac:dyDescent="0.25">
      <c r="E217">
        <v>216</v>
      </c>
      <c r="F217">
        <f t="shared" si="18"/>
        <v>0.10750000000000008</v>
      </c>
      <c r="G217">
        <f t="shared" si="22"/>
        <v>52428</v>
      </c>
      <c r="H217">
        <f t="shared" si="19"/>
        <v>0</v>
      </c>
      <c r="I217">
        <f t="shared" si="20"/>
        <v>52428</v>
      </c>
      <c r="J217" s="1">
        <f t="shared" si="23"/>
        <v>48595.899999999994</v>
      </c>
      <c r="K217" s="4">
        <f t="shared" si="21"/>
        <v>52428</v>
      </c>
      <c r="L217">
        <v>43402</v>
      </c>
    </row>
    <row r="218" spans="5:12" x14ac:dyDescent="0.25">
      <c r="E218">
        <v>217</v>
      </c>
      <c r="F218">
        <f t="shared" si="18"/>
        <v>0.10800000000000008</v>
      </c>
      <c r="G218">
        <f t="shared" si="22"/>
        <v>52428</v>
      </c>
      <c r="H218">
        <f t="shared" si="19"/>
        <v>320.75112045982036</v>
      </c>
      <c r="I218">
        <f t="shared" si="20"/>
        <v>52748.75112045982</v>
      </c>
      <c r="J218" s="1">
        <f t="shared" si="23"/>
        <v>51192.3</v>
      </c>
      <c r="K218" s="4">
        <f t="shared" si="21"/>
        <v>52749</v>
      </c>
      <c r="L218">
        <v>45999</v>
      </c>
    </row>
    <row r="219" spans="5:12" x14ac:dyDescent="0.25">
      <c r="E219">
        <v>218</v>
      </c>
      <c r="F219">
        <f t="shared" si="18"/>
        <v>0.10850000000000008</v>
      </c>
      <c r="G219">
        <f t="shared" si="22"/>
        <v>52428</v>
      </c>
      <c r="H219">
        <f t="shared" si="19"/>
        <v>1251.6071273639977</v>
      </c>
      <c r="I219">
        <f t="shared" si="20"/>
        <v>53679.607127363997</v>
      </c>
      <c r="J219" s="1">
        <f t="shared" si="23"/>
        <v>53788.7</v>
      </c>
      <c r="K219" s="4">
        <f t="shared" si="21"/>
        <v>53680</v>
      </c>
      <c r="L219">
        <v>48595</v>
      </c>
    </row>
    <row r="220" spans="5:12" x14ac:dyDescent="0.25">
      <c r="E220">
        <v>219</v>
      </c>
      <c r="F220">
        <f t="shared" si="18"/>
        <v>0.10900000000000008</v>
      </c>
      <c r="G220">
        <f t="shared" si="22"/>
        <v>52428</v>
      </c>
      <c r="H220">
        <f t="shared" si="19"/>
        <v>2701.4493491015828</v>
      </c>
      <c r="I220">
        <f t="shared" si="20"/>
        <v>55129.449349101582</v>
      </c>
      <c r="J220" s="1">
        <f t="shared" si="23"/>
        <v>56385.1</v>
      </c>
      <c r="K220" s="4">
        <f t="shared" si="21"/>
        <v>55129</v>
      </c>
      <c r="L220">
        <v>51191</v>
      </c>
    </row>
    <row r="221" spans="5:12" x14ac:dyDescent="0.25">
      <c r="E221">
        <v>220</v>
      </c>
      <c r="F221">
        <f t="shared" si="18"/>
        <v>0.10950000000000008</v>
      </c>
      <c r="G221">
        <f t="shared" si="22"/>
        <v>52428</v>
      </c>
      <c r="H221">
        <f t="shared" si="19"/>
        <v>4528.3571273641519</v>
      </c>
      <c r="I221">
        <f t="shared" si="20"/>
        <v>56956.35712736415</v>
      </c>
      <c r="J221" s="1">
        <f t="shared" si="23"/>
        <v>58981.500000000015</v>
      </c>
      <c r="K221" s="4">
        <f t="shared" si="21"/>
        <v>56956</v>
      </c>
      <c r="L221">
        <v>53788</v>
      </c>
    </row>
    <row r="222" spans="5:12" x14ac:dyDescent="0.25">
      <c r="E222">
        <v>221</v>
      </c>
      <c r="F222">
        <f t="shared" si="18"/>
        <v>0.11000000000000008</v>
      </c>
      <c r="G222">
        <f t="shared" si="22"/>
        <v>52428</v>
      </c>
      <c r="H222">
        <f t="shared" si="19"/>
        <v>6553.5000000003065</v>
      </c>
      <c r="I222">
        <f t="shared" si="20"/>
        <v>58981.500000000306</v>
      </c>
      <c r="J222" s="1">
        <f t="shared" si="23"/>
        <v>58981.500000000015</v>
      </c>
      <c r="K222" s="4">
        <f t="shared" si="21"/>
        <v>58982</v>
      </c>
      <c r="L222">
        <v>56384</v>
      </c>
    </row>
    <row r="223" spans="5:12" x14ac:dyDescent="0.25">
      <c r="E223">
        <v>222</v>
      </c>
      <c r="F223">
        <f t="shared" si="18"/>
        <v>0.11050000000000008</v>
      </c>
      <c r="G223">
        <f t="shared" si="22"/>
        <v>52428</v>
      </c>
      <c r="H223">
        <f t="shared" si="19"/>
        <v>8578.6428726365193</v>
      </c>
      <c r="I223">
        <f t="shared" si="20"/>
        <v>61006.642872636519</v>
      </c>
      <c r="J223" s="1">
        <f t="shared" si="23"/>
        <v>58981.5</v>
      </c>
      <c r="K223" s="4">
        <f t="shared" si="21"/>
        <v>61007</v>
      </c>
      <c r="L223">
        <v>58981</v>
      </c>
    </row>
    <row r="224" spans="5:12" x14ac:dyDescent="0.25">
      <c r="E224">
        <v>223</v>
      </c>
      <c r="F224">
        <f t="shared" si="18"/>
        <v>0.11100000000000008</v>
      </c>
      <c r="G224">
        <f t="shared" si="22"/>
        <v>52428</v>
      </c>
      <c r="H224">
        <f t="shared" si="19"/>
        <v>10405.550650898987</v>
      </c>
      <c r="I224">
        <f t="shared" si="20"/>
        <v>62833.550650898986</v>
      </c>
      <c r="J224" s="1">
        <f t="shared" si="23"/>
        <v>58981.500000000015</v>
      </c>
      <c r="K224" s="4">
        <f t="shared" si="21"/>
        <v>62834</v>
      </c>
      <c r="L224">
        <v>58981</v>
      </c>
    </row>
    <row r="225" spans="5:12" x14ac:dyDescent="0.25">
      <c r="E225">
        <v>224</v>
      </c>
      <c r="F225">
        <f t="shared" si="18"/>
        <v>0.11150000000000009</v>
      </c>
      <c r="G225">
        <f t="shared" si="22"/>
        <v>52428</v>
      </c>
      <c r="H225">
        <f t="shared" si="19"/>
        <v>11855.392872636416</v>
      </c>
      <c r="I225">
        <f t="shared" si="20"/>
        <v>64283.392872636417</v>
      </c>
      <c r="J225" s="1">
        <f t="shared" si="23"/>
        <v>58981.500000000015</v>
      </c>
      <c r="K225" s="4">
        <f t="shared" si="21"/>
        <v>64283</v>
      </c>
      <c r="L225">
        <v>58981</v>
      </c>
    </row>
    <row r="226" spans="5:12" x14ac:dyDescent="0.25">
      <c r="E226">
        <v>225</v>
      </c>
      <c r="F226">
        <f t="shared" si="18"/>
        <v>0.11200000000000009</v>
      </c>
      <c r="G226">
        <f t="shared" si="22"/>
        <v>52428</v>
      </c>
      <c r="H226">
        <f t="shared" si="19"/>
        <v>12786.248879540395</v>
      </c>
      <c r="I226">
        <f t="shared" si="20"/>
        <v>65214.248879540391</v>
      </c>
      <c r="J226" s="1">
        <f t="shared" si="23"/>
        <v>58981.500000000022</v>
      </c>
      <c r="K226" s="4">
        <f t="shared" si="21"/>
        <v>65214</v>
      </c>
      <c r="L226">
        <v>58981</v>
      </c>
    </row>
    <row r="227" spans="5:12" x14ac:dyDescent="0.25">
      <c r="E227">
        <v>226</v>
      </c>
      <c r="F227">
        <f t="shared" si="18"/>
        <v>0.11250000000000009</v>
      </c>
      <c r="G227">
        <f t="shared" si="22"/>
        <v>52428</v>
      </c>
      <c r="H227">
        <f t="shared" si="19"/>
        <v>13106.999999999996</v>
      </c>
      <c r="I227">
        <f t="shared" si="20"/>
        <v>65535</v>
      </c>
      <c r="J227" s="1">
        <f t="shared" si="23"/>
        <v>58981.500000000022</v>
      </c>
      <c r="K227" s="4">
        <f t="shared" si="21"/>
        <v>65535</v>
      </c>
      <c r="L227">
        <v>58981</v>
      </c>
    </row>
    <row r="228" spans="5:12" x14ac:dyDescent="0.25">
      <c r="E228">
        <v>227</v>
      </c>
      <c r="F228">
        <f t="shared" si="18"/>
        <v>0.11300000000000009</v>
      </c>
      <c r="G228">
        <f t="shared" si="22"/>
        <v>52428</v>
      </c>
      <c r="H228">
        <f t="shared" si="19"/>
        <v>12786.24887954017</v>
      </c>
      <c r="I228">
        <f t="shared" si="20"/>
        <v>65214.248879540173</v>
      </c>
      <c r="J228" s="1">
        <f t="shared" si="23"/>
        <v>58981.500000000022</v>
      </c>
      <c r="K228" s="4">
        <f t="shared" si="21"/>
        <v>65214</v>
      </c>
      <c r="L228">
        <v>58981</v>
      </c>
    </row>
    <row r="229" spans="5:12" x14ac:dyDescent="0.25">
      <c r="E229">
        <v>228</v>
      </c>
      <c r="F229">
        <f t="shared" si="18"/>
        <v>0.11350000000000009</v>
      </c>
      <c r="G229">
        <f t="shared" si="22"/>
        <v>52428</v>
      </c>
      <c r="H229">
        <f t="shared" si="19"/>
        <v>11855.392872635985</v>
      </c>
      <c r="I229">
        <f t="shared" si="20"/>
        <v>64283.392872635988</v>
      </c>
      <c r="J229" s="1">
        <f t="shared" si="23"/>
        <v>58981.500000000015</v>
      </c>
      <c r="K229" s="4">
        <f t="shared" si="21"/>
        <v>64283</v>
      </c>
      <c r="L229">
        <v>58981</v>
      </c>
    </row>
    <row r="230" spans="5:12" x14ac:dyDescent="0.25">
      <c r="E230">
        <v>229</v>
      </c>
      <c r="F230">
        <f t="shared" si="18"/>
        <v>0.11400000000000009</v>
      </c>
      <c r="G230">
        <f t="shared" si="22"/>
        <v>52428</v>
      </c>
      <c r="H230">
        <f t="shared" si="19"/>
        <v>10405.550650898394</v>
      </c>
      <c r="I230">
        <f t="shared" si="20"/>
        <v>62833.550650898396</v>
      </c>
      <c r="J230" s="1">
        <f t="shared" si="23"/>
        <v>58981.5</v>
      </c>
      <c r="K230" s="4">
        <f t="shared" si="21"/>
        <v>62834</v>
      </c>
      <c r="L230">
        <v>58981</v>
      </c>
    </row>
    <row r="231" spans="5:12" x14ac:dyDescent="0.25">
      <c r="E231">
        <v>230</v>
      </c>
      <c r="F231">
        <f t="shared" si="18"/>
        <v>0.11450000000000009</v>
      </c>
      <c r="G231">
        <f t="shared" si="22"/>
        <v>52428</v>
      </c>
      <c r="H231">
        <f t="shared" si="19"/>
        <v>8578.6428726359118</v>
      </c>
      <c r="I231">
        <f t="shared" si="20"/>
        <v>61006.642872635915</v>
      </c>
      <c r="J231" s="1">
        <f t="shared" si="23"/>
        <v>58981.500000000015</v>
      </c>
      <c r="K231" s="4">
        <f t="shared" si="21"/>
        <v>61007</v>
      </c>
      <c r="L231">
        <v>58981</v>
      </c>
    </row>
    <row r="232" spans="5:12" x14ac:dyDescent="0.25">
      <c r="E232">
        <v>231</v>
      </c>
      <c r="F232">
        <f t="shared" si="18"/>
        <v>0.11500000000000009</v>
      </c>
      <c r="G232">
        <f t="shared" si="22"/>
        <v>52428</v>
      </c>
      <c r="H232">
        <f t="shared" si="19"/>
        <v>6553.4999999996671</v>
      </c>
      <c r="I232">
        <f t="shared" si="20"/>
        <v>58981.499999999665</v>
      </c>
      <c r="J232" s="1">
        <f t="shared" si="23"/>
        <v>58981.5</v>
      </c>
      <c r="K232" s="4">
        <f t="shared" si="21"/>
        <v>58981</v>
      </c>
      <c r="L232">
        <v>58981</v>
      </c>
    </row>
    <row r="233" spans="5:12" x14ac:dyDescent="0.25">
      <c r="E233">
        <v>232</v>
      </c>
      <c r="F233">
        <f t="shared" si="18"/>
        <v>0.11550000000000009</v>
      </c>
      <c r="G233">
        <f t="shared" si="22"/>
        <v>52428</v>
      </c>
      <c r="H233">
        <f t="shared" si="19"/>
        <v>4528.3571273634552</v>
      </c>
      <c r="I233">
        <f t="shared" si="20"/>
        <v>56956.357127363459</v>
      </c>
      <c r="J233" s="1">
        <f t="shared" si="23"/>
        <v>58981.5</v>
      </c>
      <c r="K233" s="4">
        <f t="shared" si="21"/>
        <v>56956</v>
      </c>
      <c r="L233">
        <v>58981</v>
      </c>
    </row>
    <row r="234" spans="5:12" x14ac:dyDescent="0.25">
      <c r="E234">
        <v>233</v>
      </c>
      <c r="F234">
        <f t="shared" si="18"/>
        <v>0.11600000000000009</v>
      </c>
      <c r="G234">
        <f t="shared" si="22"/>
        <v>52428</v>
      </c>
      <c r="H234">
        <f t="shared" si="19"/>
        <v>2701.4493491009907</v>
      </c>
      <c r="I234">
        <f t="shared" si="20"/>
        <v>55129.449349100993</v>
      </c>
      <c r="J234" s="1">
        <f t="shared" si="23"/>
        <v>58981.5</v>
      </c>
      <c r="K234" s="4">
        <f t="shared" si="21"/>
        <v>55129</v>
      </c>
      <c r="L234">
        <v>58981</v>
      </c>
    </row>
    <row r="235" spans="5:12" x14ac:dyDescent="0.25">
      <c r="E235">
        <v>234</v>
      </c>
      <c r="F235">
        <f t="shared" si="18"/>
        <v>0.11650000000000009</v>
      </c>
      <c r="G235">
        <f t="shared" si="22"/>
        <v>52428</v>
      </c>
      <c r="H235">
        <f t="shared" si="19"/>
        <v>1251.6071273635669</v>
      </c>
      <c r="I235">
        <f t="shared" si="20"/>
        <v>53679.607127363568</v>
      </c>
      <c r="J235" s="1">
        <f t="shared" si="23"/>
        <v>58981.499999999985</v>
      </c>
      <c r="K235" s="4">
        <f t="shared" si="21"/>
        <v>53680</v>
      </c>
      <c r="L235">
        <v>58981</v>
      </c>
    </row>
    <row r="236" spans="5:12" x14ac:dyDescent="0.25">
      <c r="E236">
        <v>235</v>
      </c>
      <c r="F236">
        <f t="shared" si="18"/>
        <v>0.11700000000000009</v>
      </c>
      <c r="G236">
        <f t="shared" si="22"/>
        <v>52428</v>
      </c>
      <c r="H236">
        <f t="shared" si="19"/>
        <v>320.75112045959486</v>
      </c>
      <c r="I236">
        <f t="shared" si="20"/>
        <v>52748.751120459594</v>
      </c>
      <c r="J236" s="1">
        <f t="shared" si="23"/>
        <v>58981.499999999985</v>
      </c>
      <c r="K236" s="4">
        <f t="shared" si="21"/>
        <v>52749</v>
      </c>
      <c r="L236">
        <v>58981</v>
      </c>
    </row>
    <row r="237" spans="5:12" x14ac:dyDescent="0.25">
      <c r="E237">
        <v>236</v>
      </c>
      <c r="F237">
        <f t="shared" si="18"/>
        <v>0.11750000000000009</v>
      </c>
      <c r="G237">
        <f t="shared" si="22"/>
        <v>52428</v>
      </c>
      <c r="H237">
        <f t="shared" si="19"/>
        <v>0</v>
      </c>
      <c r="I237">
        <f t="shared" si="20"/>
        <v>52428</v>
      </c>
      <c r="J237" s="1">
        <f t="shared" si="23"/>
        <v>58981.499999999985</v>
      </c>
      <c r="K237" s="4">
        <f t="shared" si="21"/>
        <v>52428</v>
      </c>
      <c r="L237">
        <v>58981</v>
      </c>
    </row>
    <row r="238" spans="5:12" x14ac:dyDescent="0.25">
      <c r="E238">
        <v>237</v>
      </c>
      <c r="F238">
        <f t="shared" si="18"/>
        <v>0.11800000000000009</v>
      </c>
      <c r="G238">
        <f t="shared" si="22"/>
        <v>52428</v>
      </c>
      <c r="H238">
        <f t="shared" si="19"/>
        <v>320.75112045983491</v>
      </c>
      <c r="I238">
        <f t="shared" si="20"/>
        <v>52748.751120459834</v>
      </c>
      <c r="J238" s="1">
        <f t="shared" si="23"/>
        <v>58981.499999999978</v>
      </c>
      <c r="K238" s="4">
        <f t="shared" si="21"/>
        <v>52749</v>
      </c>
      <c r="L238">
        <v>58981</v>
      </c>
    </row>
    <row r="239" spans="5:12" x14ac:dyDescent="0.25">
      <c r="E239">
        <v>238</v>
      </c>
      <c r="F239">
        <f t="shared" si="18"/>
        <v>0.11850000000000009</v>
      </c>
      <c r="G239">
        <f t="shared" si="22"/>
        <v>52428</v>
      </c>
      <c r="H239">
        <f t="shared" si="19"/>
        <v>1251.6071273640239</v>
      </c>
      <c r="I239">
        <f t="shared" si="20"/>
        <v>53679.607127364026</v>
      </c>
      <c r="J239" s="1">
        <f t="shared" si="23"/>
        <v>58981.499999999985</v>
      </c>
      <c r="K239" s="4">
        <f t="shared" si="21"/>
        <v>53680</v>
      </c>
      <c r="L239">
        <v>58981</v>
      </c>
    </row>
    <row r="240" spans="5:12" x14ac:dyDescent="0.25">
      <c r="E240">
        <v>239</v>
      </c>
      <c r="F240">
        <f t="shared" si="18"/>
        <v>0.11900000000000009</v>
      </c>
      <c r="G240">
        <f t="shared" si="22"/>
        <v>52428</v>
      </c>
      <c r="H240">
        <f t="shared" si="19"/>
        <v>2701.4493491016192</v>
      </c>
      <c r="I240">
        <f t="shared" si="20"/>
        <v>55129.449349101618</v>
      </c>
      <c r="J240" s="1">
        <f t="shared" si="23"/>
        <v>58981.5</v>
      </c>
      <c r="K240" s="4">
        <f t="shared" si="21"/>
        <v>55129</v>
      </c>
      <c r="L240">
        <v>58981</v>
      </c>
    </row>
    <row r="241" spans="5:12" x14ac:dyDescent="0.25">
      <c r="E241">
        <v>240</v>
      </c>
      <c r="F241">
        <f t="shared" si="18"/>
        <v>0.11950000000000009</v>
      </c>
      <c r="G241">
        <f t="shared" si="22"/>
        <v>52428</v>
      </c>
      <c r="H241">
        <f t="shared" si="19"/>
        <v>4528.3571273641055</v>
      </c>
      <c r="I241">
        <f t="shared" si="20"/>
        <v>56956.357127364106</v>
      </c>
      <c r="J241" s="1">
        <f t="shared" si="23"/>
        <v>58981.499999999985</v>
      </c>
      <c r="K241" s="4">
        <f t="shared" si="21"/>
        <v>56956</v>
      </c>
      <c r="L241">
        <v>58981</v>
      </c>
    </row>
    <row r="242" spans="5:12" x14ac:dyDescent="0.25">
      <c r="E242">
        <v>241</v>
      </c>
      <c r="F242">
        <f t="shared" si="18"/>
        <v>0.12000000000000009</v>
      </c>
      <c r="G242">
        <f t="shared" si="22"/>
        <v>52428</v>
      </c>
      <c r="H242">
        <f t="shared" si="19"/>
        <v>6553.500000000352</v>
      </c>
      <c r="I242">
        <f t="shared" si="20"/>
        <v>58981.500000000349</v>
      </c>
      <c r="J242" s="1">
        <f t="shared" si="23"/>
        <v>58981.5</v>
      </c>
      <c r="K242" s="4">
        <f t="shared" si="21"/>
        <v>58982</v>
      </c>
      <c r="L242">
        <v>58981</v>
      </c>
    </row>
    <row r="243" spans="5:12" x14ac:dyDescent="0.25">
      <c r="E243">
        <v>242</v>
      </c>
      <c r="F243">
        <f t="shared" si="18"/>
        <v>0.12050000000000009</v>
      </c>
      <c r="G243">
        <f t="shared" si="22"/>
        <v>52428</v>
      </c>
      <c r="H243">
        <f t="shared" si="19"/>
        <v>8578.642872636563</v>
      </c>
      <c r="I243">
        <f t="shared" si="20"/>
        <v>61006.642872636563</v>
      </c>
      <c r="J243" s="1">
        <f t="shared" si="23"/>
        <v>58981.5</v>
      </c>
      <c r="K243" s="4">
        <f t="shared" si="21"/>
        <v>61007</v>
      </c>
      <c r="L243">
        <v>58981</v>
      </c>
    </row>
    <row r="244" spans="5:12" x14ac:dyDescent="0.25">
      <c r="E244">
        <v>243</v>
      </c>
      <c r="F244">
        <f t="shared" si="18"/>
        <v>0.12100000000000009</v>
      </c>
      <c r="G244">
        <f t="shared" si="22"/>
        <v>52428</v>
      </c>
      <c r="H244">
        <f t="shared" si="19"/>
        <v>10405.550650899024</v>
      </c>
      <c r="I244">
        <f t="shared" si="20"/>
        <v>62833.550650899022</v>
      </c>
      <c r="J244" s="1">
        <f t="shared" si="23"/>
        <v>58981.500000000022</v>
      </c>
      <c r="K244" s="4">
        <f t="shared" si="21"/>
        <v>62834</v>
      </c>
      <c r="L244">
        <v>58981</v>
      </c>
    </row>
    <row r="245" spans="5:12" x14ac:dyDescent="0.25">
      <c r="E245">
        <v>244</v>
      </c>
      <c r="F245">
        <f t="shared" si="18"/>
        <v>0.12150000000000009</v>
      </c>
      <c r="G245">
        <f t="shared" si="22"/>
        <v>52428</v>
      </c>
      <c r="H245">
        <f t="shared" si="19"/>
        <v>11855.392872636441</v>
      </c>
      <c r="I245">
        <f t="shared" si="20"/>
        <v>64283.392872636439</v>
      </c>
      <c r="J245" s="1">
        <f t="shared" si="23"/>
        <v>58981.500000000015</v>
      </c>
      <c r="K245" s="4">
        <f t="shared" si="21"/>
        <v>64283</v>
      </c>
      <c r="L245">
        <v>58981</v>
      </c>
    </row>
    <row r="246" spans="5:12" x14ac:dyDescent="0.25">
      <c r="E246">
        <v>245</v>
      </c>
      <c r="F246">
        <f t="shared" si="18"/>
        <v>0.12200000000000009</v>
      </c>
      <c r="G246">
        <f t="shared" si="22"/>
        <v>52428</v>
      </c>
      <c r="H246">
        <f t="shared" si="19"/>
        <v>12786.248879540408</v>
      </c>
      <c r="I246">
        <f t="shared" si="20"/>
        <v>65214.248879540406</v>
      </c>
      <c r="J246" s="1">
        <f t="shared" si="23"/>
        <v>58981.500000000015</v>
      </c>
      <c r="K246" s="4">
        <f t="shared" si="21"/>
        <v>65214</v>
      </c>
      <c r="L246">
        <v>58981</v>
      </c>
    </row>
    <row r="247" spans="5:12" x14ac:dyDescent="0.25">
      <c r="E247">
        <v>246</v>
      </c>
      <c r="F247">
        <f t="shared" si="18"/>
        <v>0.12250000000000009</v>
      </c>
      <c r="G247">
        <f t="shared" si="22"/>
        <v>52428</v>
      </c>
      <c r="H247">
        <f t="shared" si="19"/>
        <v>13106.999999999996</v>
      </c>
      <c r="I247">
        <f t="shared" si="20"/>
        <v>65535</v>
      </c>
      <c r="J247" s="1">
        <f t="shared" si="23"/>
        <v>58981.500000000015</v>
      </c>
      <c r="K247" s="4">
        <f t="shared" si="21"/>
        <v>65535</v>
      </c>
      <c r="L247">
        <v>58981</v>
      </c>
    </row>
    <row r="248" spans="5:12" x14ac:dyDescent="0.25">
      <c r="E248">
        <v>247</v>
      </c>
      <c r="F248">
        <f t="shared" si="18"/>
        <v>0.1230000000000001</v>
      </c>
      <c r="G248">
        <f t="shared" si="22"/>
        <v>52428</v>
      </c>
      <c r="H248">
        <f t="shared" si="19"/>
        <v>12786.248879540155</v>
      </c>
      <c r="I248">
        <f t="shared" si="20"/>
        <v>65214.248879540159</v>
      </c>
      <c r="J248" s="1">
        <f t="shared" si="23"/>
        <v>58981.500000000015</v>
      </c>
      <c r="K248" s="4">
        <f t="shared" si="21"/>
        <v>65214</v>
      </c>
      <c r="L248">
        <v>58981</v>
      </c>
    </row>
    <row r="249" spans="5:12" x14ac:dyDescent="0.25">
      <c r="E249">
        <v>248</v>
      </c>
      <c r="F249">
        <f t="shared" si="18"/>
        <v>0.1235000000000001</v>
      </c>
      <c r="G249">
        <f t="shared" si="22"/>
        <v>52428</v>
      </c>
      <c r="H249">
        <f t="shared" si="19"/>
        <v>11855.392872635959</v>
      </c>
      <c r="I249">
        <f t="shared" si="20"/>
        <v>64283.392872635959</v>
      </c>
      <c r="J249" s="1">
        <f t="shared" si="23"/>
        <v>58981.500000000015</v>
      </c>
      <c r="K249" s="4">
        <f t="shared" si="21"/>
        <v>64283</v>
      </c>
      <c r="L249">
        <v>58981</v>
      </c>
    </row>
    <row r="250" spans="5:12" x14ac:dyDescent="0.25">
      <c r="E250">
        <v>249</v>
      </c>
      <c r="F250">
        <f t="shared" si="18"/>
        <v>0.1240000000000001</v>
      </c>
      <c r="G250">
        <f t="shared" si="22"/>
        <v>52428</v>
      </c>
      <c r="H250">
        <f t="shared" si="19"/>
        <v>10405.550650898358</v>
      </c>
      <c r="I250">
        <f t="shared" si="20"/>
        <v>62833.55065089836</v>
      </c>
      <c r="J250" s="1">
        <f t="shared" si="23"/>
        <v>58981.5</v>
      </c>
      <c r="K250" s="4">
        <f t="shared" si="21"/>
        <v>62834</v>
      </c>
      <c r="L250">
        <v>58981</v>
      </c>
    </row>
    <row r="251" spans="5:12" x14ac:dyDescent="0.25">
      <c r="E251">
        <v>250</v>
      </c>
      <c r="F251">
        <f t="shared" si="18"/>
        <v>0.1245000000000001</v>
      </c>
      <c r="G251">
        <f t="shared" si="22"/>
        <v>52428</v>
      </c>
      <c r="H251">
        <f t="shared" si="19"/>
        <v>8578.6428726358699</v>
      </c>
      <c r="I251">
        <f t="shared" si="20"/>
        <v>61006.642872635872</v>
      </c>
      <c r="J251" s="1">
        <f t="shared" si="23"/>
        <v>58981.5</v>
      </c>
      <c r="K251" s="4">
        <f t="shared" si="21"/>
        <v>61007</v>
      </c>
      <c r="L251">
        <v>58981</v>
      </c>
    </row>
    <row r="252" spans="5:12" x14ac:dyDescent="0.25">
      <c r="E252">
        <v>251</v>
      </c>
      <c r="F252">
        <f t="shared" si="18"/>
        <v>0.12500000000000008</v>
      </c>
      <c r="G252">
        <f t="shared" si="22"/>
        <v>52428</v>
      </c>
      <c r="H252">
        <f t="shared" si="19"/>
        <v>6553.4999999996226</v>
      </c>
      <c r="I252">
        <f t="shared" si="20"/>
        <v>58981.499999999622</v>
      </c>
      <c r="J252" s="1">
        <f t="shared" si="23"/>
        <v>58981.499999999985</v>
      </c>
      <c r="K252" s="4">
        <f t="shared" si="21"/>
        <v>58981</v>
      </c>
      <c r="L252">
        <v>58981</v>
      </c>
    </row>
    <row r="253" spans="5:12" x14ac:dyDescent="0.25">
      <c r="E253">
        <v>252</v>
      </c>
      <c r="F253">
        <f t="shared" si="18"/>
        <v>0.12550000000000008</v>
      </c>
      <c r="G253">
        <f t="shared" si="22"/>
        <v>52428</v>
      </c>
      <c r="H253">
        <f t="shared" si="19"/>
        <v>4528.3571273634125</v>
      </c>
      <c r="I253">
        <f t="shared" si="20"/>
        <v>56956.357127363415</v>
      </c>
      <c r="J253" s="1">
        <f t="shared" si="23"/>
        <v>58981.499999999985</v>
      </c>
      <c r="K253" s="4">
        <f t="shared" si="21"/>
        <v>56956</v>
      </c>
      <c r="L253">
        <v>58981</v>
      </c>
    </row>
    <row r="254" spans="5:12" x14ac:dyDescent="0.25">
      <c r="E254">
        <v>253</v>
      </c>
      <c r="F254">
        <f t="shared" si="18"/>
        <v>0.12600000000000008</v>
      </c>
      <c r="G254">
        <f t="shared" si="22"/>
        <v>52428</v>
      </c>
      <c r="H254">
        <f t="shared" si="19"/>
        <v>2701.4493491010294</v>
      </c>
      <c r="I254">
        <f t="shared" si="20"/>
        <v>55129.449349101029</v>
      </c>
      <c r="J254" s="1">
        <f t="shared" si="23"/>
        <v>58981.499999999985</v>
      </c>
      <c r="K254" s="4">
        <f t="shared" si="21"/>
        <v>55129</v>
      </c>
      <c r="L254">
        <v>58981</v>
      </c>
    </row>
    <row r="255" spans="5:12" x14ac:dyDescent="0.25">
      <c r="E255">
        <v>254</v>
      </c>
      <c r="F255">
        <f t="shared" si="18"/>
        <v>0.12650000000000008</v>
      </c>
      <c r="G255">
        <f t="shared" si="22"/>
        <v>52428</v>
      </c>
      <c r="H255">
        <f t="shared" si="19"/>
        <v>1251.6071273635953</v>
      </c>
      <c r="I255">
        <f t="shared" si="20"/>
        <v>53679.607127363597</v>
      </c>
      <c r="J255" s="1">
        <f t="shared" si="23"/>
        <v>58981.499999999985</v>
      </c>
      <c r="K255" s="4">
        <f t="shared" si="21"/>
        <v>53680</v>
      </c>
      <c r="L255">
        <v>58981</v>
      </c>
    </row>
    <row r="256" spans="5:12" x14ac:dyDescent="0.25">
      <c r="E256">
        <v>255</v>
      </c>
      <c r="F256">
        <f t="shared" si="18"/>
        <v>0.12700000000000009</v>
      </c>
      <c r="G256">
        <f t="shared" si="22"/>
        <v>52428</v>
      </c>
      <c r="H256">
        <f t="shared" si="19"/>
        <v>320.75112045960941</v>
      </c>
      <c r="I256">
        <f t="shared" si="20"/>
        <v>52748.751120459609</v>
      </c>
      <c r="J256" s="1">
        <f t="shared" si="23"/>
        <v>58981.499999999985</v>
      </c>
      <c r="K256" s="4">
        <f t="shared" si="21"/>
        <v>52749</v>
      </c>
      <c r="L256">
        <v>58981</v>
      </c>
    </row>
    <row r="257" spans="5:12" x14ac:dyDescent="0.25">
      <c r="E257">
        <v>256</v>
      </c>
      <c r="F257">
        <f t="shared" si="18"/>
        <v>0.12750000000000009</v>
      </c>
      <c r="G257">
        <f t="shared" si="22"/>
        <v>52428</v>
      </c>
      <c r="H257">
        <f t="shared" si="19"/>
        <v>0</v>
      </c>
      <c r="I257">
        <f t="shared" si="20"/>
        <v>52428</v>
      </c>
      <c r="J257" s="1">
        <f t="shared" si="23"/>
        <v>58981.5</v>
      </c>
      <c r="K257" s="4">
        <f t="shared" si="21"/>
        <v>52428</v>
      </c>
      <c r="L257">
        <v>58981</v>
      </c>
    </row>
    <row r="258" spans="5:12" x14ac:dyDescent="0.25">
      <c r="E258">
        <v>257</v>
      </c>
      <c r="F258">
        <f t="shared" si="18"/>
        <v>0.12800000000000009</v>
      </c>
      <c r="G258">
        <f t="shared" si="22"/>
        <v>52428</v>
      </c>
      <c r="H258">
        <f t="shared" si="19"/>
        <v>320.75112045981967</v>
      </c>
      <c r="I258">
        <f t="shared" si="20"/>
        <v>52748.75112045982</v>
      </c>
      <c r="J258" s="1">
        <f t="shared" si="23"/>
        <v>58981.5</v>
      </c>
      <c r="K258" s="4">
        <f t="shared" si="21"/>
        <v>52749</v>
      </c>
      <c r="L258">
        <v>58981</v>
      </c>
    </row>
    <row r="259" spans="5:12" x14ac:dyDescent="0.25">
      <c r="E259">
        <v>258</v>
      </c>
      <c r="F259">
        <f t="shared" ref="F259:F321" si="24">F258+C$7</f>
        <v>0.12850000000000009</v>
      </c>
      <c r="G259">
        <f t="shared" si="22"/>
        <v>52428</v>
      </c>
      <c r="H259">
        <f t="shared" ref="H259:H321" si="25">0.5*D$5*(1+SIN(2*PI()*C$4*F259))</f>
        <v>1251.6071273639955</v>
      </c>
      <c r="I259">
        <f t="shared" ref="I259:I321" si="26">G259+H259</f>
        <v>53679.607127363997</v>
      </c>
      <c r="J259" s="1">
        <f t="shared" si="23"/>
        <v>58981.5</v>
      </c>
      <c r="K259" s="4">
        <f t="shared" ref="K259:K321" si="27">ROUND(I259,0)</f>
        <v>53680</v>
      </c>
      <c r="L259">
        <v>58981</v>
      </c>
    </row>
    <row r="260" spans="5:12" x14ac:dyDescent="0.25">
      <c r="E260">
        <v>259</v>
      </c>
      <c r="F260">
        <f t="shared" si="24"/>
        <v>0.12900000000000009</v>
      </c>
      <c r="G260">
        <f t="shared" ref="G260:G321" si="28">IF(SIN(2*PI()*C$2*F260)&gt;0,D$3,500)</f>
        <v>52428</v>
      </c>
      <c r="H260">
        <f t="shared" si="25"/>
        <v>2701.4493491015801</v>
      </c>
      <c r="I260">
        <f t="shared" si="26"/>
        <v>55129.449349101582</v>
      </c>
      <c r="J260" s="1">
        <f t="shared" si="23"/>
        <v>58981.5</v>
      </c>
      <c r="K260" s="4">
        <f t="shared" si="27"/>
        <v>55129</v>
      </c>
      <c r="L260">
        <v>58981</v>
      </c>
    </row>
    <row r="261" spans="5:12" x14ac:dyDescent="0.25">
      <c r="E261">
        <v>260</v>
      </c>
      <c r="F261">
        <f t="shared" si="24"/>
        <v>0.12950000000000009</v>
      </c>
      <c r="G261">
        <f t="shared" si="28"/>
        <v>52428</v>
      </c>
      <c r="H261">
        <f t="shared" si="25"/>
        <v>4528.3571273641492</v>
      </c>
      <c r="I261">
        <f t="shared" si="26"/>
        <v>56956.35712736415</v>
      </c>
      <c r="J261" s="1">
        <f t="shared" si="23"/>
        <v>58981.500000000015</v>
      </c>
      <c r="K261" s="4">
        <f t="shared" si="27"/>
        <v>56956</v>
      </c>
      <c r="L261">
        <v>58981</v>
      </c>
    </row>
    <row r="262" spans="5:12" x14ac:dyDescent="0.25">
      <c r="E262">
        <v>261</v>
      </c>
      <c r="F262">
        <f t="shared" si="24"/>
        <v>0.13000000000000009</v>
      </c>
      <c r="G262">
        <f t="shared" si="28"/>
        <v>52428</v>
      </c>
      <c r="H262">
        <f t="shared" si="25"/>
        <v>6553.5000000003965</v>
      </c>
      <c r="I262">
        <f t="shared" si="26"/>
        <v>58981.500000000393</v>
      </c>
      <c r="J262" s="1">
        <f t="shared" si="23"/>
        <v>58981.500000000015</v>
      </c>
      <c r="K262" s="4">
        <f t="shared" si="27"/>
        <v>58982</v>
      </c>
      <c r="L262">
        <v>58981</v>
      </c>
    </row>
    <row r="263" spans="5:12" x14ac:dyDescent="0.25">
      <c r="E263">
        <v>262</v>
      </c>
      <c r="F263">
        <f t="shared" si="24"/>
        <v>0.13050000000000009</v>
      </c>
      <c r="G263">
        <f t="shared" si="28"/>
        <v>52428</v>
      </c>
      <c r="H263">
        <f t="shared" si="25"/>
        <v>8578.6428726366066</v>
      </c>
      <c r="I263">
        <f t="shared" si="26"/>
        <v>61006.642872636607</v>
      </c>
      <c r="J263" s="1">
        <f t="shared" si="23"/>
        <v>58981.500000000022</v>
      </c>
      <c r="K263" s="4">
        <f t="shared" si="27"/>
        <v>61007</v>
      </c>
      <c r="L263">
        <v>58981</v>
      </c>
    </row>
    <row r="264" spans="5:12" x14ac:dyDescent="0.25">
      <c r="E264">
        <v>263</v>
      </c>
      <c r="F264">
        <f t="shared" si="24"/>
        <v>0.13100000000000009</v>
      </c>
      <c r="G264">
        <f t="shared" si="28"/>
        <v>52428</v>
      </c>
      <c r="H264">
        <f t="shared" si="25"/>
        <v>10405.550650898986</v>
      </c>
      <c r="I264">
        <f t="shared" si="26"/>
        <v>62833.550650898986</v>
      </c>
      <c r="J264" s="1">
        <f t="shared" si="23"/>
        <v>58981.500000000015</v>
      </c>
      <c r="K264" s="4">
        <f t="shared" si="27"/>
        <v>62834</v>
      </c>
      <c r="L264">
        <v>58981</v>
      </c>
    </row>
    <row r="265" spans="5:12" x14ac:dyDescent="0.25">
      <c r="E265">
        <v>264</v>
      </c>
      <c r="F265">
        <f t="shared" si="24"/>
        <v>0.13150000000000009</v>
      </c>
      <c r="G265">
        <f t="shared" si="28"/>
        <v>52428</v>
      </c>
      <c r="H265">
        <f t="shared" si="25"/>
        <v>11855.392872636414</v>
      </c>
      <c r="I265">
        <f t="shared" si="26"/>
        <v>64283.39287263641</v>
      </c>
      <c r="J265" s="1">
        <f t="shared" si="23"/>
        <v>58981.500000000015</v>
      </c>
      <c r="K265" s="4">
        <f t="shared" si="27"/>
        <v>64283</v>
      </c>
      <c r="L265">
        <v>58981</v>
      </c>
    </row>
    <row r="266" spans="5:12" x14ac:dyDescent="0.25">
      <c r="E266">
        <v>265</v>
      </c>
      <c r="F266">
        <f t="shared" si="24"/>
        <v>0.13200000000000009</v>
      </c>
      <c r="G266">
        <f t="shared" si="28"/>
        <v>52428</v>
      </c>
      <c r="H266">
        <f t="shared" si="25"/>
        <v>12786.248879540393</v>
      </c>
      <c r="I266">
        <f t="shared" si="26"/>
        <v>65214.248879540391</v>
      </c>
      <c r="J266" s="1">
        <f t="shared" si="23"/>
        <v>58981.500000000015</v>
      </c>
      <c r="K266" s="4">
        <f t="shared" si="27"/>
        <v>65214</v>
      </c>
      <c r="L266">
        <v>58981</v>
      </c>
    </row>
    <row r="267" spans="5:12" x14ac:dyDescent="0.25">
      <c r="E267">
        <v>266</v>
      </c>
      <c r="F267">
        <f t="shared" si="24"/>
        <v>0.13250000000000009</v>
      </c>
      <c r="G267">
        <f t="shared" si="28"/>
        <v>52428</v>
      </c>
      <c r="H267">
        <f t="shared" si="25"/>
        <v>13106.999999999996</v>
      </c>
      <c r="I267">
        <f t="shared" si="26"/>
        <v>65535</v>
      </c>
      <c r="J267" s="1">
        <f t="shared" si="23"/>
        <v>58981.5</v>
      </c>
      <c r="K267" s="4">
        <f t="shared" si="27"/>
        <v>65535</v>
      </c>
      <c r="L267">
        <v>58981</v>
      </c>
    </row>
    <row r="268" spans="5:12" x14ac:dyDescent="0.25">
      <c r="E268">
        <v>267</v>
      </c>
      <c r="F268">
        <f t="shared" si="24"/>
        <v>0.13300000000000009</v>
      </c>
      <c r="G268">
        <f t="shared" si="28"/>
        <v>52428</v>
      </c>
      <c r="H268">
        <f t="shared" si="25"/>
        <v>12786.24887954017</v>
      </c>
      <c r="I268">
        <f t="shared" si="26"/>
        <v>65214.248879540173</v>
      </c>
      <c r="J268" s="1">
        <f t="shared" si="23"/>
        <v>58981.500000000015</v>
      </c>
      <c r="K268" s="4">
        <f t="shared" si="27"/>
        <v>65214</v>
      </c>
      <c r="L268">
        <v>58981</v>
      </c>
    </row>
    <row r="269" spans="5:12" x14ac:dyDescent="0.25">
      <c r="E269">
        <v>268</v>
      </c>
      <c r="F269">
        <f t="shared" si="24"/>
        <v>0.13350000000000009</v>
      </c>
      <c r="G269">
        <f t="shared" si="28"/>
        <v>52428</v>
      </c>
      <c r="H269">
        <f t="shared" si="25"/>
        <v>11855.392872635988</v>
      </c>
      <c r="I269">
        <f t="shared" si="26"/>
        <v>64283.392872635988</v>
      </c>
      <c r="J269" s="1">
        <f t="shared" si="23"/>
        <v>58981.5</v>
      </c>
      <c r="K269" s="4">
        <f t="shared" si="27"/>
        <v>64283</v>
      </c>
      <c r="L269">
        <v>58981</v>
      </c>
    </row>
    <row r="270" spans="5:12" x14ac:dyDescent="0.25">
      <c r="E270">
        <v>269</v>
      </c>
      <c r="F270">
        <f t="shared" si="24"/>
        <v>0.13400000000000009</v>
      </c>
      <c r="G270">
        <f t="shared" si="28"/>
        <v>52428</v>
      </c>
      <c r="H270">
        <f t="shared" si="25"/>
        <v>10405.550650898398</v>
      </c>
      <c r="I270">
        <f t="shared" si="26"/>
        <v>62833.550650898396</v>
      </c>
      <c r="J270" s="1">
        <f t="shared" si="23"/>
        <v>58981.499999999985</v>
      </c>
      <c r="K270" s="4">
        <f t="shared" si="27"/>
        <v>62834</v>
      </c>
      <c r="L270">
        <v>58981</v>
      </c>
    </row>
    <row r="271" spans="5:12" x14ac:dyDescent="0.25">
      <c r="E271">
        <v>270</v>
      </c>
      <c r="F271">
        <f t="shared" si="24"/>
        <v>0.13450000000000009</v>
      </c>
      <c r="G271">
        <f t="shared" si="28"/>
        <v>52428</v>
      </c>
      <c r="H271">
        <f t="shared" si="25"/>
        <v>8578.6428726358263</v>
      </c>
      <c r="I271">
        <f t="shared" si="26"/>
        <v>61006.642872635828</v>
      </c>
      <c r="J271" s="1">
        <f t="shared" si="23"/>
        <v>58981.499999999985</v>
      </c>
      <c r="K271" s="4">
        <f t="shared" si="27"/>
        <v>61007</v>
      </c>
      <c r="L271">
        <v>58981</v>
      </c>
    </row>
    <row r="272" spans="5:12" x14ac:dyDescent="0.25">
      <c r="E272">
        <v>271</v>
      </c>
      <c r="F272">
        <f t="shared" si="24"/>
        <v>0.13500000000000009</v>
      </c>
      <c r="G272">
        <f t="shared" si="28"/>
        <v>52428</v>
      </c>
      <c r="H272">
        <f t="shared" si="25"/>
        <v>6553.499999999578</v>
      </c>
      <c r="I272">
        <f t="shared" si="26"/>
        <v>58981.499999999578</v>
      </c>
      <c r="J272" s="1">
        <f t="shared" si="23"/>
        <v>58981.499999999985</v>
      </c>
      <c r="K272" s="4">
        <f t="shared" si="27"/>
        <v>58981</v>
      </c>
      <c r="L272">
        <v>58981</v>
      </c>
    </row>
    <row r="273" spans="5:12" x14ac:dyDescent="0.25">
      <c r="E273">
        <v>272</v>
      </c>
      <c r="F273">
        <f t="shared" si="24"/>
        <v>0.13550000000000009</v>
      </c>
      <c r="G273">
        <f t="shared" si="28"/>
        <v>52428</v>
      </c>
      <c r="H273">
        <f t="shared" si="25"/>
        <v>4528.3571273634579</v>
      </c>
      <c r="I273">
        <f t="shared" si="26"/>
        <v>56956.357127363459</v>
      </c>
      <c r="J273" s="1">
        <f t="shared" si="23"/>
        <v>58981.499999999985</v>
      </c>
      <c r="K273" s="4">
        <f t="shared" si="27"/>
        <v>56956</v>
      </c>
      <c r="L273">
        <v>58981</v>
      </c>
    </row>
    <row r="274" spans="5:12" x14ac:dyDescent="0.25">
      <c r="E274">
        <v>273</v>
      </c>
      <c r="F274">
        <f t="shared" si="24"/>
        <v>0.13600000000000009</v>
      </c>
      <c r="G274">
        <f t="shared" si="28"/>
        <v>52428</v>
      </c>
      <c r="H274">
        <f t="shared" si="25"/>
        <v>2701.449349100993</v>
      </c>
      <c r="I274">
        <f t="shared" si="26"/>
        <v>55129.449349100993</v>
      </c>
      <c r="J274" s="1">
        <f t="shared" si="23"/>
        <v>58981.5</v>
      </c>
      <c r="K274" s="4">
        <f t="shared" si="27"/>
        <v>55129</v>
      </c>
      <c r="L274">
        <v>58981</v>
      </c>
    </row>
    <row r="275" spans="5:12" x14ac:dyDescent="0.25">
      <c r="E275">
        <v>274</v>
      </c>
      <c r="F275">
        <f t="shared" si="24"/>
        <v>0.13650000000000009</v>
      </c>
      <c r="G275">
        <f t="shared" si="28"/>
        <v>52428</v>
      </c>
      <c r="H275">
        <f t="shared" si="25"/>
        <v>1251.6071273635691</v>
      </c>
      <c r="I275">
        <f t="shared" si="26"/>
        <v>53679.607127363568</v>
      </c>
      <c r="J275" s="1">
        <f t="shared" si="23"/>
        <v>58981.499999999985</v>
      </c>
      <c r="K275" s="4">
        <f t="shared" si="27"/>
        <v>53680</v>
      </c>
      <c r="L275">
        <v>58981</v>
      </c>
    </row>
    <row r="276" spans="5:12" x14ac:dyDescent="0.25">
      <c r="E276">
        <v>275</v>
      </c>
      <c r="F276">
        <f t="shared" si="24"/>
        <v>0.13700000000000009</v>
      </c>
      <c r="G276">
        <f t="shared" si="28"/>
        <v>52428</v>
      </c>
      <c r="H276">
        <f t="shared" si="25"/>
        <v>320.75112045959554</v>
      </c>
      <c r="I276">
        <f t="shared" si="26"/>
        <v>52748.751120459594</v>
      </c>
      <c r="J276" s="1">
        <f t="shared" si="23"/>
        <v>58981.499999999985</v>
      </c>
      <c r="K276" s="4">
        <f t="shared" si="27"/>
        <v>52749</v>
      </c>
      <c r="L276">
        <v>58981</v>
      </c>
    </row>
    <row r="277" spans="5:12" x14ac:dyDescent="0.25">
      <c r="E277">
        <v>276</v>
      </c>
      <c r="F277">
        <f t="shared" si="24"/>
        <v>0.13750000000000009</v>
      </c>
      <c r="G277">
        <f t="shared" si="28"/>
        <v>52428</v>
      </c>
      <c r="H277">
        <f t="shared" si="25"/>
        <v>0</v>
      </c>
      <c r="I277">
        <f t="shared" si="26"/>
        <v>52428</v>
      </c>
      <c r="J277" s="1">
        <f t="shared" si="23"/>
        <v>58981.499999999985</v>
      </c>
      <c r="K277" s="4">
        <f t="shared" si="27"/>
        <v>52428</v>
      </c>
      <c r="L277">
        <v>58981</v>
      </c>
    </row>
    <row r="278" spans="5:12" x14ac:dyDescent="0.25">
      <c r="E278">
        <v>277</v>
      </c>
      <c r="F278">
        <f t="shared" si="24"/>
        <v>0.13800000000000009</v>
      </c>
      <c r="G278">
        <f t="shared" si="28"/>
        <v>52428</v>
      </c>
      <c r="H278">
        <f t="shared" si="25"/>
        <v>320.75112045983349</v>
      </c>
      <c r="I278">
        <f t="shared" si="26"/>
        <v>52748.751120459834</v>
      </c>
      <c r="J278" s="1">
        <f t="shared" ref="J278:J321" si="29">AVERAGE(I259:I278)</f>
        <v>58981.499999999978</v>
      </c>
      <c r="K278" s="4">
        <f t="shared" si="27"/>
        <v>52749</v>
      </c>
      <c r="L278">
        <v>58981</v>
      </c>
    </row>
    <row r="279" spans="5:12" x14ac:dyDescent="0.25">
      <c r="E279">
        <v>278</v>
      </c>
      <c r="F279">
        <f t="shared" si="24"/>
        <v>0.1385000000000001</v>
      </c>
      <c r="G279">
        <f t="shared" si="28"/>
        <v>52428</v>
      </c>
      <c r="H279">
        <f t="shared" si="25"/>
        <v>1251.6071273640216</v>
      </c>
      <c r="I279">
        <f t="shared" si="26"/>
        <v>53679.607127364019</v>
      </c>
      <c r="J279" s="1">
        <f t="shared" si="29"/>
        <v>58981.499999999985</v>
      </c>
      <c r="K279" s="4">
        <f t="shared" si="27"/>
        <v>53680</v>
      </c>
      <c r="L279">
        <v>58981</v>
      </c>
    </row>
    <row r="280" spans="5:12" x14ac:dyDescent="0.25">
      <c r="E280">
        <v>279</v>
      </c>
      <c r="F280">
        <f t="shared" si="24"/>
        <v>0.1390000000000001</v>
      </c>
      <c r="G280">
        <f t="shared" si="28"/>
        <v>52428</v>
      </c>
      <c r="H280">
        <f t="shared" si="25"/>
        <v>2701.4493491016165</v>
      </c>
      <c r="I280">
        <f t="shared" si="26"/>
        <v>55129.449349101618</v>
      </c>
      <c r="J280" s="1">
        <f t="shared" si="29"/>
        <v>58981.5</v>
      </c>
      <c r="K280" s="4">
        <f t="shared" si="27"/>
        <v>55129</v>
      </c>
      <c r="L280">
        <v>58981</v>
      </c>
    </row>
    <row r="281" spans="5:12" x14ac:dyDescent="0.25">
      <c r="E281">
        <v>280</v>
      </c>
      <c r="F281">
        <f t="shared" si="24"/>
        <v>0.1395000000000001</v>
      </c>
      <c r="G281">
        <f t="shared" si="28"/>
        <v>52428</v>
      </c>
      <c r="H281">
        <f t="shared" si="25"/>
        <v>4528.357127364191</v>
      </c>
      <c r="I281">
        <f t="shared" si="26"/>
        <v>56956.357127364194</v>
      </c>
      <c r="J281" s="1">
        <f t="shared" si="29"/>
        <v>58981.500000000015</v>
      </c>
      <c r="K281" s="4">
        <f t="shared" si="27"/>
        <v>56956</v>
      </c>
      <c r="L281">
        <v>58981</v>
      </c>
    </row>
    <row r="282" spans="5:12" x14ac:dyDescent="0.25">
      <c r="E282">
        <v>281</v>
      </c>
      <c r="F282">
        <f t="shared" si="24"/>
        <v>0.1400000000000001</v>
      </c>
      <c r="G282">
        <f t="shared" si="28"/>
        <v>52428</v>
      </c>
      <c r="H282">
        <f t="shared" si="25"/>
        <v>6553.500000000442</v>
      </c>
      <c r="I282">
        <f t="shared" si="26"/>
        <v>58981.500000000444</v>
      </c>
      <c r="J282" s="1">
        <f t="shared" si="29"/>
        <v>58981.500000000015</v>
      </c>
      <c r="K282" s="4">
        <f t="shared" si="27"/>
        <v>58982</v>
      </c>
      <c r="L282">
        <v>58981</v>
      </c>
    </row>
    <row r="283" spans="5:12" x14ac:dyDescent="0.25">
      <c r="E283">
        <v>282</v>
      </c>
      <c r="F283">
        <f t="shared" si="24"/>
        <v>0.1405000000000001</v>
      </c>
      <c r="G283">
        <f t="shared" si="28"/>
        <v>52428</v>
      </c>
      <c r="H283">
        <f t="shared" si="25"/>
        <v>8578.6428726365593</v>
      </c>
      <c r="I283">
        <f t="shared" si="26"/>
        <v>61006.642872636556</v>
      </c>
      <c r="J283" s="1">
        <f t="shared" si="29"/>
        <v>58981.5</v>
      </c>
      <c r="K283" s="4">
        <f t="shared" si="27"/>
        <v>61007</v>
      </c>
      <c r="L283">
        <v>58981</v>
      </c>
    </row>
    <row r="284" spans="5:12" x14ac:dyDescent="0.25">
      <c r="E284">
        <v>283</v>
      </c>
      <c r="F284">
        <f t="shared" si="24"/>
        <v>0.1410000000000001</v>
      </c>
      <c r="G284">
        <f t="shared" si="28"/>
        <v>52428</v>
      </c>
      <c r="H284">
        <f t="shared" si="25"/>
        <v>10405.55065089902</v>
      </c>
      <c r="I284">
        <f t="shared" si="26"/>
        <v>62833.550650899022</v>
      </c>
      <c r="J284" s="1">
        <f t="shared" si="29"/>
        <v>58981.500000000015</v>
      </c>
      <c r="K284" s="4">
        <f t="shared" si="27"/>
        <v>62834</v>
      </c>
      <c r="L284">
        <v>58981</v>
      </c>
    </row>
    <row r="285" spans="5:12" x14ac:dyDescent="0.25">
      <c r="E285">
        <v>284</v>
      </c>
      <c r="F285">
        <f t="shared" si="24"/>
        <v>0.1415000000000001</v>
      </c>
      <c r="G285">
        <f t="shared" si="28"/>
        <v>52428</v>
      </c>
      <c r="H285">
        <f t="shared" si="25"/>
        <v>11855.392872636441</v>
      </c>
      <c r="I285">
        <f t="shared" si="26"/>
        <v>64283.392872636439</v>
      </c>
      <c r="J285" s="1">
        <f t="shared" si="29"/>
        <v>58981.500000000015</v>
      </c>
      <c r="K285" s="4">
        <f t="shared" si="27"/>
        <v>64283</v>
      </c>
      <c r="L285">
        <v>58981</v>
      </c>
    </row>
    <row r="286" spans="5:12" x14ac:dyDescent="0.25">
      <c r="E286">
        <v>285</v>
      </c>
      <c r="F286">
        <f t="shared" si="24"/>
        <v>0.1420000000000001</v>
      </c>
      <c r="G286">
        <f t="shared" si="28"/>
        <v>52428</v>
      </c>
      <c r="H286">
        <f t="shared" si="25"/>
        <v>12786.248879540408</v>
      </c>
      <c r="I286">
        <f t="shared" si="26"/>
        <v>65214.248879540406</v>
      </c>
      <c r="J286" s="1">
        <f t="shared" si="29"/>
        <v>58981.500000000015</v>
      </c>
      <c r="K286" s="4">
        <f t="shared" si="27"/>
        <v>65214</v>
      </c>
      <c r="L286">
        <v>58981</v>
      </c>
    </row>
    <row r="287" spans="5:12" x14ac:dyDescent="0.25">
      <c r="E287">
        <v>286</v>
      </c>
      <c r="F287">
        <f t="shared" si="24"/>
        <v>0.1425000000000001</v>
      </c>
      <c r="G287">
        <f t="shared" si="28"/>
        <v>52428</v>
      </c>
      <c r="H287">
        <f t="shared" si="25"/>
        <v>13106.999999999996</v>
      </c>
      <c r="I287">
        <f t="shared" si="26"/>
        <v>65535</v>
      </c>
      <c r="J287" s="1">
        <f t="shared" si="29"/>
        <v>58981.500000000015</v>
      </c>
      <c r="K287" s="4">
        <f t="shared" si="27"/>
        <v>65535</v>
      </c>
      <c r="L287">
        <v>58981</v>
      </c>
    </row>
    <row r="288" spans="5:12" x14ac:dyDescent="0.25">
      <c r="E288">
        <v>287</v>
      </c>
      <c r="F288">
        <f t="shared" si="24"/>
        <v>0.1430000000000001</v>
      </c>
      <c r="G288">
        <f t="shared" si="28"/>
        <v>52428</v>
      </c>
      <c r="H288">
        <f t="shared" si="25"/>
        <v>12786.248879540155</v>
      </c>
      <c r="I288">
        <f t="shared" si="26"/>
        <v>65214.248879540159</v>
      </c>
      <c r="J288" s="1">
        <f t="shared" si="29"/>
        <v>58981.500000000015</v>
      </c>
      <c r="K288" s="4">
        <f t="shared" si="27"/>
        <v>65214</v>
      </c>
      <c r="L288">
        <v>58981</v>
      </c>
    </row>
    <row r="289" spans="5:12" x14ac:dyDescent="0.25">
      <c r="E289">
        <v>288</v>
      </c>
      <c r="F289">
        <f t="shared" si="24"/>
        <v>0.1435000000000001</v>
      </c>
      <c r="G289">
        <f t="shared" si="28"/>
        <v>52428</v>
      </c>
      <c r="H289">
        <f t="shared" si="25"/>
        <v>11855.392872635961</v>
      </c>
      <c r="I289">
        <f t="shared" si="26"/>
        <v>64283.392872635959</v>
      </c>
      <c r="J289" s="1">
        <f t="shared" si="29"/>
        <v>58981.500000000015</v>
      </c>
      <c r="K289" s="4">
        <f t="shared" si="27"/>
        <v>64283</v>
      </c>
      <c r="L289">
        <v>58981</v>
      </c>
    </row>
    <row r="290" spans="5:12" x14ac:dyDescent="0.25">
      <c r="E290">
        <v>289</v>
      </c>
      <c r="F290">
        <f t="shared" si="24"/>
        <v>0.1440000000000001</v>
      </c>
      <c r="G290">
        <f t="shared" si="28"/>
        <v>52428</v>
      </c>
      <c r="H290">
        <f t="shared" si="25"/>
        <v>10405.550650898362</v>
      </c>
      <c r="I290">
        <f t="shared" si="26"/>
        <v>62833.55065089836</v>
      </c>
      <c r="J290" s="1">
        <f t="shared" si="29"/>
        <v>58981.5</v>
      </c>
      <c r="K290" s="4">
        <f t="shared" si="27"/>
        <v>62834</v>
      </c>
      <c r="L290">
        <v>58981</v>
      </c>
    </row>
    <row r="291" spans="5:12" x14ac:dyDescent="0.25">
      <c r="E291">
        <v>290</v>
      </c>
      <c r="F291">
        <f t="shared" si="24"/>
        <v>0.1445000000000001</v>
      </c>
      <c r="G291">
        <f t="shared" si="28"/>
        <v>52428</v>
      </c>
      <c r="H291">
        <f t="shared" si="25"/>
        <v>8578.6428726357844</v>
      </c>
      <c r="I291">
        <f t="shared" si="26"/>
        <v>61006.642872635784</v>
      </c>
      <c r="J291" s="1">
        <f t="shared" si="29"/>
        <v>58981.499999999985</v>
      </c>
      <c r="K291" s="4">
        <f t="shared" si="27"/>
        <v>61007</v>
      </c>
      <c r="L291">
        <v>58981</v>
      </c>
    </row>
    <row r="292" spans="5:12" x14ac:dyDescent="0.25">
      <c r="E292">
        <v>291</v>
      </c>
      <c r="F292">
        <f t="shared" si="24"/>
        <v>0.1450000000000001</v>
      </c>
      <c r="G292">
        <f t="shared" si="28"/>
        <v>52428</v>
      </c>
      <c r="H292">
        <f t="shared" si="25"/>
        <v>6553.4999999995325</v>
      </c>
      <c r="I292">
        <f t="shared" si="26"/>
        <v>58981.499999999534</v>
      </c>
      <c r="J292" s="1">
        <f t="shared" si="29"/>
        <v>58981.499999999985</v>
      </c>
      <c r="K292" s="4">
        <f t="shared" si="27"/>
        <v>58981</v>
      </c>
      <c r="L292">
        <v>58981</v>
      </c>
    </row>
    <row r="293" spans="5:12" x14ac:dyDescent="0.25">
      <c r="E293">
        <v>292</v>
      </c>
      <c r="F293">
        <f t="shared" si="24"/>
        <v>0.1455000000000001</v>
      </c>
      <c r="G293">
        <f t="shared" si="28"/>
        <v>52428</v>
      </c>
      <c r="H293">
        <f t="shared" si="25"/>
        <v>4528.3571273634152</v>
      </c>
      <c r="I293">
        <f t="shared" si="26"/>
        <v>56956.357127363415</v>
      </c>
      <c r="J293" s="1">
        <f t="shared" si="29"/>
        <v>58981.499999999985</v>
      </c>
      <c r="K293" s="4">
        <f t="shared" si="27"/>
        <v>56956</v>
      </c>
      <c r="L293">
        <v>58981</v>
      </c>
    </row>
    <row r="294" spans="5:12" x14ac:dyDescent="0.25">
      <c r="E294">
        <v>293</v>
      </c>
      <c r="F294">
        <f t="shared" si="24"/>
        <v>0.1460000000000001</v>
      </c>
      <c r="G294">
        <f t="shared" si="28"/>
        <v>52428</v>
      </c>
      <c r="H294">
        <f t="shared" si="25"/>
        <v>2701.4493491009566</v>
      </c>
      <c r="I294">
        <f t="shared" si="26"/>
        <v>55129.449349100956</v>
      </c>
      <c r="J294" s="1">
        <f t="shared" si="29"/>
        <v>58981.499999999985</v>
      </c>
      <c r="K294" s="4">
        <f t="shared" si="27"/>
        <v>55129</v>
      </c>
      <c r="L294">
        <v>58981</v>
      </c>
    </row>
    <row r="295" spans="5:12" x14ac:dyDescent="0.25">
      <c r="E295">
        <v>294</v>
      </c>
      <c r="F295">
        <f t="shared" si="24"/>
        <v>0.1465000000000001</v>
      </c>
      <c r="G295">
        <f t="shared" si="28"/>
        <v>52428</v>
      </c>
      <c r="H295">
        <f t="shared" si="25"/>
        <v>1251.6071273635421</v>
      </c>
      <c r="I295">
        <f t="shared" si="26"/>
        <v>53679.607127363539</v>
      </c>
      <c r="J295" s="1">
        <f t="shared" si="29"/>
        <v>58981.499999999985</v>
      </c>
      <c r="K295" s="4">
        <f t="shared" si="27"/>
        <v>53680</v>
      </c>
      <c r="L295">
        <v>58981</v>
      </c>
    </row>
    <row r="296" spans="5:12" x14ac:dyDescent="0.25">
      <c r="E296">
        <v>295</v>
      </c>
      <c r="F296">
        <f t="shared" si="24"/>
        <v>0.1470000000000001</v>
      </c>
      <c r="G296">
        <f t="shared" si="28"/>
        <v>52428</v>
      </c>
      <c r="H296">
        <f t="shared" si="25"/>
        <v>320.75112045958173</v>
      </c>
      <c r="I296">
        <f t="shared" si="26"/>
        <v>52748.751120459579</v>
      </c>
      <c r="J296" s="1">
        <f t="shared" si="29"/>
        <v>58981.499999999985</v>
      </c>
      <c r="K296" s="4">
        <f t="shared" si="27"/>
        <v>52749</v>
      </c>
      <c r="L296">
        <v>58981</v>
      </c>
    </row>
    <row r="297" spans="5:12" x14ac:dyDescent="0.25">
      <c r="E297">
        <v>296</v>
      </c>
      <c r="F297">
        <f t="shared" si="24"/>
        <v>0.1475000000000001</v>
      </c>
      <c r="G297">
        <f t="shared" si="28"/>
        <v>52428</v>
      </c>
      <c r="H297">
        <f t="shared" si="25"/>
        <v>0</v>
      </c>
      <c r="I297">
        <f t="shared" si="26"/>
        <v>52428</v>
      </c>
      <c r="J297" s="1">
        <f t="shared" si="29"/>
        <v>58981.499999999985</v>
      </c>
      <c r="K297" s="4">
        <f t="shared" si="27"/>
        <v>52428</v>
      </c>
      <c r="L297">
        <v>58981</v>
      </c>
    </row>
    <row r="298" spans="5:12" x14ac:dyDescent="0.25">
      <c r="E298">
        <v>297</v>
      </c>
      <c r="F298">
        <f t="shared" si="24"/>
        <v>0.1480000000000001</v>
      </c>
      <c r="G298">
        <f t="shared" si="28"/>
        <v>52428</v>
      </c>
      <c r="H298">
        <f t="shared" si="25"/>
        <v>320.7511204598473</v>
      </c>
      <c r="I298">
        <f t="shared" si="26"/>
        <v>52748.751120459849</v>
      </c>
      <c r="J298" s="1">
        <f t="shared" si="29"/>
        <v>58981.499999999985</v>
      </c>
      <c r="K298" s="4">
        <f t="shared" si="27"/>
        <v>52749</v>
      </c>
      <c r="L298">
        <v>58981</v>
      </c>
    </row>
    <row r="299" spans="5:12" x14ac:dyDescent="0.25">
      <c r="E299">
        <v>298</v>
      </c>
      <c r="F299">
        <f t="shared" si="24"/>
        <v>0.1485000000000001</v>
      </c>
      <c r="G299">
        <f t="shared" si="28"/>
        <v>52428</v>
      </c>
      <c r="H299">
        <f t="shared" si="25"/>
        <v>1251.6071273640487</v>
      </c>
      <c r="I299">
        <f t="shared" si="26"/>
        <v>53679.607127364048</v>
      </c>
      <c r="J299" s="1">
        <f t="shared" si="29"/>
        <v>58981.499999999985</v>
      </c>
      <c r="K299" s="4">
        <f t="shared" si="27"/>
        <v>53680</v>
      </c>
      <c r="L299">
        <v>58981</v>
      </c>
    </row>
    <row r="300" spans="5:12" x14ac:dyDescent="0.25">
      <c r="E300">
        <v>299</v>
      </c>
      <c r="F300">
        <f t="shared" si="24"/>
        <v>0.1490000000000001</v>
      </c>
      <c r="G300">
        <f t="shared" si="28"/>
        <v>52428</v>
      </c>
      <c r="H300">
        <f t="shared" si="25"/>
        <v>2701.4493491016528</v>
      </c>
      <c r="I300">
        <f t="shared" si="26"/>
        <v>55129.449349101655</v>
      </c>
      <c r="J300" s="1">
        <f t="shared" si="29"/>
        <v>58981.499999999985</v>
      </c>
      <c r="K300" s="4">
        <f t="shared" si="27"/>
        <v>55129</v>
      </c>
      <c r="L300">
        <v>58981</v>
      </c>
    </row>
    <row r="301" spans="5:12" x14ac:dyDescent="0.25">
      <c r="E301">
        <v>300</v>
      </c>
      <c r="F301">
        <f t="shared" si="24"/>
        <v>0.14950000000000011</v>
      </c>
      <c r="G301">
        <f t="shared" si="28"/>
        <v>52428</v>
      </c>
      <c r="H301">
        <f t="shared" si="25"/>
        <v>4528.3571273642337</v>
      </c>
      <c r="I301">
        <f t="shared" si="26"/>
        <v>56956.35712736423</v>
      </c>
      <c r="J301" s="1">
        <f t="shared" si="29"/>
        <v>58981.5</v>
      </c>
      <c r="K301" s="4">
        <f t="shared" si="27"/>
        <v>56956</v>
      </c>
      <c r="L301">
        <v>58981</v>
      </c>
    </row>
    <row r="302" spans="5:12" x14ac:dyDescent="0.25">
      <c r="E302">
        <v>301</v>
      </c>
      <c r="F302">
        <f t="shared" si="24"/>
        <v>0.15000000000000011</v>
      </c>
      <c r="G302">
        <f t="shared" si="28"/>
        <v>500</v>
      </c>
      <c r="H302">
        <f t="shared" si="25"/>
        <v>6553.5000000003929</v>
      </c>
      <c r="I302">
        <f t="shared" si="26"/>
        <v>7053.5000000003929</v>
      </c>
      <c r="J302" s="1">
        <f t="shared" si="29"/>
        <v>56385.1</v>
      </c>
      <c r="K302" s="4">
        <f t="shared" si="27"/>
        <v>7054</v>
      </c>
      <c r="L302">
        <v>58981</v>
      </c>
    </row>
    <row r="303" spans="5:12" x14ac:dyDescent="0.25">
      <c r="E303">
        <v>302</v>
      </c>
      <c r="F303">
        <f t="shared" si="24"/>
        <v>0.15050000000000011</v>
      </c>
      <c r="G303">
        <f t="shared" si="28"/>
        <v>500</v>
      </c>
      <c r="H303">
        <f t="shared" si="25"/>
        <v>8578.642872636603</v>
      </c>
      <c r="I303">
        <f t="shared" si="26"/>
        <v>9078.642872636603</v>
      </c>
      <c r="J303" s="1">
        <f t="shared" si="29"/>
        <v>53788.7</v>
      </c>
      <c r="K303" s="4">
        <f t="shared" si="27"/>
        <v>9079</v>
      </c>
      <c r="L303">
        <v>58981</v>
      </c>
    </row>
    <row r="304" spans="5:12" x14ac:dyDescent="0.25">
      <c r="E304">
        <v>303</v>
      </c>
      <c r="F304">
        <f t="shared" si="24"/>
        <v>0.15100000000000011</v>
      </c>
      <c r="G304">
        <f t="shared" si="28"/>
        <v>500</v>
      </c>
      <c r="H304">
        <f t="shared" si="25"/>
        <v>10405.550650899058</v>
      </c>
      <c r="I304">
        <f t="shared" si="26"/>
        <v>10905.550650899058</v>
      </c>
      <c r="J304" s="1">
        <f t="shared" si="29"/>
        <v>51192.299999999996</v>
      </c>
      <c r="K304" s="4">
        <f t="shared" si="27"/>
        <v>10906</v>
      </c>
      <c r="L304">
        <v>56384</v>
      </c>
    </row>
    <row r="305" spans="5:12" x14ac:dyDescent="0.25">
      <c r="E305">
        <v>304</v>
      </c>
      <c r="F305">
        <f t="shared" si="24"/>
        <v>0.15150000000000011</v>
      </c>
      <c r="G305">
        <f t="shared" si="28"/>
        <v>500</v>
      </c>
      <c r="H305">
        <f t="shared" si="25"/>
        <v>11855.392872636468</v>
      </c>
      <c r="I305">
        <f t="shared" si="26"/>
        <v>12355.392872636468</v>
      </c>
      <c r="J305" s="1">
        <f t="shared" si="29"/>
        <v>48595.899999999994</v>
      </c>
      <c r="K305" s="4">
        <f t="shared" si="27"/>
        <v>12355</v>
      </c>
      <c r="L305">
        <v>53788</v>
      </c>
    </row>
    <row r="306" spans="5:12" x14ac:dyDescent="0.25">
      <c r="E306">
        <v>305</v>
      </c>
      <c r="F306">
        <f t="shared" si="24"/>
        <v>0.15200000000000011</v>
      </c>
      <c r="G306">
        <f t="shared" si="28"/>
        <v>500</v>
      </c>
      <c r="H306">
        <f t="shared" si="25"/>
        <v>12786.248879540422</v>
      </c>
      <c r="I306">
        <f t="shared" si="26"/>
        <v>13286.248879540422</v>
      </c>
      <c r="J306" s="1">
        <f t="shared" si="29"/>
        <v>45999.499999999993</v>
      </c>
      <c r="K306" s="4">
        <f t="shared" si="27"/>
        <v>13286</v>
      </c>
      <c r="L306">
        <v>51191</v>
      </c>
    </row>
    <row r="307" spans="5:12" x14ac:dyDescent="0.25">
      <c r="E307">
        <v>306</v>
      </c>
      <c r="F307">
        <f t="shared" si="24"/>
        <v>0.15250000000000011</v>
      </c>
      <c r="G307">
        <f t="shared" si="28"/>
        <v>500</v>
      </c>
      <c r="H307">
        <f t="shared" si="25"/>
        <v>13106.999999999996</v>
      </c>
      <c r="I307">
        <f t="shared" si="26"/>
        <v>13606.999999999996</v>
      </c>
      <c r="J307" s="1">
        <f t="shared" si="29"/>
        <v>43403.099999999991</v>
      </c>
      <c r="K307" s="4">
        <f t="shared" si="27"/>
        <v>13607</v>
      </c>
      <c r="L307">
        <v>48595</v>
      </c>
    </row>
    <row r="308" spans="5:12" x14ac:dyDescent="0.25">
      <c r="E308">
        <v>307</v>
      </c>
      <c r="F308">
        <f t="shared" si="24"/>
        <v>0.15300000000000011</v>
      </c>
      <c r="G308">
        <f t="shared" si="28"/>
        <v>500</v>
      </c>
      <c r="H308">
        <f t="shared" si="25"/>
        <v>12786.248879540142</v>
      </c>
      <c r="I308">
        <f t="shared" si="26"/>
        <v>13286.248879540142</v>
      </c>
      <c r="J308" s="1">
        <f t="shared" si="29"/>
        <v>40806.699999999997</v>
      </c>
      <c r="K308" s="4">
        <f t="shared" si="27"/>
        <v>13286</v>
      </c>
      <c r="L308">
        <v>45999</v>
      </c>
    </row>
    <row r="309" spans="5:12" x14ac:dyDescent="0.25">
      <c r="E309">
        <v>308</v>
      </c>
      <c r="F309">
        <f t="shared" si="24"/>
        <v>0.15350000000000011</v>
      </c>
      <c r="G309">
        <f t="shared" si="28"/>
        <v>500</v>
      </c>
      <c r="H309">
        <f t="shared" si="25"/>
        <v>11855.392872635935</v>
      </c>
      <c r="I309">
        <f t="shared" si="26"/>
        <v>12355.392872635935</v>
      </c>
      <c r="J309" s="1">
        <f t="shared" si="29"/>
        <v>38210.300000000003</v>
      </c>
      <c r="K309" s="4">
        <f t="shared" si="27"/>
        <v>12355</v>
      </c>
      <c r="L309">
        <v>43402</v>
      </c>
    </row>
    <row r="310" spans="5:12" x14ac:dyDescent="0.25">
      <c r="E310">
        <v>309</v>
      </c>
      <c r="F310">
        <f t="shared" si="24"/>
        <v>0.15400000000000011</v>
      </c>
      <c r="G310">
        <f t="shared" si="28"/>
        <v>500</v>
      </c>
      <c r="H310">
        <f t="shared" si="25"/>
        <v>10405.550650898325</v>
      </c>
      <c r="I310">
        <f t="shared" si="26"/>
        <v>10905.550650898325</v>
      </c>
      <c r="J310" s="1">
        <f t="shared" si="29"/>
        <v>35613.9</v>
      </c>
      <c r="K310" s="4">
        <f t="shared" si="27"/>
        <v>10906</v>
      </c>
      <c r="L310">
        <v>40806</v>
      </c>
    </row>
    <row r="311" spans="5:12" x14ac:dyDescent="0.25">
      <c r="E311">
        <v>310</v>
      </c>
      <c r="F311">
        <f t="shared" si="24"/>
        <v>0.15450000000000011</v>
      </c>
      <c r="G311">
        <f t="shared" si="28"/>
        <v>500</v>
      </c>
      <c r="H311">
        <f t="shared" si="25"/>
        <v>8578.6428726357408</v>
      </c>
      <c r="I311">
        <f t="shared" si="26"/>
        <v>9078.6428726357408</v>
      </c>
      <c r="J311" s="1">
        <f t="shared" si="29"/>
        <v>33017.499999999993</v>
      </c>
      <c r="K311" s="4">
        <f t="shared" si="27"/>
        <v>9079</v>
      </c>
      <c r="L311">
        <v>38209</v>
      </c>
    </row>
    <row r="312" spans="5:12" x14ac:dyDescent="0.25">
      <c r="E312">
        <v>311</v>
      </c>
      <c r="F312">
        <f t="shared" si="24"/>
        <v>0.15500000000000011</v>
      </c>
      <c r="G312">
        <f t="shared" si="28"/>
        <v>500</v>
      </c>
      <c r="H312">
        <f t="shared" si="25"/>
        <v>6553.4999999995807</v>
      </c>
      <c r="I312">
        <f t="shared" si="26"/>
        <v>7053.4999999995807</v>
      </c>
      <c r="J312" s="1">
        <f t="shared" si="29"/>
        <v>30421.1</v>
      </c>
      <c r="K312" s="4">
        <f t="shared" si="27"/>
        <v>7053</v>
      </c>
      <c r="L312">
        <v>35613</v>
      </c>
    </row>
    <row r="313" spans="5:12" x14ac:dyDescent="0.25">
      <c r="E313">
        <v>312</v>
      </c>
      <c r="F313">
        <f t="shared" si="24"/>
        <v>0.15550000000000011</v>
      </c>
      <c r="G313">
        <f t="shared" si="28"/>
        <v>500</v>
      </c>
      <c r="H313">
        <f t="shared" si="25"/>
        <v>4528.3571273633734</v>
      </c>
      <c r="I313">
        <f t="shared" si="26"/>
        <v>5028.3571273633734</v>
      </c>
      <c r="J313" s="1">
        <f t="shared" si="29"/>
        <v>27824.69999999999</v>
      </c>
      <c r="K313" s="4">
        <f t="shared" si="27"/>
        <v>5028</v>
      </c>
      <c r="L313">
        <v>33017</v>
      </c>
    </row>
    <row r="314" spans="5:12" x14ac:dyDescent="0.25">
      <c r="E314">
        <v>313</v>
      </c>
      <c r="F314">
        <f t="shared" si="24"/>
        <v>0.15600000000000011</v>
      </c>
      <c r="G314">
        <f t="shared" si="28"/>
        <v>500</v>
      </c>
      <c r="H314">
        <f t="shared" si="25"/>
        <v>2701.4493491009202</v>
      </c>
      <c r="I314">
        <f t="shared" si="26"/>
        <v>3201.4493491009202</v>
      </c>
      <c r="J314" s="1">
        <f t="shared" si="29"/>
        <v>25228.299999999992</v>
      </c>
      <c r="K314" s="4">
        <f t="shared" si="27"/>
        <v>3201</v>
      </c>
      <c r="L314">
        <v>30420</v>
      </c>
    </row>
    <row r="315" spans="5:12" x14ac:dyDescent="0.25">
      <c r="E315">
        <v>314</v>
      </c>
      <c r="F315">
        <f t="shared" si="24"/>
        <v>0.15650000000000011</v>
      </c>
      <c r="G315">
        <f t="shared" si="28"/>
        <v>500</v>
      </c>
      <c r="H315">
        <f t="shared" si="25"/>
        <v>1251.6071273635159</v>
      </c>
      <c r="I315">
        <f t="shared" si="26"/>
        <v>1751.6071273635159</v>
      </c>
      <c r="J315" s="1">
        <f t="shared" si="29"/>
        <v>22631.899999999987</v>
      </c>
      <c r="K315" s="4">
        <f t="shared" si="27"/>
        <v>1752</v>
      </c>
      <c r="L315">
        <v>27824</v>
      </c>
    </row>
    <row r="316" spans="5:12" x14ac:dyDescent="0.25">
      <c r="E316">
        <v>315</v>
      </c>
      <c r="F316">
        <f t="shared" si="24"/>
        <v>0.15700000000000011</v>
      </c>
      <c r="G316">
        <f t="shared" si="28"/>
        <v>500</v>
      </c>
      <c r="H316">
        <f t="shared" si="25"/>
        <v>320.75112045956791</v>
      </c>
      <c r="I316">
        <f t="shared" si="26"/>
        <v>820.75112045956791</v>
      </c>
      <c r="J316" s="1">
        <f t="shared" si="29"/>
        <v>20035.499999999993</v>
      </c>
      <c r="K316" s="4">
        <f t="shared" si="27"/>
        <v>821</v>
      </c>
      <c r="L316">
        <v>25227</v>
      </c>
    </row>
    <row r="317" spans="5:12" x14ac:dyDescent="0.25">
      <c r="E317">
        <v>316</v>
      </c>
      <c r="F317">
        <f t="shared" si="24"/>
        <v>0.15750000000000011</v>
      </c>
      <c r="G317">
        <f t="shared" si="28"/>
        <v>500</v>
      </c>
      <c r="H317">
        <f t="shared" si="25"/>
        <v>0</v>
      </c>
      <c r="I317">
        <f t="shared" si="26"/>
        <v>500</v>
      </c>
      <c r="J317" s="1">
        <f t="shared" si="29"/>
        <v>17439.099999999995</v>
      </c>
      <c r="K317" s="4">
        <f t="shared" si="27"/>
        <v>500</v>
      </c>
      <c r="L317">
        <v>22631</v>
      </c>
    </row>
    <row r="318" spans="5:12" x14ac:dyDescent="0.25">
      <c r="E318">
        <v>317</v>
      </c>
      <c r="F318">
        <f t="shared" si="24"/>
        <v>0.15800000000000011</v>
      </c>
      <c r="G318">
        <f t="shared" si="28"/>
        <v>500</v>
      </c>
      <c r="H318">
        <f t="shared" si="25"/>
        <v>320.75112045986111</v>
      </c>
      <c r="I318">
        <f t="shared" si="26"/>
        <v>820.75112045986111</v>
      </c>
      <c r="J318" s="1">
        <f t="shared" si="29"/>
        <v>14842.699999999993</v>
      </c>
      <c r="K318" s="4">
        <f t="shared" si="27"/>
        <v>821</v>
      </c>
      <c r="L318">
        <v>20035</v>
      </c>
    </row>
    <row r="319" spans="5:12" x14ac:dyDescent="0.25">
      <c r="E319">
        <v>318</v>
      </c>
      <c r="F319">
        <f t="shared" si="24"/>
        <v>0.15850000000000011</v>
      </c>
      <c r="G319">
        <f t="shared" si="28"/>
        <v>500</v>
      </c>
      <c r="H319">
        <f t="shared" si="25"/>
        <v>1251.6071273640748</v>
      </c>
      <c r="I319">
        <f t="shared" si="26"/>
        <v>1751.6071273640748</v>
      </c>
      <c r="J319" s="1">
        <f t="shared" si="29"/>
        <v>12246.299999999997</v>
      </c>
      <c r="K319" s="4">
        <f t="shared" si="27"/>
        <v>1752</v>
      </c>
      <c r="L319">
        <v>17438</v>
      </c>
    </row>
    <row r="320" spans="5:12" x14ac:dyDescent="0.25">
      <c r="E320">
        <v>319</v>
      </c>
      <c r="F320">
        <f t="shared" si="24"/>
        <v>0.15900000000000011</v>
      </c>
      <c r="G320">
        <f t="shared" si="28"/>
        <v>500</v>
      </c>
      <c r="H320">
        <f t="shared" si="25"/>
        <v>2701.4493491016892</v>
      </c>
      <c r="I320">
        <f t="shared" si="26"/>
        <v>3201.4493491016892</v>
      </c>
      <c r="J320" s="1">
        <f t="shared" si="29"/>
        <v>9649.8999999999978</v>
      </c>
      <c r="K320" s="4">
        <f t="shared" si="27"/>
        <v>3201</v>
      </c>
      <c r="L320">
        <v>14842</v>
      </c>
    </row>
    <row r="321" spans="5:11" x14ac:dyDescent="0.25">
      <c r="E321">
        <v>320</v>
      </c>
      <c r="F321">
        <f t="shared" si="24"/>
        <v>0.15950000000000011</v>
      </c>
      <c r="G321">
        <f t="shared" si="28"/>
        <v>500</v>
      </c>
      <c r="H321">
        <f t="shared" si="25"/>
        <v>4528.3571273641883</v>
      </c>
      <c r="I321">
        <f t="shared" si="26"/>
        <v>5028.3571273641883</v>
      </c>
      <c r="J321" s="1">
        <f t="shared" si="29"/>
        <v>7053.4999999999945</v>
      </c>
      <c r="K321" s="4">
        <f t="shared" si="27"/>
        <v>5028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moy20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jym</dc:creator>
  <cp:lastModifiedBy>Corentin</cp:lastModifiedBy>
  <dcterms:created xsi:type="dcterms:W3CDTF">2012-12-22T15:38:13Z</dcterms:created>
  <dcterms:modified xsi:type="dcterms:W3CDTF">2014-02-13T10:07:22Z</dcterms:modified>
</cp:coreProperties>
</file>