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0-my.sharepoint.com/personal/decaluwe_mines_edu/Documents/github/BatCan/"/>
    </mc:Choice>
  </mc:AlternateContent>
  <xr:revisionPtr revIDLastSave="0" documentId="8_{4CD58FFA-C2F1-1B40-A960-A750D8A7C494}" xr6:coauthVersionLast="46" xr6:coauthVersionMax="46" xr10:uidLastSave="{00000000-0000-0000-0000-000000000000}"/>
  <bookViews>
    <workbookView xWindow="2060" yWindow="460" windowWidth="28040" windowHeight="17440" xr2:uid="{A34647C9-6A5F-8C4B-9B7F-ADF4CF5747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1" l="1"/>
  <c r="K33" i="1"/>
  <c r="I4" i="1"/>
  <c r="K4" i="1" s="1"/>
  <c r="G31" i="1"/>
  <c r="G32" i="1"/>
  <c r="G30" i="1"/>
  <c r="F30" i="1"/>
  <c r="H2" i="1"/>
  <c r="J2" i="1" s="1"/>
  <c r="I6" i="1"/>
  <c r="H6" i="1"/>
  <c r="I5" i="1"/>
  <c r="H5" i="1"/>
  <c r="H4" i="1"/>
  <c r="J4" i="1" s="1"/>
  <c r="I3" i="1"/>
  <c r="K3" i="1" s="1"/>
  <c r="H3" i="1"/>
  <c r="J3" i="1" s="1"/>
  <c r="I2" i="1"/>
  <c r="K2" i="1" s="1"/>
  <c r="E3" i="1"/>
  <c r="E4" i="1"/>
  <c r="E5" i="1"/>
  <c r="E6" i="1"/>
  <c r="E2" i="1"/>
  <c r="D2" i="1"/>
  <c r="D4" i="1"/>
  <c r="D5" i="1"/>
  <c r="D6" i="1"/>
  <c r="D3" i="1"/>
</calcChain>
</file>

<file path=xl/sharedStrings.xml><?xml version="1.0" encoding="utf-8"?>
<sst xmlns="http://schemas.openxmlformats.org/spreadsheetml/2006/main" count="3" uniqueCount="3">
  <si>
    <t>sigma</t>
  </si>
  <si>
    <t>V_ch</t>
  </si>
  <si>
    <t>V_dch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</si>
</sst>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V_ch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1.2999999999999999E-3</c:v>
                </c:pt>
                <c:pt idx="1">
                  <c:v>1.2999999999999999E-2</c:v>
                </c:pt>
                <c:pt idx="2">
                  <c:v>0.13</c:v>
                </c:pt>
                <c:pt idx="3">
                  <c:v>1.3</c:v>
                </c:pt>
                <c:pt idx="4">
                  <c:v>13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7.799999999999585E-3</c:v>
                </c:pt>
                <c:pt idx="1">
                  <c:v>7.9999999999991189E-4</c:v>
                </c:pt>
                <c:pt idx="2">
                  <c:v>9.9999999999766942E-5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9-E640-9489-A99907441B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V_dch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1.2999999999999999E-3</c:v>
                </c:pt>
                <c:pt idx="1">
                  <c:v>1.2999999999999999E-2</c:v>
                </c:pt>
                <c:pt idx="2">
                  <c:v>0.13</c:v>
                </c:pt>
                <c:pt idx="3">
                  <c:v>1.3</c:v>
                </c:pt>
                <c:pt idx="4">
                  <c:v>13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7.799999999999585E-3</c:v>
                </c:pt>
                <c:pt idx="1">
                  <c:v>7.9999999999991189E-4</c:v>
                </c:pt>
                <c:pt idx="2">
                  <c:v>9.9999999999766942E-5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9-E640-9489-A9990744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58767"/>
        <c:axId val="1412556767"/>
      </c:scatterChart>
      <c:valAx>
        <c:axId val="14127587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56767"/>
        <c:crosses val="autoZero"/>
        <c:crossBetween val="midCat"/>
      </c:valAx>
      <c:valAx>
        <c:axId val="1412556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5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V_ch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1.2999999999999999E-3</c:v>
                </c:pt>
                <c:pt idx="1">
                  <c:v>1.2999999999999999E-2</c:v>
                </c:pt>
                <c:pt idx="2">
                  <c:v>0.13</c:v>
                </c:pt>
                <c:pt idx="3">
                  <c:v>1.3</c:v>
                </c:pt>
                <c:pt idx="4">
                  <c:v>13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1.8679999999999808E-2</c:v>
                </c:pt>
                <c:pt idx="1">
                  <c:v>1.8500000000001293E-3</c:v>
                </c:pt>
                <c:pt idx="2">
                  <c:v>1.8099999999954264E-4</c:v>
                </c:pt>
                <c:pt idx="3">
                  <c:v>9.9999999996214228E-6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7-8347-A980-184B2C18DD8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V_dch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1.2999999999999999E-3</c:v>
                </c:pt>
                <c:pt idx="1">
                  <c:v>1.2999999999999999E-2</c:v>
                </c:pt>
                <c:pt idx="2">
                  <c:v>0.13</c:v>
                </c:pt>
                <c:pt idx="3">
                  <c:v>1.3</c:v>
                </c:pt>
                <c:pt idx="4">
                  <c:v>13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1.8799999999999706E-2</c:v>
                </c:pt>
                <c:pt idx="1">
                  <c:v>1.8500000000001293E-3</c:v>
                </c:pt>
                <c:pt idx="2">
                  <c:v>1.7999999999940286E-4</c:v>
                </c:pt>
                <c:pt idx="3">
                  <c:v>9.9999999996214228E-6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7-8347-A980-184B2C18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58767"/>
        <c:axId val="1412556767"/>
      </c:scatterChart>
      <c:valAx>
        <c:axId val="14127587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56767"/>
        <c:crosses val="autoZero"/>
        <c:crossBetween val="midCat"/>
      </c:valAx>
      <c:valAx>
        <c:axId val="1412556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5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11</xdr:row>
      <xdr:rowOff>31750</xdr:rowOff>
    </xdr:from>
    <xdr:to>
      <xdr:col>8</xdr:col>
      <xdr:colOff>273050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DB3BF-11EC-A449-BC4F-438FE46B0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14</xdr:col>
      <xdr:colOff>444500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E5F30-D0F4-BA4A-A577-BD10F65FA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1236-00C8-D045-BE06-368981FC7B5D}">
  <dimension ref="A1:K34"/>
  <sheetViews>
    <sheetView tabSelected="1" workbookViewId="0">
      <selection activeCell="K33" sqref="K3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</row>
    <row r="2" spans="1:11" x14ac:dyDescent="0.2">
      <c r="A2">
        <v>1.2999999999999999E-3</v>
      </c>
      <c r="B2">
        <v>4.1323999999999996</v>
      </c>
      <c r="C2">
        <v>4.1146000000000003</v>
      </c>
      <c r="D2">
        <f>B2-B$6</f>
        <v>7.799999999999585E-3</v>
      </c>
      <c r="E2">
        <f>ABS(C2-C$6)</f>
        <v>7.799999999999585E-3</v>
      </c>
      <c r="F2">
        <v>4.1433</v>
      </c>
      <c r="G2">
        <v>4.1036000000000001</v>
      </c>
      <c r="H2">
        <f>F2-F$6</f>
        <v>1.8679999999999808E-2</v>
      </c>
      <c r="I2">
        <f>ABS(G2-G$6)</f>
        <v>1.8799999999999706E-2</v>
      </c>
      <c r="J2">
        <f>H2/D2</f>
        <v>2.3948717948718978</v>
      </c>
      <c r="K2">
        <f>I2/E2</f>
        <v>2.4102564102565007</v>
      </c>
    </row>
    <row r="3" spans="1:11" x14ac:dyDescent="0.2">
      <c r="A3">
        <v>1.2999999999999999E-2</v>
      </c>
      <c r="B3">
        <v>4.1254</v>
      </c>
      <c r="C3">
        <v>4.1215999999999999</v>
      </c>
      <c r="D3">
        <f>B3-B$6</f>
        <v>7.9999999999991189E-4</v>
      </c>
      <c r="E3">
        <f t="shared" ref="E3:E6" si="0">ABS(C3-C$6)</f>
        <v>7.9999999999991189E-4</v>
      </c>
      <c r="F3">
        <v>4.1264700000000003</v>
      </c>
      <c r="G3">
        <v>4.1205499999999997</v>
      </c>
      <c r="H3">
        <f>F3-F$6</f>
        <v>1.8500000000001293E-3</v>
      </c>
      <c r="I3">
        <f t="shared" ref="I3:I6" si="1">ABS(G3-G$6)</f>
        <v>1.8500000000001293E-3</v>
      </c>
      <c r="J3">
        <f>H3/D3</f>
        <v>2.3125000000004166</v>
      </c>
      <c r="K3">
        <f t="shared" ref="K3:K4" si="2">I3/E3</f>
        <v>2.3125000000004166</v>
      </c>
    </row>
    <row r="4" spans="1:11" x14ac:dyDescent="0.2">
      <c r="A4">
        <v>0.13</v>
      </c>
      <c r="B4">
        <v>4.1246999999999998</v>
      </c>
      <c r="C4">
        <v>4.1223000000000001</v>
      </c>
      <c r="D4">
        <f>B4-B$6</f>
        <v>9.9999999999766942E-5</v>
      </c>
      <c r="E4">
        <f t="shared" si="0"/>
        <v>9.9999999999766942E-5</v>
      </c>
      <c r="F4">
        <v>4.1248009999999997</v>
      </c>
      <c r="G4">
        <v>4.1222200000000004</v>
      </c>
      <c r="H4">
        <f>F4-F$6</f>
        <v>1.8099999999954264E-4</v>
      </c>
      <c r="I4">
        <f>ABS(G4-G$6)</f>
        <v>1.7999999999940286E-4</v>
      </c>
      <c r="J4">
        <f t="shared" ref="J3:J4" si="3">H4/D4</f>
        <v>1.8099999999996448</v>
      </c>
      <c r="K4">
        <f t="shared" si="2"/>
        <v>1.7999999999982237</v>
      </c>
    </row>
    <row r="5" spans="1:11" x14ac:dyDescent="0.2">
      <c r="A5">
        <v>1.3</v>
      </c>
      <c r="B5">
        <v>4.1246</v>
      </c>
      <c r="C5">
        <v>4.1223999999999998</v>
      </c>
      <c r="D5">
        <f>B5-B$6</f>
        <v>0</v>
      </c>
      <c r="E5">
        <f t="shared" si="0"/>
        <v>0</v>
      </c>
      <c r="F5">
        <v>4.1246299999999998</v>
      </c>
      <c r="G5">
        <v>4.1223900000000002</v>
      </c>
      <c r="H5">
        <f>F5-F$6</f>
        <v>9.9999999996214228E-6</v>
      </c>
      <c r="I5">
        <f t="shared" si="1"/>
        <v>9.9999999996214228E-6</v>
      </c>
    </row>
    <row r="6" spans="1:11" x14ac:dyDescent="0.2">
      <c r="A6">
        <v>13</v>
      </c>
      <c r="B6">
        <v>4.1246</v>
      </c>
      <c r="C6">
        <v>4.1223999999999998</v>
      </c>
      <c r="D6">
        <f>B6-B$6</f>
        <v>0</v>
      </c>
      <c r="E6">
        <f t="shared" si="0"/>
        <v>0</v>
      </c>
      <c r="F6">
        <v>4.1246200000000002</v>
      </c>
      <c r="G6">
        <v>4.1223999999999998</v>
      </c>
      <c r="H6">
        <f>F6-F$6</f>
        <v>0</v>
      </c>
      <c r="I6">
        <f t="shared" si="1"/>
        <v>0</v>
      </c>
    </row>
    <row r="30" spans="1:7" x14ac:dyDescent="0.2">
      <c r="A30">
        <v>1.2999999999999999E-2</v>
      </c>
      <c r="B30">
        <v>-7.8384307199863502E-4</v>
      </c>
      <c r="C30">
        <v>-1.07552760741569E-3</v>
      </c>
      <c r="D30">
        <v>2.95879088</v>
      </c>
      <c r="E30">
        <v>-1.1658242700000001</v>
      </c>
      <c r="F30">
        <f>D30-E30</f>
        <v>4.1246151500000003</v>
      </c>
      <c r="G30">
        <f>B30+C30</f>
        <v>-1.8593706794143251E-3</v>
      </c>
    </row>
    <row r="31" spans="1:7" x14ac:dyDescent="0.2">
      <c r="A31">
        <v>0.13</v>
      </c>
      <c r="B31" s="1">
        <v>-7.8384307199641498E-5</v>
      </c>
      <c r="C31">
        <v>-1.0755276074148E-4</v>
      </c>
      <c r="G31">
        <f t="shared" ref="G31:G32" si="4">B31+C31</f>
        <v>-1.8593706794112148E-4</v>
      </c>
    </row>
    <row r="32" spans="1:7" x14ac:dyDescent="0.2">
      <c r="A32">
        <v>1.3</v>
      </c>
      <c r="B32" s="1">
        <v>-7.8384307209411407E-6</v>
      </c>
      <c r="C32" s="1">
        <v>-1.0755276073304199E-5</v>
      </c>
      <c r="G32">
        <f t="shared" si="4"/>
        <v>-1.859370679424534E-5</v>
      </c>
    </row>
    <row r="33" spans="11:11" x14ac:dyDescent="0.2">
      <c r="K33">
        <f>1.5*3600/10</f>
        <v>540</v>
      </c>
    </row>
    <row r="34" spans="11:11" x14ac:dyDescent="0.2">
      <c r="K34">
        <f>SQRT(K33)</f>
        <v>23.2379000772445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2021-03-22T21:10:01Z</dcterms:created>
  <dcterms:modified xsi:type="dcterms:W3CDTF">2021-03-24T04:50:12Z</dcterms:modified>
</cp:coreProperties>
</file>