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84B781A2-7AAB-4190-86AD-405180D7003F}" xr6:coauthVersionLast="47" xr6:coauthVersionMax="47" xr10:uidLastSave="{00000000-0000-0000-0000-000000000000}"/>
  <bookViews>
    <workbookView xWindow="-120" yWindow="-120" windowWidth="51840" windowHeight="21120" xr2:uid="{B4E75A46-3142-4F81-B4EF-75C42D0D0353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66" i="1"/>
  <c r="B57" i="1"/>
  <c r="B39" i="1"/>
  <c r="B80" i="1"/>
  <c r="B81" i="1"/>
  <c r="B82" i="1"/>
  <c r="B83" i="1"/>
  <c r="B84" i="1"/>
  <c r="B85" i="1"/>
  <c r="B86" i="1"/>
  <c r="B87" i="1"/>
  <c r="B88" i="1"/>
  <c r="B89" i="1"/>
  <c r="B90" i="1"/>
  <c r="B91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63" i="1"/>
  <c r="B62" i="1"/>
  <c r="B61" i="1"/>
  <c r="B60" i="1"/>
  <c r="B59" i="1"/>
  <c r="B58" i="1"/>
  <c r="B56" i="1"/>
  <c r="B55" i="1"/>
  <c r="B54" i="1"/>
  <c r="B53" i="1"/>
  <c r="B52" i="1"/>
  <c r="B51" i="1"/>
  <c r="B50" i="1"/>
  <c r="B49" i="1"/>
  <c r="B41" i="1"/>
  <c r="B40" i="1"/>
  <c r="B38" i="1"/>
  <c r="B37" i="1"/>
  <c r="B18" i="1"/>
  <c r="B44" i="1"/>
  <c r="B45" i="1"/>
  <c r="B46" i="1"/>
  <c r="B47" i="1"/>
  <c r="B48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<sst xmlns="http://schemas.openxmlformats.org/spreadsheetml/2006/main" count="438" uniqueCount="121">
  <si>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</si>
  <si>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</si>
  <si>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</si>
  <si>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</si>
  <si>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</si>
  <si>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</si>
  <si>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</si>
  <si>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</si>
  <si>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</si>
  <si>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</si>
  <si>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</si>
  <si>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</si>
  <si>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</si>
  <si>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</si>
  <si>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</si>
  <si>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</si>
  <si>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</si>
  <si>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</si>
  <si>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</si>
  <si>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</si>
  <si>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</si>
  <si>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</si>
  <si>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</si>
  <si>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</si>
  <si>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</si>
  <si>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</si>
  <si>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</si>
  <si>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</si>
  <si>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</si>
  <si>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</si>
  <si>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</si>
  <si>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</si>
  <si>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</si>
  <si>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</si>
  <si>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</si>
  <si>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</si>
  <si>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</si>
  <si>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</si>
  <si>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</si>
  <si>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</si>
  <si>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</si>
  <si>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</si>
  <si>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</si>
  <si>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</si>
  <si>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</si>
  <si>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Alt. Distance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</si>
  <si>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</si>
  <si>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</si>
  <si>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</si>
  <si>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</si>
  <si>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</si>
  <si>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</si>
  <si>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</si>
  <si>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</si>
  <si>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</si>
  <si>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</si>
  <si>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</si>
  <si>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</si>
  <si>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</si>
  <si>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</si>
  <si>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</si>
  <si>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</si>
  <si>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</si>
  <si>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</si>
  <si>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</si>
  <si>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</si>
  <si>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</si>
  <si>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</si>
  <si>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</si>
  <si>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</si>
  <si>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</si>
  <si>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</si>
  <si>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</si>
  <si>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</si>
  <si>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</si>
  <si>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</si>
  <si>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</si>
  <si>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Redruth Double WA 1440</t>
  </si>
  <si>
    <t>WA 1440</t>
  </si>
  <si>
    <t>Exmouth Archers WA Weekend</t>
  </si>
  <si>
    <t>WA 50m, H2Hs</t>
  </si>
  <si>
    <t>WA 50m, H2H</t>
  </si>
  <si>
    <t>Double WA 50m</t>
  </si>
  <si>
    <t>Lizard Peninsula</t>
  </si>
  <si>
    <t>Lizard Peninsula Summer Bonanza</t>
  </si>
  <si>
    <t>York, Hereford, Bristols</t>
  </si>
  <si>
    <t>Autumn Gold</t>
  </si>
  <si>
    <t>St George</t>
  </si>
  <si>
    <t>90m</t>
  </si>
  <si>
    <t>70m</t>
  </si>
  <si>
    <t>30m</t>
  </si>
  <si>
    <t>Plympton Lamb Feast</t>
  </si>
  <si>
    <t>Torpoint Summer Fete</t>
  </si>
  <si>
    <t>WA 50m</t>
  </si>
  <si>
    <t>WA 900</t>
  </si>
  <si>
    <t>Albion</t>
  </si>
  <si>
    <t>Bristol I</t>
  </si>
  <si>
    <t>80ds</t>
  </si>
  <si>
    <t>Olympic Target Day</t>
  </si>
  <si>
    <t>Long Western</t>
  </si>
  <si>
    <t>WINDY</t>
  </si>
  <si>
    <t>Target Panic Drill</t>
  </si>
  <si>
    <t>DCAS Postal</t>
  </si>
  <si>
    <t>Club Target Day</t>
  </si>
  <si>
    <t>YB Internal Comp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</si>
  <si>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</si>
  <si>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</si>
  <si>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</si>
  <si>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</si>
  <si>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</si>
  <si>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</si>
  <si>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</si>
  <si>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</si>
  <si>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</si>
  <si>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</si>
  <si>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</si>
  <si>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</si>
  <si>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</si>
  <si>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Got sight marks for 30 and 40 yards</t>
  </si>
  <si>
    <t>30yds</t>
  </si>
  <si>
    <t>usable for BUCS qualifications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</si>
</sst>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14" fontId="1" fillId="5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4" fontId="1" fillId="6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4"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Results!$P$2:$P$91</c:f>
              <c:numCache>
                <c:formatCode>General</c:formatCode>
                <c:ptCount val="90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7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182217</xdr:colOff>
      <xdr:row>9</xdr:row>
      <xdr:rowOff>7454</xdr:rowOff>
    </xdr:from>
    <xdr:to>
      <xdr:col>21</xdr:col>
      <xdr:colOff>356152</xdr:colOff>
      <xdr:row>23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S91"/>
  <sheetViews>
    <sheetView tabSelected="1" zoomScale="115" zoomScaleNormal="115" workbookViewId="0">
      <pane ySplit="1" topLeftCell="A23" activePane="bottomLeft" state="frozen"/>
      <selection activeCell="G1" sqref="G1"/>
      <selection pane="bottomLeft" activeCell="T40" sqref="T40"/>
    </sheetView>
  </sheetViews>
  <sheetFormatPr defaultColWidth="9.140625" defaultRowHeight="15" x14ac:dyDescent="0.25"/>
  <cols>
    <col min="1" max="6" width="13.7109375" style="3" customWidth="1"/>
    <col min="7" max="7" width="28" style="3" customWidth="1"/>
    <col min="8" max="8" width="29.7109375" style="3" customWidth="1"/>
    <col min="9" max="12" width="11.42578125" style="3" customWidth="1"/>
    <col min="13" max="13" width="12.42578125" style="3" bestFit="1" customWidth="1"/>
    <col min="14" max="16" width="11.42578125" style="3" customWidth="1"/>
    <col min="17" max="17" width="102.85546875" style="3" customWidth="1"/>
    <col min="18" max="18" width="11.42578125" style="3" bestFit="1" customWidth="1"/>
    <col min="19" max="19" width="36.140625" style="3" bestFit="1" customWidth="1"/>
    <col min="20" max="21" width="9.140625" style="3" customWidth="1"/>
    <col min="22" max="16384" width="9.140625" style="3"/>
  </cols>
  <sheetData>
    <row r="1" spans="1:19" x14ac:dyDescent="0.25">
      <c r="A1" s="1"/>
      <c r="B1" s="1" t="s">
        <v>30</v>
      </c>
      <c r="C1" s="1" t="s">
        <v>19</v>
      </c>
      <c r="D1" s="1" t="s">
        <v>21</v>
      </c>
      <c r="E1" s="1" t="s">
        <v>23</v>
      </c>
      <c r="F1" s="1" t="s">
        <v>45</v>
      </c>
      <c r="G1" s="1" t="s">
        <v>9</v>
      </c>
      <c r="H1" s="1" t="s">
        <v>10</v>
      </c>
      <c r="I1" s="49" t="s">
        <v>11</v>
      </c>
      <c r="J1" s="49"/>
      <c r="K1" s="49"/>
      <c r="L1" s="49"/>
      <c r="M1" s="1" t="s">
        <v>56</v>
      </c>
      <c r="N1" s="1" t="s">
        <v>60</v>
      </c>
      <c r="O1" s="1" t="s">
        <v>61</v>
      </c>
      <c r="P1" s="1" t="s">
        <v>62</v>
      </c>
      <c r="Q1" s="1" t="s">
        <v>58</v>
      </c>
      <c r="R1" s="9" t="s">
        <v>43</v>
      </c>
      <c r="S1" s="10" t="s">
        <v>44</v>
      </c>
    </row>
    <row r="2" spans="1:19" x14ac:dyDescent="0.25">
      <c r="A2" s="23">
        <v>45389</v>
      </c>
      <c r="B2" s="23" t="str">
        <f>TEXT(A2, "dddd")</f>
        <v>Sunday</v>
      </c>
      <c r="C2" s="24" t="s">
        <v>22</v>
      </c>
      <c r="D2" s="24" t="s">
        <v>24</v>
      </c>
      <c r="E2" s="1"/>
      <c r="F2" s="1"/>
      <c r="H2" s="1"/>
      <c r="I2" s="1"/>
      <c r="J2" s="1"/>
      <c r="K2" s="1"/>
      <c r="L2" s="1"/>
      <c r="M2" s="1"/>
      <c r="N2" s="21"/>
      <c r="O2" s="21"/>
      <c r="P2" s="21"/>
      <c r="Q2" s="24" t="s">
        <v>59</v>
      </c>
      <c r="R2" s="11" t="s">
        <v>31</v>
      </c>
      <c r="S2" s="12" t="s">
        <v>38</v>
      </c>
    </row>
    <row r="3" spans="1:19" x14ac:dyDescent="0.25">
      <c r="A3" s="20">
        <v>45391</v>
      </c>
      <c r="B3" s="20" t="str">
        <f t="shared" ref="B3:B71" si="0">TEXT(A3, "dddd")</f>
        <v>Tuesday</v>
      </c>
      <c r="C3" s="3" t="s">
        <v>22</v>
      </c>
      <c r="D3" s="3" t="s">
        <v>24</v>
      </c>
      <c r="E3" s="8" t="s">
        <v>27</v>
      </c>
      <c r="F3" s="8" t="s">
        <v>28</v>
      </c>
      <c r="I3" s="3" t="s">
        <v>16</v>
      </c>
      <c r="M3" s="3">
        <v>60</v>
      </c>
      <c r="R3" s="13" t="s">
        <v>32</v>
      </c>
      <c r="S3" s="12" t="s">
        <v>46</v>
      </c>
    </row>
    <row r="4" spans="1:19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F4" s="8" t="s">
        <v>28</v>
      </c>
      <c r="H4" s="3" t="s">
        <v>63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64</v>
      </c>
      <c r="R4" s="14" t="s">
        <v>37</v>
      </c>
      <c r="S4" s="12" t="s">
        <v>39</v>
      </c>
    </row>
    <row r="5" spans="1:19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63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65</v>
      </c>
      <c r="R5" s="15" t="s">
        <v>33</v>
      </c>
      <c r="S5" s="12" t="s">
        <v>40</v>
      </c>
    </row>
    <row r="6" spans="1:19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F6" s="8" t="s">
        <v>28</v>
      </c>
      <c r="R6" s="16" t="s">
        <v>34</v>
      </c>
      <c r="S6" s="12" t="s">
        <v>120</v>
      </c>
    </row>
    <row r="7" spans="1:19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F7" s="8" t="s">
        <v>28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7" t="s">
        <v>35</v>
      </c>
      <c r="S7" s="12" t="s">
        <v>41</v>
      </c>
    </row>
    <row r="8" spans="1:19" x14ac:dyDescent="0.25">
      <c r="A8" s="22">
        <v>45403</v>
      </c>
      <c r="B8" s="22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67</v>
      </c>
      <c r="I8" s="3" t="s">
        <v>28</v>
      </c>
      <c r="Q8" s="3" t="s">
        <v>66</v>
      </c>
      <c r="R8" s="18" t="s">
        <v>36</v>
      </c>
      <c r="S8" s="19" t="s">
        <v>42</v>
      </c>
    </row>
    <row r="9" spans="1:19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F9" s="8" t="s">
        <v>28</v>
      </c>
      <c r="H9" s="3" t="s">
        <v>69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4">
        <v>42</v>
      </c>
      <c r="Q9" s="3" t="s">
        <v>68</v>
      </c>
    </row>
    <row r="10" spans="1:19" x14ac:dyDescent="0.25">
      <c r="A10" s="23">
        <v>45408</v>
      </c>
      <c r="B10" s="23" t="str">
        <f t="shared" si="0"/>
        <v>Friday</v>
      </c>
      <c r="C10" s="24" t="s">
        <v>22</v>
      </c>
      <c r="D10" s="24" t="s">
        <v>24</v>
      </c>
      <c r="E10" s="28" t="s">
        <v>27</v>
      </c>
      <c r="F10" s="28" t="s">
        <v>28</v>
      </c>
      <c r="Q10" s="24" t="s">
        <v>70</v>
      </c>
    </row>
    <row r="11" spans="1:19" x14ac:dyDescent="0.25">
      <c r="A11" s="22">
        <v>45410</v>
      </c>
      <c r="B11" s="22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71</v>
      </c>
      <c r="I11" s="3" t="s">
        <v>28</v>
      </c>
      <c r="M11" s="3">
        <v>33</v>
      </c>
      <c r="N11" s="3">
        <v>295</v>
      </c>
      <c r="O11" s="3">
        <v>330</v>
      </c>
    </row>
    <row r="12" spans="1:19" x14ac:dyDescent="0.25">
      <c r="A12" s="22">
        <v>45412</v>
      </c>
      <c r="B12" s="22" t="str">
        <f t="shared" si="0"/>
        <v>Tuesday</v>
      </c>
      <c r="C12" s="32" t="s">
        <v>22</v>
      </c>
      <c r="D12" s="8" t="s">
        <v>27</v>
      </c>
      <c r="E12" s="1"/>
      <c r="F12" s="1"/>
      <c r="H12" s="3" t="s">
        <v>67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19" x14ac:dyDescent="0.25">
      <c r="A13" s="23">
        <v>45415</v>
      </c>
      <c r="B13" s="23" t="str">
        <f t="shared" si="0"/>
        <v>Friday</v>
      </c>
      <c r="C13" s="24" t="s">
        <v>22</v>
      </c>
      <c r="D13" s="24" t="s">
        <v>24</v>
      </c>
      <c r="E13" s="28" t="s">
        <v>27</v>
      </c>
      <c r="F13" s="28" t="s">
        <v>28</v>
      </c>
    </row>
    <row r="14" spans="1:19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48</v>
      </c>
      <c r="G14" s="27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3">
        <v>784</v>
      </c>
      <c r="O14" s="3">
        <v>900</v>
      </c>
      <c r="P14" s="3">
        <v>36</v>
      </c>
    </row>
    <row r="15" spans="1:19" x14ac:dyDescent="0.25">
      <c r="A15" s="4">
        <v>45417</v>
      </c>
      <c r="B15" s="2" t="str">
        <f t="shared" si="0"/>
        <v>Sunday</v>
      </c>
      <c r="C15" s="3" t="s">
        <v>22</v>
      </c>
      <c r="D15" s="7" t="s">
        <v>47</v>
      </c>
      <c r="G15" s="27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19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F16" s="8" t="s">
        <v>28</v>
      </c>
      <c r="H16" s="3" t="s">
        <v>72</v>
      </c>
      <c r="I16" s="3" t="s">
        <v>16</v>
      </c>
      <c r="M16" s="3">
        <v>36</v>
      </c>
      <c r="N16" s="3">
        <v>273</v>
      </c>
      <c r="O16" s="3">
        <v>360</v>
      </c>
      <c r="P16" s="34">
        <v>38</v>
      </c>
      <c r="Q16" s="37" t="s">
        <v>73</v>
      </c>
    </row>
    <row r="17" spans="1:17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F17" s="8" t="s">
        <v>28</v>
      </c>
      <c r="Q17" s="37"/>
    </row>
    <row r="18" spans="1:17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37"/>
    </row>
    <row r="19" spans="1:17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F19" s="8" t="s">
        <v>28</v>
      </c>
      <c r="Q19" s="37"/>
    </row>
    <row r="20" spans="1:17" x14ac:dyDescent="0.25">
      <c r="A20" s="2">
        <v>45429</v>
      </c>
      <c r="B20" s="2" t="str">
        <f t="shared" si="0"/>
        <v>Friday</v>
      </c>
      <c r="C20" s="37" t="s">
        <v>22</v>
      </c>
      <c r="D20" s="40" t="s">
        <v>49</v>
      </c>
      <c r="G20" s="3" t="s">
        <v>2</v>
      </c>
      <c r="Q20" s="37"/>
    </row>
    <row r="21" spans="1:17" x14ac:dyDescent="0.25">
      <c r="A21" s="4">
        <v>45430</v>
      </c>
      <c r="B21" s="2" t="str">
        <f t="shared" si="0"/>
        <v>Saturday</v>
      </c>
      <c r="C21" s="37"/>
      <c r="D21" s="40"/>
      <c r="G21" s="50" t="s">
        <v>52</v>
      </c>
      <c r="H21" s="24" t="s">
        <v>4</v>
      </c>
      <c r="I21" s="24" t="s">
        <v>14</v>
      </c>
      <c r="J21" s="24" t="s">
        <v>15</v>
      </c>
      <c r="K21" s="24" t="s">
        <v>12</v>
      </c>
      <c r="L21" s="24"/>
      <c r="M21" s="24">
        <v>144</v>
      </c>
      <c r="N21" s="21"/>
      <c r="O21" s="21"/>
      <c r="P21" s="21"/>
      <c r="Q21" s="37" t="s">
        <v>109</v>
      </c>
    </row>
    <row r="22" spans="1:17" x14ac:dyDescent="0.25">
      <c r="A22" s="48">
        <v>45431</v>
      </c>
      <c r="B22" s="47" t="str">
        <f>TEXT(A22, "dddd")</f>
        <v>Sunday</v>
      </c>
      <c r="C22" s="37"/>
      <c r="D22" s="40"/>
      <c r="E22" s="39"/>
      <c r="F22" s="39"/>
      <c r="G22" s="50"/>
      <c r="H22" s="38" t="s">
        <v>82</v>
      </c>
      <c r="I22" s="38" t="s">
        <v>16</v>
      </c>
      <c r="J22" s="38" t="s">
        <v>16</v>
      </c>
      <c r="K22" s="39"/>
      <c r="M22" s="5">
        <v>72</v>
      </c>
      <c r="N22" s="3">
        <v>552</v>
      </c>
      <c r="O22" s="3">
        <v>720</v>
      </c>
      <c r="P22" s="3">
        <v>37</v>
      </c>
      <c r="Q22" s="37"/>
    </row>
    <row r="23" spans="1:17" x14ac:dyDescent="0.25">
      <c r="A23" s="48"/>
      <c r="B23" s="47"/>
      <c r="C23" s="37"/>
      <c r="D23" s="40"/>
      <c r="E23" s="39"/>
      <c r="F23" s="39"/>
      <c r="G23" s="50"/>
      <c r="H23" s="38"/>
      <c r="I23" s="38"/>
      <c r="J23" s="38"/>
      <c r="K23" s="39"/>
      <c r="M23" s="5">
        <v>72</v>
      </c>
      <c r="N23" s="3">
        <v>555</v>
      </c>
      <c r="O23" s="3">
        <v>720</v>
      </c>
      <c r="P23" s="3">
        <v>37</v>
      </c>
      <c r="Q23" s="37"/>
    </row>
    <row r="24" spans="1:17" x14ac:dyDescent="0.25">
      <c r="A24" s="48"/>
      <c r="B24" s="47"/>
      <c r="C24" s="3" t="s">
        <v>20</v>
      </c>
      <c r="D24" s="7" t="s">
        <v>50</v>
      </c>
      <c r="G24" s="24" t="s">
        <v>3</v>
      </c>
      <c r="H24" s="31" t="s">
        <v>81</v>
      </c>
      <c r="I24" s="31" t="s">
        <v>16</v>
      </c>
      <c r="J24" s="24"/>
      <c r="K24" s="24"/>
      <c r="L24" s="24"/>
      <c r="M24" s="31">
        <v>72</v>
      </c>
      <c r="N24" s="21"/>
      <c r="O24" s="21"/>
      <c r="P24" s="21"/>
    </row>
    <row r="25" spans="1:17" x14ac:dyDescent="0.25">
      <c r="A25" s="47">
        <v>45433</v>
      </c>
      <c r="B25" s="47" t="str">
        <f t="shared" si="0"/>
        <v>Tuesday</v>
      </c>
      <c r="C25" s="3" t="s">
        <v>22</v>
      </c>
      <c r="D25" s="3" t="s">
        <v>24</v>
      </c>
      <c r="E25" s="8" t="s">
        <v>27</v>
      </c>
      <c r="F25" s="8" t="s">
        <v>28</v>
      </c>
      <c r="Q25" s="3" t="s">
        <v>74</v>
      </c>
    </row>
    <row r="26" spans="1:17" x14ac:dyDescent="0.25">
      <c r="A26" s="47"/>
      <c r="B26" s="47"/>
      <c r="C26" s="43" t="s">
        <v>29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8" t="s">
        <v>28</v>
      </c>
      <c r="G27" s="3" t="s">
        <v>102</v>
      </c>
      <c r="H27" s="3" t="s">
        <v>75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7" x14ac:dyDescent="0.25">
      <c r="A28" s="4">
        <v>45438</v>
      </c>
      <c r="B28" s="2" t="str">
        <f t="shared" si="0"/>
        <v>Sunday</v>
      </c>
      <c r="C28" s="3" t="s">
        <v>22</v>
      </c>
      <c r="D28" s="7" t="s">
        <v>51</v>
      </c>
      <c r="G28" s="27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100</v>
      </c>
    </row>
    <row r="29" spans="1:17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F29" s="8" t="s">
        <v>28</v>
      </c>
      <c r="H29" s="3" t="s">
        <v>101</v>
      </c>
      <c r="I29" s="3" t="s">
        <v>28</v>
      </c>
      <c r="Q29" s="3" t="s">
        <v>111</v>
      </c>
    </row>
    <row r="30" spans="1:17" x14ac:dyDescent="0.25">
      <c r="A30" s="47">
        <v>45443</v>
      </c>
      <c r="B30" s="47" t="str">
        <f t="shared" si="0"/>
        <v>Friday</v>
      </c>
      <c r="C30" s="3" t="s">
        <v>22</v>
      </c>
      <c r="D30" s="3" t="s">
        <v>24</v>
      </c>
      <c r="E30" s="8" t="s">
        <v>27</v>
      </c>
      <c r="F30" s="8" t="s">
        <v>28</v>
      </c>
      <c r="H30" s="3" t="s">
        <v>101</v>
      </c>
      <c r="I30" s="3" t="s">
        <v>105</v>
      </c>
      <c r="Q30" s="3" t="s">
        <v>110</v>
      </c>
    </row>
    <row r="31" spans="1:17" x14ac:dyDescent="0.25">
      <c r="A31" s="47"/>
      <c r="B31" s="47"/>
      <c r="C31" s="51" t="s">
        <v>112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spans="1:17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G32" s="3" t="s">
        <v>103</v>
      </c>
      <c r="H32" s="3" t="s">
        <v>94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113</v>
      </c>
    </row>
    <row r="33" spans="1:17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F33" s="8" t="s">
        <v>28</v>
      </c>
      <c r="H33" s="3" t="s">
        <v>93</v>
      </c>
      <c r="I33" s="3" t="s">
        <v>16</v>
      </c>
      <c r="M33" s="3">
        <v>36</v>
      </c>
      <c r="N33" s="3">
        <v>262</v>
      </c>
      <c r="O33" s="3">
        <v>360</v>
      </c>
      <c r="P33" s="34">
        <v>41</v>
      </c>
      <c r="Q33" s="3" t="s">
        <v>114</v>
      </c>
    </row>
    <row r="34" spans="1:17" x14ac:dyDescent="0.25">
      <c r="A34" s="23">
        <v>45450</v>
      </c>
      <c r="B34" s="23" t="str">
        <f t="shared" si="0"/>
        <v>Friday</v>
      </c>
      <c r="C34" s="24" t="s">
        <v>22</v>
      </c>
      <c r="D34" s="24" t="s">
        <v>24</v>
      </c>
      <c r="E34" s="28" t="s">
        <v>27</v>
      </c>
      <c r="F34" s="28" t="s">
        <v>28</v>
      </c>
      <c r="Q34" s="24" t="s">
        <v>106</v>
      </c>
    </row>
    <row r="35" spans="1:17" x14ac:dyDescent="0.25">
      <c r="A35" s="4">
        <v>45451</v>
      </c>
      <c r="B35" s="2" t="str">
        <f t="shared" si="0"/>
        <v>Saturday</v>
      </c>
      <c r="C35" s="37" t="s">
        <v>20</v>
      </c>
      <c r="D35" s="40" t="s">
        <v>25</v>
      </c>
      <c r="G35" s="50" t="s">
        <v>53</v>
      </c>
      <c r="H35" s="5" t="s">
        <v>81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116</v>
      </c>
    </row>
    <row r="36" spans="1:17" x14ac:dyDescent="0.25">
      <c r="A36" s="4">
        <v>45452</v>
      </c>
      <c r="B36" s="2" t="str">
        <f t="shared" si="0"/>
        <v>Sunday</v>
      </c>
      <c r="C36" s="37"/>
      <c r="D36" s="40"/>
      <c r="G36" s="50"/>
      <c r="H36" s="5" t="s">
        <v>7</v>
      </c>
      <c r="I36" s="5" t="s">
        <v>17</v>
      </c>
      <c r="J36" s="5" t="s">
        <v>16</v>
      </c>
      <c r="K36" s="5" t="s">
        <v>18</v>
      </c>
      <c r="M36" s="5">
        <v>90</v>
      </c>
      <c r="N36" s="3">
        <v>789</v>
      </c>
      <c r="O36" s="3">
        <v>900</v>
      </c>
      <c r="P36" s="3">
        <v>35</v>
      </c>
      <c r="Q36" s="3" t="s">
        <v>117</v>
      </c>
    </row>
    <row r="37" spans="1:17" x14ac:dyDescent="0.25">
      <c r="A37" s="6">
        <v>45454</v>
      </c>
      <c r="B37" s="6" t="str">
        <f t="shared" si="0"/>
        <v>Tuesday</v>
      </c>
      <c r="C37" s="44" t="s">
        <v>76</v>
      </c>
      <c r="D37" s="44"/>
      <c r="G37" s="25"/>
      <c r="Q37" s="24" t="s">
        <v>108</v>
      </c>
    </row>
    <row r="38" spans="1:17" x14ac:dyDescent="0.25">
      <c r="A38" s="6">
        <v>45457</v>
      </c>
      <c r="B38" s="6" t="str">
        <f t="shared" si="0"/>
        <v>Friday</v>
      </c>
      <c r="C38" s="44"/>
      <c r="D38" s="44"/>
      <c r="G38" s="25"/>
      <c r="Q38" s="24" t="s">
        <v>108</v>
      </c>
    </row>
    <row r="39" spans="1:17" x14ac:dyDescent="0.25">
      <c r="A39" s="23">
        <v>45458</v>
      </c>
      <c r="B39" s="23" t="str">
        <f t="shared" si="0"/>
        <v>Saturday</v>
      </c>
      <c r="C39" s="46" t="s">
        <v>91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</row>
    <row r="40" spans="1:17" x14ac:dyDescent="0.25">
      <c r="A40" s="6">
        <v>45459</v>
      </c>
      <c r="B40" s="6" t="str">
        <f t="shared" si="0"/>
        <v>Sunday</v>
      </c>
      <c r="C40" s="44" t="s">
        <v>76</v>
      </c>
      <c r="D40" s="44"/>
      <c r="G40" s="25"/>
      <c r="Q40" s="24" t="s">
        <v>108</v>
      </c>
    </row>
    <row r="41" spans="1:17" x14ac:dyDescent="0.25">
      <c r="A41" s="6">
        <v>45461</v>
      </c>
      <c r="B41" s="6" t="str">
        <f t="shared" si="0"/>
        <v>Tuesday</v>
      </c>
      <c r="C41" s="44"/>
      <c r="D41" s="44"/>
      <c r="G41" s="25"/>
      <c r="Q41" s="24" t="s">
        <v>108</v>
      </c>
    </row>
    <row r="42" spans="1:17" x14ac:dyDescent="0.25">
      <c r="A42" s="54">
        <v>45464</v>
      </c>
      <c r="B42" s="54" t="str">
        <f>TEXT(A42, "dddd")</f>
        <v>Friday</v>
      </c>
      <c r="C42" s="41" t="s">
        <v>115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</row>
    <row r="43" spans="1:17" x14ac:dyDescent="0.25">
      <c r="A43" s="53">
        <v>45464</v>
      </c>
      <c r="B43" s="53" t="str">
        <f>TEXT(A43, "dddd")</f>
        <v>Friday</v>
      </c>
      <c r="C43" s="24" t="s">
        <v>22</v>
      </c>
      <c r="D43" s="24" t="s">
        <v>24</v>
      </c>
      <c r="E43" s="8" t="s">
        <v>27</v>
      </c>
      <c r="F43" s="8" t="s">
        <v>28</v>
      </c>
    </row>
    <row r="44" spans="1:17" x14ac:dyDescent="0.25">
      <c r="A44" s="29">
        <v>45465</v>
      </c>
      <c r="B44" s="23" t="str">
        <f t="shared" si="0"/>
        <v>Saturday</v>
      </c>
      <c r="C44" s="24" t="s">
        <v>22</v>
      </c>
      <c r="D44" s="30" t="s">
        <v>54</v>
      </c>
      <c r="G44" s="24" t="s">
        <v>55</v>
      </c>
      <c r="H44" s="31" t="s">
        <v>5</v>
      </c>
      <c r="I44" s="31" t="s">
        <v>16</v>
      </c>
      <c r="M44" s="5">
        <v>144</v>
      </c>
    </row>
    <row r="45" spans="1:17" x14ac:dyDescent="0.25">
      <c r="A45" s="23">
        <v>45466</v>
      </c>
      <c r="B45" s="23" t="str">
        <f t="shared" si="0"/>
        <v>Sunday</v>
      </c>
      <c r="C45" s="24" t="s">
        <v>22</v>
      </c>
      <c r="D45" s="24" t="s">
        <v>24</v>
      </c>
      <c r="G45" s="3" t="s">
        <v>103</v>
      </c>
      <c r="H45" s="3" t="s">
        <v>95</v>
      </c>
      <c r="I45" s="3" t="s">
        <v>15</v>
      </c>
      <c r="J45" s="3" t="s">
        <v>12</v>
      </c>
      <c r="K45" s="3" t="s">
        <v>13</v>
      </c>
      <c r="M45" s="3">
        <v>108</v>
      </c>
    </row>
    <row r="46" spans="1:17" x14ac:dyDescent="0.25">
      <c r="A46" s="2">
        <v>45468</v>
      </c>
      <c r="B46" s="2" t="str">
        <f t="shared" si="0"/>
        <v>Tuesday</v>
      </c>
      <c r="C46" s="3" t="s">
        <v>22</v>
      </c>
      <c r="D46" s="3" t="s">
        <v>24</v>
      </c>
      <c r="E46" s="8" t="s">
        <v>27</v>
      </c>
      <c r="F46" s="8" t="s">
        <v>28</v>
      </c>
      <c r="I46" s="3" t="s">
        <v>119</v>
      </c>
      <c r="J46" s="3" t="s">
        <v>105</v>
      </c>
      <c r="Q46" s="3" t="s">
        <v>118</v>
      </c>
    </row>
    <row r="47" spans="1:17" x14ac:dyDescent="0.25">
      <c r="A47" s="2">
        <v>45471</v>
      </c>
      <c r="B47" s="2" t="str">
        <f t="shared" si="0"/>
        <v>Friday</v>
      </c>
      <c r="C47" s="3" t="s">
        <v>22</v>
      </c>
      <c r="D47" s="3" t="s">
        <v>24</v>
      </c>
      <c r="E47" s="8" t="s">
        <v>27</v>
      </c>
      <c r="F47" s="8" t="s">
        <v>28</v>
      </c>
      <c r="I47" s="3" t="s">
        <v>13</v>
      </c>
      <c r="J47" s="3" t="s">
        <v>12</v>
      </c>
    </row>
    <row r="48" spans="1:17" x14ac:dyDescent="0.25">
      <c r="A48" s="2">
        <v>45473</v>
      </c>
      <c r="B48" s="2" t="str">
        <f t="shared" si="0"/>
        <v>Sunday</v>
      </c>
      <c r="C48" s="3" t="s">
        <v>22</v>
      </c>
      <c r="D48" s="3" t="s">
        <v>24</v>
      </c>
      <c r="H48" s="3" t="s">
        <v>94</v>
      </c>
      <c r="I48" s="3" t="s">
        <v>17</v>
      </c>
      <c r="J48" s="3" t="s">
        <v>16</v>
      </c>
      <c r="K48" s="3" t="s">
        <v>18</v>
      </c>
      <c r="M48" s="3">
        <v>90</v>
      </c>
      <c r="O48" s="3">
        <v>900</v>
      </c>
    </row>
    <row r="49" spans="1:17" x14ac:dyDescent="0.25">
      <c r="A49" s="2">
        <v>45475</v>
      </c>
      <c r="B49" s="2" t="str">
        <f t="shared" si="0"/>
        <v>Tuesday</v>
      </c>
      <c r="C49" s="3" t="s">
        <v>22</v>
      </c>
      <c r="D49" s="3" t="s">
        <v>24</v>
      </c>
      <c r="E49" s="8" t="s">
        <v>27</v>
      </c>
      <c r="F49" s="8" t="s">
        <v>28</v>
      </c>
      <c r="I49" s="3" t="s">
        <v>15</v>
      </c>
    </row>
    <row r="50" spans="1:17" x14ac:dyDescent="0.25">
      <c r="A50" s="2">
        <v>45478</v>
      </c>
      <c r="B50" s="2" t="str">
        <f t="shared" si="0"/>
        <v>Friday</v>
      </c>
      <c r="C50" s="3" t="s">
        <v>22</v>
      </c>
      <c r="D50" s="3" t="s">
        <v>24</v>
      </c>
      <c r="E50" s="8" t="s">
        <v>27</v>
      </c>
      <c r="F50" s="8" t="s">
        <v>28</v>
      </c>
      <c r="H50" s="3">
        <v>252</v>
      </c>
      <c r="I50" s="3" t="s">
        <v>12</v>
      </c>
      <c r="O50" s="3">
        <v>324</v>
      </c>
    </row>
    <row r="51" spans="1:17" x14ac:dyDescent="0.25">
      <c r="A51" s="2">
        <v>45480</v>
      </c>
      <c r="B51" s="2" t="str">
        <f t="shared" si="0"/>
        <v>Sunday</v>
      </c>
      <c r="C51" s="3" t="s">
        <v>22</v>
      </c>
      <c r="D51" s="3" t="s">
        <v>24</v>
      </c>
      <c r="G51" s="3" t="s">
        <v>103</v>
      </c>
      <c r="H51" s="3" t="s">
        <v>96</v>
      </c>
      <c r="I51" s="3" t="s">
        <v>15</v>
      </c>
      <c r="J51" s="3" t="s">
        <v>12</v>
      </c>
      <c r="K51" s="3" t="s">
        <v>13</v>
      </c>
      <c r="M51" s="3">
        <v>144</v>
      </c>
    </row>
    <row r="52" spans="1:17" x14ac:dyDescent="0.25">
      <c r="A52" s="2">
        <v>45482</v>
      </c>
      <c r="B52" s="2" t="str">
        <f t="shared" si="0"/>
        <v>Tuesday</v>
      </c>
      <c r="C52" s="3" t="s">
        <v>22</v>
      </c>
      <c r="D52" s="3" t="s">
        <v>24</v>
      </c>
      <c r="E52" s="8" t="s">
        <v>27</v>
      </c>
      <c r="F52" s="8" t="s">
        <v>28</v>
      </c>
      <c r="G52" s="3" t="s">
        <v>103</v>
      </c>
      <c r="H52" s="3" t="s">
        <v>75</v>
      </c>
      <c r="I52" s="3" t="s">
        <v>15</v>
      </c>
      <c r="J52" s="3" t="s">
        <v>12</v>
      </c>
      <c r="M52" s="3">
        <v>48</v>
      </c>
    </row>
    <row r="53" spans="1:17" x14ac:dyDescent="0.25">
      <c r="A53" s="2">
        <v>45485</v>
      </c>
      <c r="B53" s="2" t="str">
        <f t="shared" si="0"/>
        <v>Friday</v>
      </c>
      <c r="C53" s="3" t="s">
        <v>22</v>
      </c>
      <c r="D53" s="3" t="s">
        <v>24</v>
      </c>
      <c r="E53" s="8" t="s">
        <v>27</v>
      </c>
      <c r="F53" s="8" t="s">
        <v>28</v>
      </c>
      <c r="I53" s="3" t="s">
        <v>89</v>
      </c>
      <c r="J53" s="3" t="s">
        <v>88</v>
      </c>
    </row>
    <row r="54" spans="1:17" x14ac:dyDescent="0.25">
      <c r="A54" s="2">
        <v>45487</v>
      </c>
      <c r="B54" s="2" t="str">
        <f t="shared" si="0"/>
        <v>Sunday</v>
      </c>
      <c r="C54" s="3" t="s">
        <v>22</v>
      </c>
      <c r="D54" s="3" t="s">
        <v>24</v>
      </c>
      <c r="M54" s="3">
        <v>72</v>
      </c>
    </row>
    <row r="55" spans="1:17" x14ac:dyDescent="0.25">
      <c r="A55" s="2">
        <v>45489</v>
      </c>
      <c r="B55" s="2" t="str">
        <f t="shared" si="0"/>
        <v>Tuesday</v>
      </c>
      <c r="C55" s="3" t="s">
        <v>22</v>
      </c>
      <c r="D55" s="3" t="s">
        <v>24</v>
      </c>
      <c r="E55" s="8" t="s">
        <v>27</v>
      </c>
      <c r="F55" s="8" t="s">
        <v>28</v>
      </c>
      <c r="G55" s="3" t="s">
        <v>103</v>
      </c>
      <c r="H55" s="3" t="s">
        <v>75</v>
      </c>
      <c r="I55" s="3" t="s">
        <v>15</v>
      </c>
      <c r="J55" s="3" t="s">
        <v>12</v>
      </c>
      <c r="M55" s="3">
        <v>48</v>
      </c>
    </row>
    <row r="56" spans="1:17" x14ac:dyDescent="0.25">
      <c r="A56" s="6">
        <v>45492</v>
      </c>
      <c r="B56" s="6" t="str">
        <f t="shared" si="0"/>
        <v>Friday</v>
      </c>
      <c r="C56" s="45" t="s">
        <v>76</v>
      </c>
      <c r="D56" s="45"/>
      <c r="E56" s="8" t="s">
        <v>27</v>
      </c>
      <c r="F56" s="8" t="s">
        <v>28</v>
      </c>
      <c r="Q56" s="24" t="s">
        <v>107</v>
      </c>
    </row>
    <row r="57" spans="1:17" x14ac:dyDescent="0.25">
      <c r="A57" s="23">
        <v>45493</v>
      </c>
      <c r="B57" s="23" t="str">
        <f t="shared" si="0"/>
        <v>Saturday</v>
      </c>
      <c r="C57" s="46" t="s">
        <v>92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</row>
    <row r="58" spans="1:17" x14ac:dyDescent="0.25">
      <c r="A58" s="6">
        <v>45494</v>
      </c>
      <c r="B58" s="6" t="str">
        <f t="shared" si="0"/>
        <v>Sunday</v>
      </c>
      <c r="C58" s="45" t="s">
        <v>76</v>
      </c>
      <c r="D58" s="45"/>
      <c r="Q58" s="24" t="s">
        <v>107</v>
      </c>
    </row>
    <row r="59" spans="1:17" x14ac:dyDescent="0.25">
      <c r="A59" s="2">
        <v>45496</v>
      </c>
      <c r="B59" s="2" t="str">
        <f t="shared" si="0"/>
        <v>Tuesday</v>
      </c>
      <c r="C59" s="3" t="s">
        <v>22</v>
      </c>
      <c r="D59" s="3" t="s">
        <v>24</v>
      </c>
      <c r="E59" s="8" t="s">
        <v>27</v>
      </c>
      <c r="F59" s="8" t="s">
        <v>28</v>
      </c>
    </row>
    <row r="60" spans="1:17" x14ac:dyDescent="0.25">
      <c r="A60" s="2">
        <v>45499</v>
      </c>
      <c r="B60" s="1" t="str">
        <f t="shared" si="0"/>
        <v>Friday</v>
      </c>
      <c r="C60" s="3" t="s">
        <v>22</v>
      </c>
      <c r="D60" s="3" t="s">
        <v>24</v>
      </c>
      <c r="E60" s="8" t="s">
        <v>27</v>
      </c>
      <c r="F60" s="8" t="s">
        <v>28</v>
      </c>
      <c r="G60" s="3" t="s">
        <v>103</v>
      </c>
      <c r="H60" s="3" t="s">
        <v>75</v>
      </c>
      <c r="I60" s="3" t="s">
        <v>15</v>
      </c>
      <c r="J60" s="3" t="s">
        <v>12</v>
      </c>
      <c r="M60" s="3">
        <v>48</v>
      </c>
    </row>
    <row r="61" spans="1:17" x14ac:dyDescent="0.25">
      <c r="A61" s="2">
        <v>45501</v>
      </c>
      <c r="B61" s="1" t="str">
        <f t="shared" si="0"/>
        <v>Sunday</v>
      </c>
      <c r="C61" s="3" t="s">
        <v>22</v>
      </c>
      <c r="D61" s="3" t="s">
        <v>24</v>
      </c>
      <c r="G61" s="3" t="s">
        <v>103</v>
      </c>
      <c r="H61" s="3" t="s">
        <v>98</v>
      </c>
    </row>
    <row r="62" spans="1:17" x14ac:dyDescent="0.25">
      <c r="A62" s="2">
        <v>45503</v>
      </c>
      <c r="B62" s="1" t="str">
        <f t="shared" si="0"/>
        <v>Tuesday</v>
      </c>
      <c r="C62" s="3" t="s">
        <v>22</v>
      </c>
      <c r="D62" s="3" t="s">
        <v>24</v>
      </c>
      <c r="E62" s="8" t="s">
        <v>27</v>
      </c>
      <c r="F62" s="8" t="s">
        <v>28</v>
      </c>
    </row>
    <row r="63" spans="1:17" x14ac:dyDescent="0.25">
      <c r="A63" s="2">
        <v>45506</v>
      </c>
      <c r="B63" s="1" t="str">
        <f t="shared" si="0"/>
        <v>Friday</v>
      </c>
      <c r="C63" s="3" t="s">
        <v>22</v>
      </c>
      <c r="D63" s="3" t="s">
        <v>24</v>
      </c>
      <c r="E63" s="8" t="s">
        <v>27</v>
      </c>
      <c r="F63" s="8" t="s">
        <v>28</v>
      </c>
    </row>
    <row r="64" spans="1:17" x14ac:dyDescent="0.25">
      <c r="A64" s="4">
        <v>45507</v>
      </c>
      <c r="B64" s="1" t="str">
        <f t="shared" si="0"/>
        <v>Saturday</v>
      </c>
      <c r="C64" s="37" t="s">
        <v>22</v>
      </c>
      <c r="D64" s="40" t="s">
        <v>49</v>
      </c>
      <c r="G64" s="36" t="s">
        <v>77</v>
      </c>
      <c r="H64" s="3" t="s">
        <v>78</v>
      </c>
      <c r="I64" s="3" t="s">
        <v>88</v>
      </c>
      <c r="J64" s="3" t="s">
        <v>89</v>
      </c>
      <c r="K64" s="3" t="s">
        <v>16</v>
      </c>
      <c r="L64" s="3" t="s">
        <v>90</v>
      </c>
      <c r="M64" s="3">
        <v>144</v>
      </c>
    </row>
    <row r="65" spans="1:13" x14ac:dyDescent="0.25">
      <c r="A65" s="4">
        <v>45508</v>
      </c>
      <c r="B65" s="1" t="str">
        <f t="shared" si="0"/>
        <v>Sunday</v>
      </c>
      <c r="C65" s="37"/>
      <c r="D65" s="40"/>
      <c r="G65" s="36"/>
      <c r="H65" s="3" t="s">
        <v>78</v>
      </c>
      <c r="I65" s="3" t="s">
        <v>88</v>
      </c>
      <c r="J65" s="3" t="s">
        <v>89</v>
      </c>
      <c r="K65" s="3" t="s">
        <v>16</v>
      </c>
      <c r="L65" s="3" t="s">
        <v>90</v>
      </c>
      <c r="M65" s="3">
        <v>144</v>
      </c>
    </row>
    <row r="66" spans="1:13" x14ac:dyDescent="0.25">
      <c r="A66" s="2">
        <v>45508</v>
      </c>
      <c r="B66" s="1" t="str">
        <f t="shared" si="0"/>
        <v>Sunday</v>
      </c>
      <c r="C66" s="3" t="s">
        <v>22</v>
      </c>
      <c r="D66" s="3" t="s">
        <v>24</v>
      </c>
      <c r="G66" s="25" t="s">
        <v>103</v>
      </c>
      <c r="H66" s="3" t="s">
        <v>98</v>
      </c>
    </row>
    <row r="67" spans="1:13" x14ac:dyDescent="0.25">
      <c r="A67" s="2">
        <v>45510</v>
      </c>
      <c r="B67" s="1" t="str">
        <f t="shared" si="0"/>
        <v>Tuesday</v>
      </c>
      <c r="C67" s="3" t="s">
        <v>22</v>
      </c>
      <c r="D67" s="3" t="s">
        <v>24</v>
      </c>
      <c r="E67" s="8" t="s">
        <v>27</v>
      </c>
      <c r="F67" s="8" t="s">
        <v>28</v>
      </c>
      <c r="G67" s="3" t="s">
        <v>103</v>
      </c>
      <c r="H67" s="3" t="s">
        <v>75</v>
      </c>
      <c r="I67" s="3" t="s">
        <v>97</v>
      </c>
      <c r="J67" s="3" t="s">
        <v>12</v>
      </c>
      <c r="M67" s="3">
        <v>48</v>
      </c>
    </row>
    <row r="68" spans="1:13" x14ac:dyDescent="0.25">
      <c r="A68" s="2">
        <v>45513</v>
      </c>
      <c r="B68" s="1" t="str">
        <f t="shared" si="0"/>
        <v>Friday</v>
      </c>
      <c r="C68" s="3" t="s">
        <v>22</v>
      </c>
      <c r="D68" s="3" t="s">
        <v>24</v>
      </c>
      <c r="E68" s="8" t="s">
        <v>27</v>
      </c>
      <c r="F68" s="8" t="s">
        <v>28</v>
      </c>
    </row>
    <row r="69" spans="1:13" x14ac:dyDescent="0.25">
      <c r="A69" s="2">
        <v>45515</v>
      </c>
      <c r="B69" s="1" t="str">
        <f t="shared" si="0"/>
        <v>Sunday</v>
      </c>
      <c r="C69" s="3" t="s">
        <v>22</v>
      </c>
      <c r="D69" s="3" t="s">
        <v>24</v>
      </c>
      <c r="G69" s="3" t="s">
        <v>103</v>
      </c>
      <c r="H69" s="3" t="s">
        <v>95</v>
      </c>
      <c r="I69" s="3" t="s">
        <v>15</v>
      </c>
      <c r="J69" s="3" t="s">
        <v>12</v>
      </c>
      <c r="K69" s="3" t="s">
        <v>13</v>
      </c>
      <c r="M69" s="3">
        <v>108</v>
      </c>
    </row>
    <row r="70" spans="1:13" x14ac:dyDescent="0.25">
      <c r="A70" s="2">
        <v>45517</v>
      </c>
      <c r="B70" s="1" t="str">
        <f t="shared" si="0"/>
        <v>Tuesday</v>
      </c>
      <c r="C70" s="3" t="s">
        <v>22</v>
      </c>
      <c r="D70" s="3" t="s">
        <v>24</v>
      </c>
      <c r="E70" s="8" t="s">
        <v>27</v>
      </c>
      <c r="F70" s="8" t="s">
        <v>28</v>
      </c>
    </row>
    <row r="71" spans="1:13" x14ac:dyDescent="0.25">
      <c r="A71" s="2">
        <v>45520</v>
      </c>
      <c r="B71" s="1" t="str">
        <f t="shared" si="0"/>
        <v>Friday</v>
      </c>
      <c r="C71" s="3" t="s">
        <v>22</v>
      </c>
      <c r="D71" s="3" t="s">
        <v>24</v>
      </c>
      <c r="E71" s="8" t="s">
        <v>27</v>
      </c>
      <c r="F71" s="8" t="s">
        <v>28</v>
      </c>
    </row>
    <row r="72" spans="1:13" x14ac:dyDescent="0.25">
      <c r="A72" s="4">
        <v>45521</v>
      </c>
      <c r="B72" s="1" t="str">
        <f t="shared" ref="B72:B91" si="2">TEXT(A72, "dddd")</f>
        <v>Saturday</v>
      </c>
      <c r="C72" s="37" t="s">
        <v>22</v>
      </c>
      <c r="D72" s="40" t="s">
        <v>57</v>
      </c>
      <c r="G72" s="42" t="s">
        <v>79</v>
      </c>
      <c r="H72" s="33" t="s">
        <v>80</v>
      </c>
      <c r="I72" s="5" t="s">
        <v>16</v>
      </c>
      <c r="M72" s="3">
        <v>72</v>
      </c>
    </row>
    <row r="73" spans="1:13" x14ac:dyDescent="0.25">
      <c r="A73" s="4">
        <v>45522</v>
      </c>
      <c r="B73" s="1" t="str">
        <f t="shared" si="2"/>
        <v>Sunday</v>
      </c>
      <c r="C73" s="37"/>
      <c r="D73" s="40"/>
      <c r="G73" s="42"/>
      <c r="H73" s="32" t="s">
        <v>78</v>
      </c>
      <c r="I73" s="3" t="s">
        <v>88</v>
      </c>
      <c r="J73" s="3" t="s">
        <v>89</v>
      </c>
      <c r="K73" s="3" t="s">
        <v>16</v>
      </c>
      <c r="L73" s="3" t="s">
        <v>90</v>
      </c>
      <c r="M73" s="3">
        <v>144</v>
      </c>
    </row>
    <row r="74" spans="1:13" x14ac:dyDescent="0.25">
      <c r="A74" s="2">
        <v>45522</v>
      </c>
      <c r="B74" s="1" t="str">
        <f t="shared" si="2"/>
        <v>Sunday</v>
      </c>
      <c r="C74" s="3" t="s">
        <v>22</v>
      </c>
      <c r="D74" s="3" t="s">
        <v>24</v>
      </c>
      <c r="G74" s="3" t="s">
        <v>103</v>
      </c>
      <c r="H74" s="3" t="s">
        <v>75</v>
      </c>
      <c r="I74" s="3" t="s">
        <v>15</v>
      </c>
      <c r="J74" s="3" t="s">
        <v>12</v>
      </c>
    </row>
    <row r="75" spans="1:13" x14ac:dyDescent="0.25">
      <c r="A75" s="2">
        <v>45524</v>
      </c>
      <c r="B75" s="1" t="str">
        <f t="shared" si="2"/>
        <v>Tuesday</v>
      </c>
      <c r="C75" s="3" t="s">
        <v>22</v>
      </c>
      <c r="D75" s="3" t="s">
        <v>24</v>
      </c>
      <c r="E75" s="8" t="s">
        <v>27</v>
      </c>
      <c r="F75" s="8" t="s">
        <v>28</v>
      </c>
    </row>
    <row r="76" spans="1:13" x14ac:dyDescent="0.25">
      <c r="A76" s="2">
        <v>45527</v>
      </c>
      <c r="B76" s="1" t="str">
        <f t="shared" si="2"/>
        <v>Friday</v>
      </c>
      <c r="C76" s="3" t="s">
        <v>22</v>
      </c>
      <c r="D76" s="3" t="s">
        <v>24</v>
      </c>
      <c r="E76" s="8" t="s">
        <v>27</v>
      </c>
      <c r="F76" s="8" t="s">
        <v>28</v>
      </c>
      <c r="H76" s="3" t="s">
        <v>75</v>
      </c>
      <c r="I76" s="3" t="s">
        <v>15</v>
      </c>
      <c r="J76" s="3" t="s">
        <v>12</v>
      </c>
    </row>
    <row r="77" spans="1:13" x14ac:dyDescent="0.25">
      <c r="A77" s="4">
        <v>45528</v>
      </c>
      <c r="B77" s="1" t="str">
        <f t="shared" si="2"/>
        <v>Saturday</v>
      </c>
      <c r="C77" s="3" t="s">
        <v>22</v>
      </c>
      <c r="D77" s="35" t="s">
        <v>83</v>
      </c>
      <c r="G77" s="36" t="s">
        <v>84</v>
      </c>
      <c r="H77" s="24" t="s">
        <v>85</v>
      </c>
    </row>
    <row r="78" spans="1:13" x14ac:dyDescent="0.25">
      <c r="A78" s="4">
        <v>45529</v>
      </c>
      <c r="B78" s="1" t="str">
        <f t="shared" si="2"/>
        <v>Sunday</v>
      </c>
      <c r="C78" s="3" t="s">
        <v>22</v>
      </c>
      <c r="D78" s="35"/>
      <c r="G78" s="36"/>
      <c r="H78" s="24" t="s">
        <v>85</v>
      </c>
    </row>
    <row r="79" spans="1:13" x14ac:dyDescent="0.25">
      <c r="A79" s="2">
        <v>45529</v>
      </c>
      <c r="B79" s="1" t="str">
        <f t="shared" si="2"/>
        <v>Sunday</v>
      </c>
      <c r="C79" s="3" t="s">
        <v>22</v>
      </c>
      <c r="D79" s="3" t="s">
        <v>24</v>
      </c>
      <c r="G79" s="3" t="s">
        <v>103</v>
      </c>
      <c r="H79" s="3" t="s">
        <v>99</v>
      </c>
      <c r="I79" s="3" t="s">
        <v>15</v>
      </c>
      <c r="J79" s="3" t="s">
        <v>12</v>
      </c>
      <c r="M79" s="3">
        <v>96</v>
      </c>
    </row>
    <row r="80" spans="1:13" x14ac:dyDescent="0.25">
      <c r="A80" s="2">
        <v>45531</v>
      </c>
      <c r="B80" s="1" t="str">
        <f t="shared" si="2"/>
        <v>Tuesday</v>
      </c>
      <c r="C80" s="3" t="s">
        <v>22</v>
      </c>
      <c r="D80" s="3" t="s">
        <v>24</v>
      </c>
      <c r="E80" s="8" t="s">
        <v>27</v>
      </c>
      <c r="F80" s="8" t="s">
        <v>28</v>
      </c>
    </row>
    <row r="81" spans="1:13" x14ac:dyDescent="0.25">
      <c r="A81" s="2">
        <v>45534</v>
      </c>
      <c r="B81" s="1" t="str">
        <f t="shared" si="2"/>
        <v>Friday</v>
      </c>
      <c r="C81" s="3" t="s">
        <v>22</v>
      </c>
      <c r="D81" s="3" t="s">
        <v>24</v>
      </c>
      <c r="E81" s="8" t="s">
        <v>27</v>
      </c>
      <c r="F81" s="8" t="s">
        <v>28</v>
      </c>
    </row>
    <row r="82" spans="1:13" x14ac:dyDescent="0.25">
      <c r="A82" s="4">
        <v>45536</v>
      </c>
      <c r="B82" s="1" t="str">
        <f t="shared" si="2"/>
        <v>Sunday</v>
      </c>
      <c r="C82" s="3" t="s">
        <v>22</v>
      </c>
      <c r="D82" s="7" t="s">
        <v>49</v>
      </c>
      <c r="G82" s="26" t="s">
        <v>86</v>
      </c>
      <c r="H82" s="5" t="s">
        <v>87</v>
      </c>
      <c r="I82" s="5" t="s">
        <v>14</v>
      </c>
      <c r="J82" s="5" t="s">
        <v>15</v>
      </c>
      <c r="K82" s="5" t="s">
        <v>12</v>
      </c>
      <c r="L82" s="5"/>
      <c r="M82" s="5">
        <v>108</v>
      </c>
    </row>
    <row r="83" spans="1:13" x14ac:dyDescent="0.25">
      <c r="A83" s="2">
        <v>45536</v>
      </c>
      <c r="B83" s="1" t="str">
        <f t="shared" si="2"/>
        <v>Sunday</v>
      </c>
      <c r="C83" s="3" t="s">
        <v>22</v>
      </c>
      <c r="D83" s="3" t="s">
        <v>24</v>
      </c>
    </row>
    <row r="84" spans="1:13" x14ac:dyDescent="0.25">
      <c r="A84" s="2">
        <v>45538</v>
      </c>
      <c r="B84" s="1" t="str">
        <f t="shared" si="2"/>
        <v>Tuesday</v>
      </c>
      <c r="C84" s="3" t="s">
        <v>22</v>
      </c>
      <c r="D84" s="3" t="s">
        <v>24</v>
      </c>
      <c r="E84" s="8" t="s">
        <v>27</v>
      </c>
      <c r="F84" s="8" t="s">
        <v>28</v>
      </c>
      <c r="G84" s="3" t="s">
        <v>103</v>
      </c>
      <c r="H84" s="3" t="s">
        <v>75</v>
      </c>
      <c r="I84" s="3" t="s">
        <v>15</v>
      </c>
      <c r="J84" s="3" t="s">
        <v>12</v>
      </c>
      <c r="M84" s="3">
        <v>48</v>
      </c>
    </row>
    <row r="85" spans="1:13" x14ac:dyDescent="0.25">
      <c r="A85" s="2">
        <v>45541</v>
      </c>
      <c r="B85" s="1" t="str">
        <f t="shared" si="2"/>
        <v>Friday</v>
      </c>
      <c r="C85" s="3" t="s">
        <v>22</v>
      </c>
      <c r="D85" s="3" t="s">
        <v>24</v>
      </c>
      <c r="E85" s="8" t="s">
        <v>27</v>
      </c>
      <c r="F85" s="8" t="s">
        <v>28</v>
      </c>
    </row>
    <row r="86" spans="1:13" x14ac:dyDescent="0.25">
      <c r="A86" s="4">
        <v>45543</v>
      </c>
      <c r="B86" s="1" t="str">
        <f t="shared" si="2"/>
        <v>Sunday</v>
      </c>
      <c r="C86" s="3" t="s">
        <v>22</v>
      </c>
      <c r="D86" s="7" t="s">
        <v>24</v>
      </c>
      <c r="G86" s="7" t="s">
        <v>104</v>
      </c>
      <c r="H86" s="3" t="s">
        <v>8</v>
      </c>
      <c r="M86" s="3">
        <v>72</v>
      </c>
    </row>
    <row r="87" spans="1:13" x14ac:dyDescent="0.25">
      <c r="A87" s="1"/>
      <c r="B87" s="1" t="str">
        <f t="shared" si="2"/>
        <v>Saturday</v>
      </c>
    </row>
    <row r="88" spans="1:13" x14ac:dyDescent="0.25">
      <c r="A88" s="1"/>
      <c r="B88" s="1" t="str">
        <f t="shared" si="2"/>
        <v>Saturday</v>
      </c>
    </row>
    <row r="89" spans="1:13" x14ac:dyDescent="0.25">
      <c r="A89" s="1"/>
      <c r="B89" s="1" t="str">
        <f t="shared" si="2"/>
        <v>Saturday</v>
      </c>
    </row>
    <row r="90" spans="1:13" x14ac:dyDescent="0.25">
      <c r="B90" s="1" t="str">
        <f t="shared" si="2"/>
        <v>Saturday</v>
      </c>
    </row>
    <row r="91" spans="1:13" x14ac:dyDescent="0.25">
      <c r="B91" s="1" t="str">
        <f t="shared" si="2"/>
        <v>Saturday</v>
      </c>
    </row>
  </sheetData>
  <mergeCells count="38">
    <mergeCell ref="A30:A31"/>
    <mergeCell ref="B30:B31"/>
    <mergeCell ref="C31:Q31"/>
    <mergeCell ref="A25:A26"/>
    <mergeCell ref="A22:A24"/>
    <mergeCell ref="I1:L1"/>
    <mergeCell ref="C39:Q39"/>
    <mergeCell ref="C37:D38"/>
    <mergeCell ref="B22:B24"/>
    <mergeCell ref="E22:E23"/>
    <mergeCell ref="F22:F23"/>
    <mergeCell ref="H22:H23"/>
    <mergeCell ref="B25:B26"/>
    <mergeCell ref="G21:G23"/>
    <mergeCell ref="G35:G36"/>
    <mergeCell ref="D20:D23"/>
    <mergeCell ref="C20:C23"/>
    <mergeCell ref="D35:D36"/>
    <mergeCell ref="C35:C36"/>
    <mergeCell ref="C64:C65"/>
    <mergeCell ref="D64:D65"/>
    <mergeCell ref="C42:Q42"/>
    <mergeCell ref="C72:C73"/>
    <mergeCell ref="D72:D73"/>
    <mergeCell ref="G72:G73"/>
    <mergeCell ref="C58:D58"/>
    <mergeCell ref="C56:D56"/>
    <mergeCell ref="C57:Q57"/>
    <mergeCell ref="D77:D78"/>
    <mergeCell ref="G77:G78"/>
    <mergeCell ref="Q16:Q20"/>
    <mergeCell ref="I22:I23"/>
    <mergeCell ref="J22:J23"/>
    <mergeCell ref="K22:K23"/>
    <mergeCell ref="Q21:Q23"/>
    <mergeCell ref="G64:G65"/>
    <mergeCell ref="C26:Q26"/>
    <mergeCell ref="C40:D41"/>
  </mergeCells>
  <conditionalFormatting sqref="C2:C20 C24:C25 C27:C35 C43:C55">
    <cfRule type="containsText" dxfId="53" priority="137" operator="containsText" text="Yelverton">
      <formula>NOT(ISERROR(SEARCH("Yelverton",C2)))</formula>
    </cfRule>
    <cfRule type="containsText" dxfId="52" priority="136" operator="containsText" text="University">
      <formula>NOT(ISERROR(SEARCH("University",C2)))</formula>
    </cfRule>
  </conditionalFormatting>
  <conditionalFormatting sqref="C43:C55 D35 D15 D28 C27:C35 C24:C25 C2:C20">
    <cfRule type="colorScale" priority="139">
      <colorScale>
        <cfvo type="min"/>
        <cfvo type="max"/>
        <color theme="4"/>
        <color theme="7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3">
    <cfRule type="colorScale" priority="99">
      <colorScale>
        <cfvo type="min"/>
        <cfvo type="max"/>
        <color theme="4"/>
        <color theme="7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4">
    <cfRule type="containsText" dxfId="51" priority="97" operator="containsText" text="Yelverton">
      <formula>NOT(ISERROR(SEARCH("Yelverton",C59)))</formula>
    </cfRule>
    <cfRule type="containsText" dxfId="50" priority="96" operator="containsText" text="University">
      <formula>NOT(ISERROR(SEARCH("University",C59)))</formula>
    </cfRule>
  </conditionalFormatting>
  <conditionalFormatting sqref="C64">
    <cfRule type="colorScale" priority="106">
      <colorScale>
        <cfvo type="min"/>
        <cfvo type="max"/>
        <color theme="4"/>
        <color theme="7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max"/>
        <color theme="4"/>
        <color theme="7"/>
      </colorScale>
    </cfRule>
  </conditionalFormatting>
  <conditionalFormatting sqref="C66:C72">
    <cfRule type="containsText" dxfId="49" priority="8" operator="containsText" text="University">
      <formula>NOT(ISERROR(SEARCH("University",C66)))</formula>
    </cfRule>
    <cfRule type="containsText" dxfId="48" priority="9" operator="containsText" text="Yelverton">
      <formula>NOT(ISERROR(SEARCH("Yelverton",C66)))</formula>
    </cfRule>
  </conditionalFormatting>
  <conditionalFormatting sqref="C6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max"/>
        <color theme="4"/>
        <color theme="7"/>
      </colorScale>
    </cfRule>
  </conditionalFormatting>
  <conditionalFormatting sqref="C6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max"/>
        <color theme="4"/>
        <color theme="7"/>
      </colorScale>
    </cfRule>
  </conditionalFormatting>
  <conditionalFormatting sqref="C6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max"/>
        <color theme="4"/>
        <color theme="7"/>
      </colorScale>
    </cfRule>
  </conditionalFormatting>
  <conditionalFormatting sqref="C7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max"/>
        <color theme="4"/>
        <color theme="7"/>
      </colorScale>
    </cfRule>
  </conditionalFormatting>
  <conditionalFormatting sqref="C71">
    <cfRule type="colorScale" priority="51">
      <colorScale>
        <cfvo type="min"/>
        <cfvo type="max"/>
        <color theme="4"/>
        <color theme="7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max"/>
        <color theme="4"/>
        <color theme="7"/>
      </colorScale>
    </cfRule>
  </conditionalFormatting>
  <conditionalFormatting sqref="C7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max"/>
        <color theme="4"/>
        <color theme="7"/>
      </colorScale>
    </cfRule>
  </conditionalFormatting>
  <conditionalFormatting sqref="C74:C86">
    <cfRule type="containsText" dxfId="47" priority="29" operator="containsText" text="Yelverton">
      <formula>NOT(ISERROR(SEARCH("Yelverton",C74)))</formula>
    </cfRule>
    <cfRule type="containsText" dxfId="46" priority="28" operator="containsText" text="University">
      <formula>NOT(ISERROR(SEARCH("University",C74)))</formula>
    </cfRule>
  </conditionalFormatting>
  <conditionalFormatting sqref="C75:C8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max"/>
        <color theme="4"/>
        <color theme="7"/>
      </colorScale>
    </cfRule>
  </conditionalFormatting>
  <conditionalFormatting sqref="D1:D11 D43:D1048576">
    <cfRule type="containsText" dxfId="45" priority="1" operator="containsText" text="YMCA">
      <formula>NOT(ISERROR(SEARCH("YMCA",D1)))</formula>
    </cfRule>
  </conditionalFormatting>
  <conditionalFormatting sqref="D2:D11 D13:D20 D24:D25 D27:D35 D43:D47 D48:F48">
    <cfRule type="containsText" dxfId="44" priority="135" operator="containsText" text="Wide">
      <formula>NOT(ISERROR(SEARCH("Wide",D2)))</formula>
    </cfRule>
  </conditionalFormatting>
  <conditionalFormatting sqref="D13:D20 D24:D25 D27:D35 D48:F48 D2:D11 D43:D47">
    <cfRule type="containsText" dxfId="43" priority="134" operator="containsText" text="Lip">
      <formula>NOT(ISERROR(SEARCH("Lip",D2)))</formula>
    </cfRule>
  </conditionalFormatting>
  <conditionalFormatting sqref="D13:D41 D48:F48">
    <cfRule type="containsText" dxfId="42" priority="132" operator="containsText" text="YMCA">
      <formula>NOT(ISERROR(SEARCH("YMCA",D13)))</formula>
    </cfRule>
  </conditionalFormatting>
  <conditionalFormatting sqref="D49:D55">
    <cfRule type="containsText" dxfId="41" priority="118" operator="containsText" text="Wide">
      <formula>NOT(ISERROR(SEARCH("Wide",D49)))</formula>
    </cfRule>
    <cfRule type="containsText" dxfId="40" priority="117" operator="containsText" text="Lip">
      <formula>NOT(ISERROR(SEARCH("Lip",D49)))</formula>
    </cfRule>
  </conditionalFormatting>
  <conditionalFormatting sqref="D59:D64">
    <cfRule type="containsText" dxfId="39" priority="94" operator="containsText" text="Lip">
      <formula>NOT(ISERROR(SEARCH("Lip",D59)))</formula>
    </cfRule>
    <cfRule type="containsText" dxfId="38" priority="95" operator="containsText" text="Wide">
      <formula>NOT(ISERROR(SEARCH("Wide",D59)))</formula>
    </cfRule>
  </conditionalFormatting>
  <conditionalFormatting sqref="D66:D71">
    <cfRule type="containsText" dxfId="37" priority="7" operator="containsText" text="Wide">
      <formula>NOT(ISERROR(SEARCH("Wide",D66)))</formula>
    </cfRule>
  </conditionalFormatting>
  <conditionalFormatting sqref="D66:D72">
    <cfRule type="containsText" dxfId="36" priority="6" operator="containsText" text="Lip">
      <formula>NOT(ISERROR(SEARCH("Lip",D66)))</formula>
    </cfRule>
  </conditionalFormatting>
  <conditionalFormatting sqref="D74:D77 D79:D86">
    <cfRule type="containsText" dxfId="35" priority="26" operator="containsText" text="Lip">
      <formula>NOT(ISERROR(SEARCH("Lip",D74)))</formula>
    </cfRule>
    <cfRule type="containsText" dxfId="34" priority="27" operator="containsText" text="Wide">
      <formula>NOT(ISERROR(SEARCH("Wide",D74)))</formula>
    </cfRule>
  </conditionalFormatting>
  <conditionalFormatting sqref="D72:E72">
    <cfRule type="containsText" dxfId="33" priority="41" operator="containsText" text="Wide">
      <formula>NOT(ISERROR(SEARCH("Wide",D72)))</formula>
    </cfRule>
  </conditionalFormatting>
  <conditionalFormatting sqref="E8 E18">
    <cfRule type="containsText" dxfId="32" priority="130" operator="containsText" text="Wide">
      <formula>NOT(ISERROR(SEARCH("Wide",E8)))</formula>
    </cfRule>
    <cfRule type="containsText" dxfId="31" priority="128" operator="containsText" text="YMCA">
      <formula>NOT(ISERROR(SEARCH("YMCA",E8)))</formula>
    </cfRule>
    <cfRule type="containsText" dxfId="30" priority="129" operator="containsText" text="Lip">
      <formula>NOT(ISERROR(SEARCH("Lip",E8)))</formula>
    </cfRule>
  </conditionalFormatting>
  <conditionalFormatting sqref="E11">
    <cfRule type="containsText" dxfId="29" priority="124" operator="containsText" text="Wide">
      <formula>NOT(ISERROR(SEARCH("Wide",E11)))</formula>
    </cfRule>
    <cfRule type="containsText" dxfId="28" priority="123" operator="containsText" text="Lip">
      <formula>NOT(ISERROR(SEARCH("Lip",E11)))</formula>
    </cfRule>
    <cfRule type="containsText" dxfId="27" priority="122" operator="containsText" text="YMCA">
      <formula>NOT(ISERROR(SEARCH("YMCA",E11)))</formula>
    </cfRule>
  </conditionalFormatting>
  <conditionalFormatting sqref="E51">
    <cfRule type="containsText" dxfId="26" priority="115" operator="containsText" text="Wide">
      <formula>NOT(ISERROR(SEARCH("Wide",E51)))</formula>
    </cfRule>
    <cfRule type="containsText" dxfId="25" priority="113" operator="containsText" text="YMCA">
      <formula>NOT(ISERROR(SEARCH("YMCA",E51)))</formula>
    </cfRule>
    <cfRule type="containsText" dxfId="24" priority="114" operator="containsText" text="Lip">
      <formula>NOT(ISERROR(SEARCH("Lip",E51)))</formula>
    </cfRule>
  </conditionalFormatting>
  <conditionalFormatting sqref="E54">
    <cfRule type="containsText" dxfId="23" priority="112" operator="containsText" text="Wide">
      <formula>NOT(ISERROR(SEARCH("Wide",E54)))</formula>
    </cfRule>
    <cfRule type="containsText" dxfId="22" priority="111" operator="containsText" text="Lip">
      <formula>NOT(ISERROR(SEARCH("Lip",E54)))</formula>
    </cfRule>
    <cfRule type="containsText" dxfId="21" priority="110" operator="containsText" text="YMCA">
      <formula>NOT(ISERROR(SEARCH("YMCA",E54)))</formula>
    </cfRule>
  </conditionalFormatting>
  <conditionalFormatting sqref="E58">
    <cfRule type="containsText" dxfId="20" priority="107" operator="containsText" text="YMCA">
      <formula>NOT(ISERROR(SEARCH("YMCA",E58)))</formula>
    </cfRule>
    <cfRule type="containsText" dxfId="19" priority="108" operator="containsText" text="Lip">
      <formula>NOT(ISERROR(SEARCH("Lip",E58)))</formula>
    </cfRule>
    <cfRule type="containsText" dxfId="18" priority="109" operator="containsText" text="Wide">
      <formula>NOT(ISERROR(SEARCH("Wide",E58)))</formula>
    </cfRule>
  </conditionalFormatting>
  <conditionalFormatting sqref="E61">
    <cfRule type="containsText" dxfId="17" priority="92" operator="containsText" text="Wide">
      <formula>NOT(ISERROR(SEARCH("Wide",E61)))</formula>
    </cfRule>
    <cfRule type="containsText" dxfId="16" priority="91" operator="containsText" text="Lip">
      <formula>NOT(ISERROR(SEARCH("Lip",E61)))</formula>
    </cfRule>
    <cfRule type="containsText" dxfId="15" priority="90" operator="containsText" text="YMCA">
      <formula>NOT(ISERROR(SEARCH("YMCA",E61)))</formula>
    </cfRule>
  </conditionalFormatting>
  <conditionalFormatting sqref="E64">
    <cfRule type="containsText" dxfId="14" priority="88" operator="containsText" text="Lip">
      <formula>NOT(ISERROR(SEARCH("Lip",E64)))</formula>
    </cfRule>
    <cfRule type="containsText" dxfId="13" priority="87" operator="containsText" text="YMCA">
      <formula>NOT(ISERROR(SEARCH("YMCA",E64)))</formula>
    </cfRule>
    <cfRule type="containsText" dxfId="12" priority="89" operator="containsText" text="Wide">
      <formula>NOT(ISERROR(SEARCH("Wide",E64)))</formula>
    </cfRule>
  </conditionalFormatting>
  <conditionalFormatting sqref="E69">
    <cfRule type="containsText" dxfId="11" priority="43" operator="containsText" text="Lip">
      <formula>NOT(ISERROR(SEARCH("Lip",E69)))</formula>
    </cfRule>
    <cfRule type="containsText" dxfId="10" priority="42" operator="containsText" text="YMCA">
      <formula>NOT(ISERROR(SEARCH("YMCA",E69)))</formula>
    </cfRule>
    <cfRule type="containsText" dxfId="9" priority="44" operator="containsText" text="Wide">
      <formula>NOT(ISERROR(SEARCH("Wide",E69)))</formula>
    </cfRule>
  </conditionalFormatting>
  <conditionalFormatting sqref="E72">
    <cfRule type="containsText" dxfId="8" priority="39" operator="containsText" text="YMCA">
      <formula>NOT(ISERROR(SEARCH("YMCA",E72)))</formula>
    </cfRule>
    <cfRule type="containsText" dxfId="7" priority="40" operator="containsText" text="Lip">
      <formula>NOT(ISERROR(SEARCH("Lip",E72)))</formula>
    </cfRule>
  </conditionalFormatting>
  <conditionalFormatting sqref="E77">
    <cfRule type="containsText" dxfId="6" priority="22" operator="containsText" text="YMCA">
      <formula>NOT(ISERROR(SEARCH("YMCA",E77)))</formula>
    </cfRule>
    <cfRule type="containsText" dxfId="5" priority="24" operator="containsText" text="Wide">
      <formula>NOT(ISERROR(SEARCH("Wide",E77)))</formula>
    </cfRule>
    <cfRule type="containsText" dxfId="4" priority="23" operator="containsText" text="Lip">
      <formula>NOT(ISERROR(SEARCH("Lip",E77)))</formula>
    </cfRule>
  </conditionalFormatting>
  <conditionalFormatting sqref="E82">
    <cfRule type="containsText" dxfId="3" priority="21" operator="containsText" text="Wide">
      <formula>NOT(ISERROR(SEARCH("Wide",E82)))</formula>
    </cfRule>
    <cfRule type="containsText" dxfId="2" priority="19" operator="containsText" text="YMCA">
      <formula>NOT(ISERROR(SEARCH("YMCA",E82)))</formula>
    </cfRule>
    <cfRule type="containsText" dxfId="1" priority="20" operator="containsText" text="Lip">
      <formula>NOT(ISERROR(SEARCH("Lip",E82)))</formula>
    </cfRule>
  </conditionalFormatting>
  <conditionalFormatting sqref="G1:G41 G43:G1048576">
    <cfRule type="containsText" dxfId="0" priority="2" operator="containsText" text="Club Target Day">
      <formula>NOT(ISERROR(SEARCH("Club Target Day",G1)))</formula>
    </cfRule>
  </conditionalFormatting>
  <conditionalFormatting sqref="I43:J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L41 I24:L25 I3:L22 I27:L30 I32:L3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:L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:M1048576 M1:M30 M32:M41">
    <cfRule type="colorScale" priority="4">
      <colorScale>
        <cfvo type="min"/>
        <cfvo type="max"/>
        <color rgb="FFFFEF9C"/>
        <color rgb="FF63BE7B"/>
      </colorScale>
    </cfRule>
  </conditionalFormatting>
  <conditionalFormatting sqref="P58:P1048576 P40:P41 P1:P30 P32:P38 P43:P5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2024-04-07T06:57:14Z</dcterms:created>
  <dcterms:modified xsi:type="dcterms:W3CDTF">2024-06-26T10:55:30Z</dcterms:modified>
</cp:coreProperties>
</file>