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\Desktop\corey-richardson\ARCHERY SHEETS\"/>
    </mc:Choice>
  </mc:AlternateContent>
  <xr:revisionPtr revIDLastSave="0" documentId="13_ncr:1_{C971997A-4912-4137-859F-CCCEAD8477E9}" xr6:coauthVersionLast="47" xr6:coauthVersionMax="47" xr10:uidLastSave="{00000000-0000-0000-0000-000000000000}"/>
  <bookViews>
    <workbookView xWindow="-120" yWindow="-120" windowWidth="51840" windowHeight="21120" xr2:uid="{B4E75A46-3142-4F81-B4EF-75C42D0D0353}"/>
  </bookViews>
  <sheets>
    <sheet name="24-Outdoors" sheetId="1" r:id="rId1"/>
    <sheet name="24-25-Indo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72" i="1"/>
  <c r="B69" i="2"/>
  <c r="B94" i="2"/>
  <c r="B82" i="2"/>
  <c r="B47" i="2"/>
  <c r="B46" i="2"/>
  <c r="B45" i="2"/>
  <c r="B87" i="2"/>
  <c r="B26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83" i="2"/>
  <c r="B104" i="2"/>
  <c r="B103" i="2"/>
  <c r="B102" i="2"/>
  <c r="B101" i="2"/>
  <c r="B100" i="2"/>
  <c r="B99" i="2"/>
  <c r="B98" i="2"/>
  <c r="B97" i="2"/>
  <c r="B96" i="2"/>
  <c r="B95" i="2"/>
  <c r="B93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70" i="2"/>
  <c r="B71" i="2"/>
  <c r="B72" i="2"/>
  <c r="B73" i="2"/>
  <c r="B74" i="2"/>
  <c r="B75" i="2"/>
  <c r="B76" i="2"/>
  <c r="B77" i="2"/>
  <c r="B78" i="2"/>
  <c r="B79" i="2"/>
  <c r="B80" i="2"/>
  <c r="B81" i="2"/>
  <c r="B84" i="2"/>
  <c r="B85" i="2"/>
  <c r="B86" i="2"/>
  <c r="B88" i="2"/>
  <c r="B89" i="2"/>
  <c r="B90" i="2"/>
  <c r="B91" i="2"/>
  <c r="B92" i="2"/>
  <c r="B43" i="2"/>
  <c r="B44" i="2"/>
  <c r="B48" i="2"/>
  <c r="B49" i="2"/>
  <c r="B50" i="2"/>
  <c r="B51" i="2"/>
  <c r="B52" i="2"/>
  <c r="B42" i="2"/>
  <c r="B41" i="2"/>
  <c r="B40" i="2"/>
  <c r="B39" i="2"/>
  <c r="B38" i="2"/>
  <c r="B37" i="2"/>
  <c r="B36" i="2"/>
  <c r="B2" i="2"/>
  <c r="B3" i="2"/>
  <c r="B4" i="2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7" i="2"/>
  <c r="B28" i="2"/>
  <c r="B29" i="2"/>
  <c r="B30" i="2"/>
  <c r="B31" i="2"/>
  <c r="B32" i="2"/>
  <c r="B33" i="2"/>
  <c r="B34" i="2"/>
  <c r="B35" i="2"/>
  <c r="B68" i="1"/>
  <c r="B67" i="1"/>
  <c r="B89" i="1"/>
  <c r="B59" i="1"/>
  <c r="B43" i="1"/>
  <c r="B69" i="1"/>
  <c r="B57" i="1"/>
  <c r="B39" i="1"/>
  <c r="B83" i="1"/>
  <c r="B84" i="1"/>
  <c r="B85" i="1"/>
  <c r="B86" i="1"/>
  <c r="B87" i="1"/>
  <c r="B88" i="1"/>
  <c r="B90" i="1"/>
  <c r="B70" i="1"/>
  <c r="B71" i="1"/>
  <c r="B73" i="1"/>
  <c r="B74" i="1"/>
  <c r="B75" i="1"/>
  <c r="B76" i="1"/>
  <c r="B77" i="1"/>
  <c r="B78" i="1"/>
  <c r="B79" i="1"/>
  <c r="B80" i="1"/>
  <c r="B81" i="1"/>
  <c r="B82" i="1"/>
  <c r="B66" i="1"/>
  <c r="B64" i="1"/>
  <c r="B62" i="1"/>
  <c r="B61" i="1"/>
  <c r="B60" i="1"/>
  <c r="B58" i="1"/>
  <c r="B56" i="1"/>
  <c r="B55" i="1"/>
  <c r="B54" i="1"/>
  <c r="B53" i="1"/>
  <c r="B52" i="1"/>
  <c r="B51" i="1"/>
  <c r="B50" i="1"/>
  <c r="B49" i="1"/>
  <c r="B41" i="1"/>
  <c r="B40" i="1"/>
  <c r="B38" i="1"/>
  <c r="B37" i="1"/>
  <c r="B18" i="1"/>
  <c r="B44" i="1"/>
  <c r="B45" i="1"/>
  <c r="B46" i="1"/>
  <c r="B47" i="1"/>
  <c r="B48" i="1"/>
  <c r="B4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0" i="1"/>
  <c r="B21" i="1"/>
  <c r="B22" i="1"/>
  <c r="B25" i="1"/>
  <c r="B27" i="1"/>
  <c r="B28" i="1"/>
  <c r="B29" i="1"/>
  <c r="B30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<sst xmlns="http://schemas.openxmlformats.org/spreadsheetml/2006/main" count="785" uniqueCount="172">
  <si>
    <t>Swansea SWWU</t>
  </si>
  <si>
    <t>DCAS Grand Day Out</t>
  </si>
  <si>
    <t>-</t>
  </si>
  <si>
    <t>Bristol SWWU</t>
  </si>
  <si>
    <t>York</t>
  </si>
  <si>
    <t>Double WA50m</t>
  </si>
  <si>
    <t>Brixham Open Rose</t>
  </si>
  <si>
    <t>WA900</t>
  </si>
  <si>
    <t>National</t>
  </si>
  <si>
    <t>Competition</t>
  </si>
  <si>
    <t>Round</t>
  </si>
  <si>
    <t>Distances</t>
  </si>
  <si>
    <t>60yds</t>
  </si>
  <si>
    <t>50yds</t>
  </si>
  <si>
    <t>100yds</t>
  </si>
  <si>
    <t>80yds</t>
  </si>
  <si>
    <t>50m</t>
  </si>
  <si>
    <t>60m</t>
  </si>
  <si>
    <t>40m</t>
  </si>
  <si>
    <t>Club</t>
  </si>
  <si>
    <t>University</t>
  </si>
  <si>
    <t>Location</t>
  </si>
  <si>
    <t>Yelverton</t>
  </si>
  <si>
    <t>Alt. Location</t>
  </si>
  <si>
    <t>Widewell</t>
  </si>
  <si>
    <t>Lillehsall</t>
  </si>
  <si>
    <t>Lipson</t>
  </si>
  <si>
    <t>YMCA</t>
  </si>
  <si>
    <t>20yds</t>
  </si>
  <si>
    <t>BUCS OUTDOORS ENTRY DEADLINE</t>
  </si>
  <si>
    <t>Day of Week</t>
  </si>
  <si>
    <t>RED</t>
  </si>
  <si>
    <t>YELLOW</t>
  </si>
  <si>
    <t>GREEN</t>
  </si>
  <si>
    <t>PURPLE</t>
  </si>
  <si>
    <t>LIGHT BLUE</t>
  </si>
  <si>
    <t>DARK BLUE</t>
  </si>
  <si>
    <t>ORANGE</t>
  </si>
  <si>
    <t>no shooting</t>
  </si>
  <si>
    <t>competition date</t>
  </si>
  <si>
    <t>signed up for competition</t>
  </si>
  <si>
    <t>YBP</t>
  </si>
  <si>
    <t>Uni</t>
  </si>
  <si>
    <t>Colour</t>
  </si>
  <si>
    <t>Indicates…</t>
  </si>
  <si>
    <t>indoor shooting</t>
  </si>
  <si>
    <t>Exeter</t>
  </si>
  <si>
    <t>Swansea</t>
  </si>
  <si>
    <t>Redruth</t>
  </si>
  <si>
    <t>Bristol</t>
  </si>
  <si>
    <t>Brixham</t>
  </si>
  <si>
    <t>Redruth Spring Tournament</t>
  </si>
  <si>
    <t>BUCS Outdoors</t>
  </si>
  <si>
    <t>Wadebridge</t>
  </si>
  <si>
    <t>Bowmen of Wadebridge</t>
  </si>
  <si>
    <t>Num. Arrows</t>
  </si>
  <si>
    <t>Exmouth</t>
  </si>
  <si>
    <t>Notes</t>
  </si>
  <si>
    <t>Shoot cancelled due to wind.</t>
  </si>
  <si>
    <t>Score</t>
  </si>
  <si>
    <t>Max Score</t>
  </si>
  <si>
    <t>Handicap</t>
  </si>
  <si>
    <t>WA50m (Compound)</t>
  </si>
  <si>
    <t>Limbs possibly set to different poundages</t>
  </si>
  <si>
    <t>6lb jump in poundage to 50lbs (max)</t>
  </si>
  <si>
    <t>Sight block came loose during round</t>
  </si>
  <si>
    <t>Portsmouth</t>
  </si>
  <si>
    <t>Sighters for 60m and 40m</t>
  </si>
  <si>
    <t>WA900 (60/40m only)</t>
  </si>
  <si>
    <t>Uni club awards night</t>
  </si>
  <si>
    <t>Partial Portsmouth</t>
  </si>
  <si>
    <t>Half 720</t>
  </si>
  <si>
    <t>Target Panic Practice</t>
  </si>
  <si>
    <t>40/50/60/80yds sight marks; 100yds out of range</t>
  </si>
  <si>
    <t>Long Warwick</t>
  </si>
  <si>
    <t>AWAY</t>
  </si>
  <si>
    <t>WA 1440</t>
  </si>
  <si>
    <t>Exmouth Archers WA Weekend</t>
  </si>
  <si>
    <t>WA 50m, H2Hs</t>
  </si>
  <si>
    <t>WA 50m, H2H</t>
  </si>
  <si>
    <t>Double WA 50m</t>
  </si>
  <si>
    <t>Lizard Peninsula</t>
  </si>
  <si>
    <t>Lizard Peninsula Summer Bonanza</t>
  </si>
  <si>
    <t>York, Hereford, Bristols</t>
  </si>
  <si>
    <t>Autumn Gold</t>
  </si>
  <si>
    <t>70m</t>
  </si>
  <si>
    <t>30m</t>
  </si>
  <si>
    <t>Plympton Lamb Feast</t>
  </si>
  <si>
    <t>Torpoint Summer Fete</t>
  </si>
  <si>
    <t>WA 900</t>
  </si>
  <si>
    <t>Olympic Target Day</t>
  </si>
  <si>
    <t>Long Western</t>
  </si>
  <si>
    <t>WINDY</t>
  </si>
  <si>
    <t>Target Panic Drill</t>
  </si>
  <si>
    <t>DCAS Postal</t>
  </si>
  <si>
    <t>Club Target Day</t>
  </si>
  <si>
    <t>YB Internal Comp</t>
  </si>
  <si>
    <t>40yds</t>
  </si>
  <si>
    <t>Travel Day</t>
  </si>
  <si>
    <t>RIAT</t>
  </si>
  <si>
    <t>Oklahoma</t>
  </si>
  <si>
    <t>Managed to control Target Panic until a BUCS Priority Entry score looked to be in range, at which point I lost it lol</t>
  </si>
  <si>
    <t>Mostly used resistance release, when switching back to pure thumb I found my shot sequence became rushed</t>
  </si>
  <si>
    <t>Used new Abyss X Flex resistance release, was able to hold on gold, and let down when shots wouldn't break</t>
  </si>
  <si>
    <t>BUCS OUTDOORS CONFIRMED ENTRY LIST RELEASED (I QUALIFIED!!!)</t>
  </si>
  <si>
    <t>Trialling using Abyss X Flex for a scoring round, will stick to using GOAT at BUCS.</t>
  </si>
  <si>
    <t>Half 720, not brilliant weather</t>
  </si>
  <si>
    <t>Widewell School Fete</t>
  </si>
  <si>
    <t>Windy, not good for TP; only one point off PB!</t>
  </si>
  <si>
    <t>Beat PB by 4 points, could've easily got even more but a shaky 50m ruined that, 60m went very well</t>
  </si>
  <si>
    <t>30yds</t>
  </si>
  <si>
    <t>usable for BUCS qualifications</t>
  </si>
  <si>
    <t>Got updated sight marks for 30 and 40 yards</t>
  </si>
  <si>
    <t>Got updated sight marks for 50 and 60 yards</t>
  </si>
  <si>
    <t>Date</t>
  </si>
  <si>
    <t>Arrows don't reach 80yds, had to break-off and reglue each point; TWO POINTS FELL OUT!</t>
  </si>
  <si>
    <t>Bareshaft tuning; rest moved A LOT, still need to sort horizontal</t>
  </si>
  <si>
    <t>Finish bareshaft tuning; MORE sightmarks</t>
  </si>
  <si>
    <t>Redid D-Loop</t>
  </si>
  <si>
    <t>End of AimForParis Virtual Competition</t>
  </si>
  <si>
    <t>Start of AimForParis Virtual Competition</t>
  </si>
  <si>
    <t>PLUM 60</t>
  </si>
  <si>
    <t>Warwick 50</t>
  </si>
  <si>
    <t>Western 40</t>
  </si>
  <si>
    <t>Warwick</t>
  </si>
  <si>
    <t>key dates</t>
  </si>
  <si>
    <t>d</t>
  </si>
  <si>
    <t>Think I can pick up at least 4 points on this with a good day.</t>
  </si>
  <si>
    <t>Metric 80-30</t>
  </si>
  <si>
    <t>Long Metric I</t>
  </si>
  <si>
    <t>Exhausted after like 12 arrows? Used the session more as a social.</t>
  </si>
  <si>
    <t>Redruth Double 1440</t>
  </si>
  <si>
    <t>Long Windsor / Albion</t>
  </si>
  <si>
    <t>SEE OUTDOOR SHEET</t>
  </si>
  <si>
    <t>UNI CLUB KIT CHECK</t>
  </si>
  <si>
    <t>Halloween Shoot</t>
  </si>
  <si>
    <t>Christmas Shoot</t>
  </si>
  <si>
    <t>DCAS Indoor Championships</t>
  </si>
  <si>
    <t>AGM</t>
  </si>
  <si>
    <t>Easter Shoot</t>
  </si>
  <si>
    <t>Star Wars Day Shoot</t>
  </si>
  <si>
    <t>Exmouth Archers Indoor Shoot</t>
  </si>
  <si>
    <t>WA 18m</t>
  </si>
  <si>
    <t>GWAS</t>
  </si>
  <si>
    <t>GWAS Indoor Championships</t>
  </si>
  <si>
    <t>Indoor Nationals</t>
  </si>
  <si>
    <t>WA 18m + H2Hs</t>
  </si>
  <si>
    <t>Junior Indoor Nationals</t>
  </si>
  <si>
    <t>TBA</t>
  </si>
  <si>
    <t>BUCS Indoor Qualifiers</t>
  </si>
  <si>
    <t>BUCS Indoor Finals</t>
  </si>
  <si>
    <t>Brixham Indoor Clipper</t>
  </si>
  <si>
    <t>Was on track for PB until last 8 arrows went LOW, I think peep sight might've slipped or I moved my sight wrong? Ruined the score.</t>
  </si>
  <si>
    <t>4 misses, got tired quite early. Highlights the importance of breakfast. Only 10 off PB so can't complain.</t>
  </si>
  <si>
    <t>Original plan to do Western 30, perfect score at 30, shredded foam target, moved up to 40yds instead</t>
  </si>
  <si>
    <t>First half using normal release aid, 19 points BELOW PB pace. Second half using Abyss, 18 points ABOVE PB TOTAL.</t>
  </si>
  <si>
    <t>Three Dozen Metric</t>
  </si>
  <si>
    <t>Aim4Paris (Virtual)</t>
  </si>
  <si>
    <t>Long Metric</t>
  </si>
  <si>
    <t>Short Metric I</t>
  </si>
  <si>
    <t>Club Event</t>
  </si>
  <si>
    <t>WA 50m (80cm)</t>
  </si>
  <si>
    <t>Warwicks</t>
  </si>
  <si>
    <t>Short Metrics</t>
  </si>
  <si>
    <t>Nationals</t>
  </si>
  <si>
    <t>Westerns</t>
  </si>
  <si>
    <t>Long Metrics</t>
  </si>
  <si>
    <t>Windsors</t>
  </si>
  <si>
    <t>FRESHERS FAIR</t>
  </si>
  <si>
    <t>Rolle Marquee</t>
  </si>
  <si>
    <t>X10 went into wood and broke :(</t>
  </si>
  <si>
    <t>Need to work on stabilisation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</si>
</sst>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8" tint="0.39997558519241921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rgb="FFFFFF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8" tint="0.59999389629810485"/>
      <name val="Aptos Narrow"/>
      <family val="2"/>
      <scheme val="minor"/>
    </font>
    <font>
      <sz val="11"/>
      <color theme="9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4" fontId="9" fillId="0" borderId="0" xfId="0" applyNumberFormat="1" applyFont="1" applyAlignment="1">
      <alignment horizontal="center"/>
    </xf>
    <xf numFmtId="0" fontId="0" fillId="6" borderId="0" xfId="0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13" fillId="7" borderId="3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3" borderId="0" xfId="0" applyFont="1" applyFill="1" applyAlignment="1">
      <alignment horizontal="center"/>
    </xf>
    <xf numFmtId="14" fontId="9" fillId="6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14" fontId="1" fillId="6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1" fillId="4" borderId="0" xfId="0" applyFont="1" applyFill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70"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'24-Outdoors'!$P$1</c:f>
              <c:strCache>
                <c:ptCount val="1"/>
                <c:pt idx="0">
                  <c:v>Handicap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'24-Outdoors'!$P$2:$P$101</c:f>
              <c:numCache>
                <c:formatCode>General</c:formatCode>
                <c:ptCount val="100"/>
                <c:pt idx="2">
                  <c:v>43</c:v>
                </c:pt>
                <c:pt idx="3">
                  <c:v>39</c:v>
                </c:pt>
                <c:pt idx="5">
                  <c:v>42</c:v>
                </c:pt>
                <c:pt idx="7">
                  <c:v>42</c:v>
                </c:pt>
                <c:pt idx="10">
                  <c:v>34</c:v>
                </c:pt>
                <c:pt idx="12">
                  <c:v>36</c:v>
                </c:pt>
                <c:pt idx="13">
                  <c:v>44</c:v>
                </c:pt>
                <c:pt idx="14">
                  <c:v>38</c:v>
                </c:pt>
                <c:pt idx="20">
                  <c:v>37</c:v>
                </c:pt>
                <c:pt idx="21">
                  <c:v>37</c:v>
                </c:pt>
                <c:pt idx="25">
                  <c:v>36</c:v>
                </c:pt>
                <c:pt idx="26">
                  <c:v>50</c:v>
                </c:pt>
                <c:pt idx="30">
                  <c:v>43</c:v>
                </c:pt>
                <c:pt idx="31">
                  <c:v>41</c:v>
                </c:pt>
                <c:pt idx="33">
                  <c:v>37</c:v>
                </c:pt>
                <c:pt idx="34">
                  <c:v>35</c:v>
                </c:pt>
                <c:pt idx="52">
                  <c:v>43</c:v>
                </c:pt>
                <c:pt idx="53">
                  <c:v>31</c:v>
                </c:pt>
                <c:pt idx="59">
                  <c:v>41</c:v>
                </c:pt>
                <c:pt idx="60">
                  <c:v>38</c:v>
                </c:pt>
                <c:pt idx="61">
                  <c:v>0</c:v>
                </c:pt>
                <c:pt idx="62">
                  <c:v>34</c:v>
                </c:pt>
                <c:pt idx="63">
                  <c:v>0</c:v>
                </c:pt>
                <c:pt idx="67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B-4848-8FA6-D13B826BD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51327"/>
        <c:axId val="598351807"/>
      </c:scatterChart>
      <c:valAx>
        <c:axId val="59835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1807"/>
        <c:crosses val="autoZero"/>
        <c:crossBetween val="midCat"/>
      </c:valAx>
      <c:valAx>
        <c:axId val="5983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398805442337887E-2"/>
          <c:y val="0.19486111111111112"/>
          <c:w val="0.88460179670939743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'24-25-Indoors'!$P$1</c:f>
              <c:strCache>
                <c:ptCount val="1"/>
                <c:pt idx="0">
                  <c:v>Handicap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'24-25-Indoors'!$P$2:$P$201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F-4574-BF29-43B3FA151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51327"/>
        <c:axId val="598351807"/>
      </c:scatterChart>
      <c:valAx>
        <c:axId val="59835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1807"/>
        <c:crosses val="autoZero"/>
        <c:crossBetween val="midCat"/>
      </c:valAx>
      <c:valAx>
        <c:axId val="5983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8282</xdr:colOff>
      <xdr:row>11</xdr:row>
      <xdr:rowOff>7454</xdr:rowOff>
    </xdr:from>
    <xdr:to>
      <xdr:col>21</xdr:col>
      <xdr:colOff>182217</xdr:colOff>
      <xdr:row>25</xdr:row>
      <xdr:rowOff>83654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0496A-6513-F3D4-6886-D1DBAECB4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12</xdr:row>
      <xdr:rowOff>0</xdr:rowOff>
    </xdr:from>
    <xdr:to>
      <xdr:col>21</xdr:col>
      <xdr:colOff>173935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B3FBA-0060-40B7-83C3-7754B9246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BC55-E030-4D83-A3CE-E85DC3922C40}">
  <dimension ref="A1:U95"/>
  <sheetViews>
    <sheetView tabSelected="1" zoomScale="115" zoomScaleNormal="115" workbookViewId="0">
      <pane ySplit="1" topLeftCell="A38" activePane="bottomLeft" state="frozen"/>
      <selection activeCell="G1" sqref="G1"/>
      <selection pane="bottomLeft" activeCell="H63" sqref="H63"/>
    </sheetView>
  </sheetViews>
  <sheetFormatPr defaultColWidth="9.140625" defaultRowHeight="15" x14ac:dyDescent="0.25"/>
  <cols>
    <col min="1" max="5" width="13.7109375" style="3" customWidth="1"/>
    <col min="6" max="7" width="28" style="3" customWidth="1"/>
    <col min="8" max="8" width="29.7109375" style="3" customWidth="1"/>
    <col min="9" max="12" width="11.42578125" style="3" customWidth="1"/>
    <col min="13" max="13" width="13.7109375" style="3" customWidth="1"/>
    <col min="14" max="16" width="11.42578125" style="3" customWidth="1"/>
    <col min="17" max="17" width="114.28515625" style="3" customWidth="1"/>
    <col min="18" max="18" width="11.42578125" style="3" bestFit="1" customWidth="1"/>
    <col min="19" max="19" width="36.5703125" style="3" customWidth="1"/>
    <col min="20" max="21" width="9.140625" style="3" customWidth="1"/>
    <col min="22" max="16384" width="9.140625" style="3"/>
  </cols>
  <sheetData>
    <row r="1" spans="1:21" x14ac:dyDescent="0.25">
      <c r="A1" s="1" t="s">
        <v>114</v>
      </c>
      <c r="B1" s="1" t="s">
        <v>30</v>
      </c>
      <c r="C1" s="1" t="s">
        <v>19</v>
      </c>
      <c r="D1" s="1" t="s">
        <v>21</v>
      </c>
      <c r="E1" s="1" t="s">
        <v>23</v>
      </c>
      <c r="F1" s="1" t="s">
        <v>9</v>
      </c>
      <c r="G1" s="1" t="s">
        <v>160</v>
      </c>
      <c r="H1" s="1" t="s">
        <v>10</v>
      </c>
      <c r="I1" s="66" t="s">
        <v>11</v>
      </c>
      <c r="J1" s="66"/>
      <c r="K1" s="66"/>
      <c r="L1" s="66"/>
      <c r="M1" s="1" t="s">
        <v>55</v>
      </c>
      <c r="N1" s="1" t="s">
        <v>59</v>
      </c>
      <c r="O1" s="1" t="s">
        <v>60</v>
      </c>
      <c r="P1" s="1" t="s">
        <v>61</v>
      </c>
      <c r="Q1" s="1" t="s">
        <v>57</v>
      </c>
    </row>
    <row r="2" spans="1:21" x14ac:dyDescent="0.25">
      <c r="A2" s="23">
        <v>45389</v>
      </c>
      <c r="B2" s="23" t="str">
        <f>TEXT(A2, "dddd")</f>
        <v>Sunday</v>
      </c>
      <c r="C2" s="24" t="s">
        <v>22</v>
      </c>
      <c r="D2" s="24" t="s">
        <v>24</v>
      </c>
      <c r="E2" s="1"/>
      <c r="H2" s="1"/>
      <c r="I2" s="1"/>
      <c r="J2" s="1"/>
      <c r="K2" s="1"/>
      <c r="L2" s="1"/>
      <c r="M2" s="1"/>
      <c r="N2" s="21"/>
      <c r="O2" s="21"/>
      <c r="P2" s="21"/>
      <c r="Q2" s="24" t="s">
        <v>58</v>
      </c>
      <c r="R2" s="9" t="s">
        <v>43</v>
      </c>
      <c r="S2" s="10" t="s">
        <v>44</v>
      </c>
      <c r="U2" s="37"/>
    </row>
    <row r="3" spans="1:21" x14ac:dyDescent="0.25">
      <c r="A3" s="20">
        <v>45391</v>
      </c>
      <c r="B3" s="20" t="str">
        <f t="shared" ref="B3:B74" si="0">TEXT(A3, "dddd")</f>
        <v>Tuesday</v>
      </c>
      <c r="C3" s="3" t="s">
        <v>22</v>
      </c>
      <c r="D3" s="3" t="s">
        <v>24</v>
      </c>
      <c r="E3" s="8" t="s">
        <v>27</v>
      </c>
      <c r="I3" s="3" t="s">
        <v>16</v>
      </c>
      <c r="M3" s="3">
        <v>60</v>
      </c>
      <c r="R3" s="11" t="s">
        <v>31</v>
      </c>
      <c r="S3" s="12" t="s">
        <v>38</v>
      </c>
      <c r="U3" s="37"/>
    </row>
    <row r="4" spans="1:21" x14ac:dyDescent="0.25">
      <c r="A4" s="2">
        <v>45394</v>
      </c>
      <c r="B4" s="2" t="str">
        <f t="shared" si="0"/>
        <v>Friday</v>
      </c>
      <c r="C4" s="3" t="s">
        <v>22</v>
      </c>
      <c r="D4" s="3" t="s">
        <v>24</v>
      </c>
      <c r="E4" s="8" t="s">
        <v>27</v>
      </c>
      <c r="H4" s="3" t="s">
        <v>62</v>
      </c>
      <c r="I4" s="3" t="s">
        <v>16</v>
      </c>
      <c r="M4" s="3">
        <v>72</v>
      </c>
      <c r="N4" s="3">
        <v>508</v>
      </c>
      <c r="O4" s="3">
        <v>720</v>
      </c>
      <c r="P4" s="3">
        <v>43</v>
      </c>
      <c r="Q4" s="3" t="s">
        <v>63</v>
      </c>
      <c r="R4" s="13" t="s">
        <v>32</v>
      </c>
      <c r="S4" s="12" t="s">
        <v>45</v>
      </c>
      <c r="U4" s="1"/>
    </row>
    <row r="5" spans="1:21" x14ac:dyDescent="0.25">
      <c r="A5" s="2">
        <v>45396</v>
      </c>
      <c r="B5" s="2" t="str">
        <f t="shared" si="0"/>
        <v>Sunday</v>
      </c>
      <c r="C5" s="3" t="s">
        <v>22</v>
      </c>
      <c r="D5" s="3" t="s">
        <v>24</v>
      </c>
      <c r="H5" s="3" t="s">
        <v>62</v>
      </c>
      <c r="I5" s="3" t="s">
        <v>16</v>
      </c>
      <c r="M5" s="3">
        <v>72</v>
      </c>
      <c r="N5" s="3">
        <v>543</v>
      </c>
      <c r="O5" s="3">
        <v>720</v>
      </c>
      <c r="P5" s="3">
        <v>39</v>
      </c>
      <c r="Q5" s="3" t="s">
        <v>64</v>
      </c>
      <c r="R5" s="14" t="s">
        <v>37</v>
      </c>
      <c r="S5" s="12" t="s">
        <v>39</v>
      </c>
    </row>
    <row r="6" spans="1:21" x14ac:dyDescent="0.25">
      <c r="A6" s="2">
        <v>45398</v>
      </c>
      <c r="B6" s="2" t="str">
        <f t="shared" si="0"/>
        <v>Tuesday</v>
      </c>
      <c r="C6" s="3" t="s">
        <v>22</v>
      </c>
      <c r="D6" s="3" t="s">
        <v>24</v>
      </c>
      <c r="E6" s="8" t="s">
        <v>27</v>
      </c>
      <c r="R6" s="15" t="s">
        <v>33</v>
      </c>
      <c r="S6" s="12" t="s">
        <v>40</v>
      </c>
    </row>
    <row r="7" spans="1:21" x14ac:dyDescent="0.25">
      <c r="A7" s="2">
        <v>45401</v>
      </c>
      <c r="B7" s="2" t="str">
        <f t="shared" si="0"/>
        <v>Friday</v>
      </c>
      <c r="C7" s="3" t="s">
        <v>22</v>
      </c>
      <c r="D7" s="3" t="s">
        <v>24</v>
      </c>
      <c r="E7" s="8" t="s">
        <v>27</v>
      </c>
      <c r="H7" s="3" t="s">
        <v>8</v>
      </c>
      <c r="I7" s="3" t="s">
        <v>12</v>
      </c>
      <c r="J7" s="3" t="s">
        <v>13</v>
      </c>
      <c r="M7" s="3">
        <v>72</v>
      </c>
      <c r="N7" s="3">
        <v>552</v>
      </c>
      <c r="O7" s="3">
        <v>648</v>
      </c>
      <c r="P7" s="3">
        <v>42</v>
      </c>
      <c r="R7" s="16" t="s">
        <v>34</v>
      </c>
      <c r="S7" s="12" t="s">
        <v>111</v>
      </c>
    </row>
    <row r="8" spans="1:21" x14ac:dyDescent="0.25">
      <c r="A8" s="22">
        <v>45403</v>
      </c>
      <c r="B8" s="22" t="str">
        <f t="shared" si="0"/>
        <v>Sunday</v>
      </c>
      <c r="C8" s="3" t="s">
        <v>20</v>
      </c>
      <c r="D8" s="3" t="s">
        <v>26</v>
      </c>
      <c r="E8" s="3" t="s">
        <v>24</v>
      </c>
      <c r="H8" s="3" t="s">
        <v>66</v>
      </c>
      <c r="I8" s="3" t="s">
        <v>28</v>
      </c>
      <c r="Q8" s="3" t="s">
        <v>65</v>
      </c>
      <c r="R8" s="36" t="s">
        <v>121</v>
      </c>
      <c r="S8" s="12" t="s">
        <v>125</v>
      </c>
    </row>
    <row r="9" spans="1:21" x14ac:dyDescent="0.25">
      <c r="A9" s="2">
        <v>45405</v>
      </c>
      <c r="B9" s="2" t="str">
        <f t="shared" si="0"/>
        <v>Tuesday</v>
      </c>
      <c r="C9" s="3" t="s">
        <v>22</v>
      </c>
      <c r="D9" s="3" t="s">
        <v>24</v>
      </c>
      <c r="E9" s="8" t="s">
        <v>27</v>
      </c>
      <c r="H9" s="3" t="s">
        <v>68</v>
      </c>
      <c r="I9" s="3" t="s">
        <v>17</v>
      </c>
      <c r="J9" s="3" t="s">
        <v>18</v>
      </c>
      <c r="M9" s="3">
        <v>60</v>
      </c>
      <c r="N9" s="3">
        <v>498</v>
      </c>
      <c r="O9" s="3">
        <v>600</v>
      </c>
      <c r="P9" s="33">
        <v>42</v>
      </c>
      <c r="Q9" s="3" t="s">
        <v>67</v>
      </c>
      <c r="R9" s="17" t="s">
        <v>35</v>
      </c>
      <c r="S9" s="12" t="s">
        <v>41</v>
      </c>
    </row>
    <row r="10" spans="1:21" x14ac:dyDescent="0.25">
      <c r="A10" s="23">
        <v>45408</v>
      </c>
      <c r="B10" s="23" t="str">
        <f t="shared" si="0"/>
        <v>Friday</v>
      </c>
      <c r="C10" s="24" t="s">
        <v>22</v>
      </c>
      <c r="D10" s="24" t="s">
        <v>24</v>
      </c>
      <c r="E10" s="27" t="s">
        <v>27</v>
      </c>
      <c r="Q10" s="24" t="s">
        <v>69</v>
      </c>
      <c r="R10" s="18" t="s">
        <v>36</v>
      </c>
      <c r="S10" s="19" t="s">
        <v>42</v>
      </c>
    </row>
    <row r="11" spans="1:21" x14ac:dyDescent="0.25">
      <c r="A11" s="22">
        <v>45410</v>
      </c>
      <c r="B11" s="22" t="str">
        <f t="shared" si="0"/>
        <v>Sunday</v>
      </c>
      <c r="C11" s="3" t="s">
        <v>20</v>
      </c>
      <c r="D11" s="3" t="s">
        <v>26</v>
      </c>
      <c r="E11" s="3" t="s">
        <v>24</v>
      </c>
      <c r="H11" s="3" t="s">
        <v>70</v>
      </c>
      <c r="I11" s="3" t="s">
        <v>28</v>
      </c>
      <c r="M11" s="3">
        <v>33</v>
      </c>
      <c r="N11" s="3">
        <v>295</v>
      </c>
      <c r="O11" s="3">
        <v>330</v>
      </c>
    </row>
    <row r="12" spans="1:21" x14ac:dyDescent="0.25">
      <c r="A12" s="22">
        <v>45410</v>
      </c>
      <c r="B12" s="22" t="str">
        <f t="shared" si="0"/>
        <v>Sunday</v>
      </c>
      <c r="C12" s="31" t="s">
        <v>22</v>
      </c>
      <c r="D12" s="8" t="s">
        <v>27</v>
      </c>
      <c r="E12" s="1"/>
      <c r="H12" s="3" t="s">
        <v>66</v>
      </c>
      <c r="I12" s="3" t="s">
        <v>28</v>
      </c>
      <c r="M12" s="3">
        <v>60</v>
      </c>
      <c r="N12" s="3">
        <v>551</v>
      </c>
      <c r="O12" s="3">
        <v>600</v>
      </c>
      <c r="P12" s="3">
        <v>34</v>
      </c>
    </row>
    <row r="13" spans="1:21" x14ac:dyDescent="0.25">
      <c r="A13" s="23">
        <v>45415</v>
      </c>
      <c r="B13" s="23" t="str">
        <f t="shared" si="0"/>
        <v>Friday</v>
      </c>
      <c r="C13" s="24" t="s">
        <v>22</v>
      </c>
      <c r="D13" s="24" t="s">
        <v>24</v>
      </c>
      <c r="E13" s="27" t="s">
        <v>27</v>
      </c>
    </row>
    <row r="14" spans="1:21" x14ac:dyDescent="0.25">
      <c r="A14" s="4">
        <v>45416</v>
      </c>
      <c r="B14" s="2" t="str">
        <f t="shared" si="0"/>
        <v>Saturday</v>
      </c>
      <c r="C14" s="3" t="s">
        <v>20</v>
      </c>
      <c r="D14" s="7" t="s">
        <v>47</v>
      </c>
      <c r="F14" s="26" t="s">
        <v>0</v>
      </c>
      <c r="G14" s="26"/>
      <c r="H14" s="5" t="s">
        <v>7</v>
      </c>
      <c r="I14" s="5" t="s">
        <v>17</v>
      </c>
      <c r="J14" s="5" t="s">
        <v>16</v>
      </c>
      <c r="K14" s="5" t="s">
        <v>18</v>
      </c>
      <c r="M14" s="5">
        <v>90</v>
      </c>
      <c r="N14" s="3">
        <v>784</v>
      </c>
      <c r="O14" s="3">
        <v>900</v>
      </c>
      <c r="P14" s="3">
        <v>36</v>
      </c>
    </row>
    <row r="15" spans="1:21" x14ac:dyDescent="0.25">
      <c r="A15" s="4">
        <v>45417</v>
      </c>
      <c r="B15" s="2" t="str">
        <f t="shared" si="0"/>
        <v>Sunday</v>
      </c>
      <c r="C15" s="3" t="s">
        <v>22</v>
      </c>
      <c r="D15" s="7" t="s">
        <v>46</v>
      </c>
      <c r="F15" s="26" t="s">
        <v>1</v>
      </c>
      <c r="G15" s="26"/>
      <c r="H15" s="3" t="s">
        <v>8</v>
      </c>
      <c r="I15" s="3" t="s">
        <v>12</v>
      </c>
      <c r="J15" s="3" t="s">
        <v>13</v>
      </c>
      <c r="M15" s="3">
        <v>72</v>
      </c>
      <c r="N15" s="3">
        <v>543</v>
      </c>
      <c r="O15" s="3">
        <v>648</v>
      </c>
      <c r="P15" s="3">
        <v>44</v>
      </c>
    </row>
    <row r="16" spans="1:21" x14ac:dyDescent="0.25">
      <c r="A16" s="2">
        <v>45419</v>
      </c>
      <c r="B16" s="2" t="str">
        <f t="shared" si="0"/>
        <v>Tuesday</v>
      </c>
      <c r="C16" s="3" t="s">
        <v>22</v>
      </c>
      <c r="D16" s="3" t="s">
        <v>24</v>
      </c>
      <c r="E16" s="8" t="s">
        <v>27</v>
      </c>
      <c r="H16" s="3" t="s">
        <v>71</v>
      </c>
      <c r="I16" s="3" t="s">
        <v>16</v>
      </c>
      <c r="M16" s="3">
        <v>36</v>
      </c>
      <c r="N16" s="3">
        <v>273</v>
      </c>
      <c r="O16" s="3">
        <v>360</v>
      </c>
      <c r="P16" s="33">
        <v>38</v>
      </c>
      <c r="Q16" s="55" t="s">
        <v>72</v>
      </c>
    </row>
    <row r="17" spans="1:19" x14ac:dyDescent="0.25">
      <c r="A17" s="2">
        <v>45422</v>
      </c>
      <c r="B17" s="2" t="str">
        <f t="shared" si="0"/>
        <v>Friday</v>
      </c>
      <c r="C17" s="3" t="s">
        <v>22</v>
      </c>
      <c r="D17" s="3" t="s">
        <v>24</v>
      </c>
      <c r="E17" s="8" t="s">
        <v>27</v>
      </c>
      <c r="Q17" s="55"/>
    </row>
    <row r="18" spans="1:19" x14ac:dyDescent="0.25">
      <c r="A18" s="2">
        <v>45424</v>
      </c>
      <c r="B18" s="2" t="str">
        <f t="shared" ref="B18" si="1">TEXT(A18, "dddd")</f>
        <v>Sunday</v>
      </c>
      <c r="C18" s="3" t="s">
        <v>22</v>
      </c>
      <c r="D18" s="3" t="s">
        <v>24</v>
      </c>
      <c r="Q18" s="55"/>
    </row>
    <row r="19" spans="1:19" x14ac:dyDescent="0.25">
      <c r="A19" s="2">
        <v>45426</v>
      </c>
      <c r="B19" s="2" t="str">
        <f t="shared" si="0"/>
        <v>Tuesday</v>
      </c>
      <c r="C19" s="3" t="s">
        <v>22</v>
      </c>
      <c r="D19" s="3" t="s">
        <v>24</v>
      </c>
      <c r="E19" s="8" t="s">
        <v>27</v>
      </c>
      <c r="Q19" s="55"/>
    </row>
    <row r="20" spans="1:19" x14ac:dyDescent="0.25">
      <c r="A20" s="2">
        <v>45429</v>
      </c>
      <c r="B20" s="2" t="str">
        <f t="shared" si="0"/>
        <v>Friday</v>
      </c>
      <c r="C20" s="55" t="s">
        <v>22</v>
      </c>
      <c r="D20" s="56" t="s">
        <v>48</v>
      </c>
      <c r="F20" s="3" t="s">
        <v>2</v>
      </c>
      <c r="Q20" s="55"/>
    </row>
    <row r="21" spans="1:19" x14ac:dyDescent="0.25">
      <c r="A21" s="4">
        <v>45430</v>
      </c>
      <c r="B21" s="2" t="str">
        <f t="shared" si="0"/>
        <v>Saturday</v>
      </c>
      <c r="C21" s="55"/>
      <c r="D21" s="56"/>
      <c r="F21" s="67" t="s">
        <v>51</v>
      </c>
      <c r="G21" s="47"/>
      <c r="H21" s="24" t="s">
        <v>4</v>
      </c>
      <c r="I21" s="24" t="s">
        <v>14</v>
      </c>
      <c r="J21" s="24" t="s">
        <v>15</v>
      </c>
      <c r="K21" s="24" t="s">
        <v>12</v>
      </c>
      <c r="L21" s="24"/>
      <c r="M21" s="24">
        <v>144</v>
      </c>
      <c r="N21" s="21"/>
      <c r="O21" s="21"/>
      <c r="P21" s="21"/>
      <c r="Q21" s="55" t="s">
        <v>101</v>
      </c>
    </row>
    <row r="22" spans="1:19" x14ac:dyDescent="0.25">
      <c r="A22" s="62">
        <v>45431</v>
      </c>
      <c r="B22" s="49" t="str">
        <f>TEXT(A22, "dddd")</f>
        <v>Sunday</v>
      </c>
      <c r="C22" s="55"/>
      <c r="D22" s="56"/>
      <c r="E22" s="63"/>
      <c r="F22" s="67"/>
      <c r="G22" s="47"/>
      <c r="H22" s="68" t="s">
        <v>80</v>
      </c>
      <c r="I22" s="68" t="s">
        <v>16</v>
      </c>
      <c r="J22" s="68" t="s">
        <v>16</v>
      </c>
      <c r="K22" s="63"/>
      <c r="M22" s="5">
        <v>72</v>
      </c>
      <c r="N22" s="3">
        <v>552</v>
      </c>
      <c r="O22" s="3">
        <v>720</v>
      </c>
      <c r="P22" s="3">
        <v>37</v>
      </c>
      <c r="Q22" s="55"/>
    </row>
    <row r="23" spans="1:19" x14ac:dyDescent="0.25">
      <c r="A23" s="62"/>
      <c r="B23" s="49"/>
      <c r="C23" s="55"/>
      <c r="D23" s="56"/>
      <c r="E23" s="63"/>
      <c r="F23" s="67"/>
      <c r="G23" s="47"/>
      <c r="H23" s="68"/>
      <c r="I23" s="68"/>
      <c r="J23" s="68"/>
      <c r="K23" s="63"/>
      <c r="M23" s="5">
        <v>72</v>
      </c>
      <c r="N23" s="3">
        <v>555</v>
      </c>
      <c r="O23" s="3">
        <v>720</v>
      </c>
      <c r="P23" s="3">
        <v>37</v>
      </c>
      <c r="Q23" s="55"/>
    </row>
    <row r="24" spans="1:19" x14ac:dyDescent="0.25">
      <c r="A24" s="62"/>
      <c r="B24" s="49"/>
      <c r="C24" s="3" t="s">
        <v>20</v>
      </c>
      <c r="D24" s="7" t="s">
        <v>49</v>
      </c>
      <c r="F24" s="24" t="s">
        <v>3</v>
      </c>
      <c r="G24" s="24"/>
      <c r="H24" s="30" t="s">
        <v>79</v>
      </c>
      <c r="I24" s="30" t="s">
        <v>16</v>
      </c>
      <c r="J24" s="24"/>
      <c r="K24" s="24"/>
      <c r="L24" s="24"/>
      <c r="M24" s="30">
        <v>72</v>
      </c>
      <c r="N24" s="21"/>
      <c r="O24" s="21"/>
      <c r="P24" s="21"/>
    </row>
    <row r="25" spans="1:19" x14ac:dyDescent="0.25">
      <c r="A25" s="49">
        <v>45433</v>
      </c>
      <c r="B25" s="49" t="str">
        <f t="shared" si="0"/>
        <v>Tuesday</v>
      </c>
      <c r="C25" s="3" t="s">
        <v>22</v>
      </c>
      <c r="D25" s="3" t="s">
        <v>24</v>
      </c>
      <c r="E25" s="8" t="s">
        <v>27</v>
      </c>
      <c r="Q25" s="3" t="s">
        <v>73</v>
      </c>
    </row>
    <row r="26" spans="1:19" x14ac:dyDescent="0.25">
      <c r="A26" s="49"/>
      <c r="B26" s="49"/>
      <c r="C26" s="65" t="s">
        <v>29</v>
      </c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</row>
    <row r="27" spans="1:19" x14ac:dyDescent="0.25">
      <c r="A27" s="2">
        <v>45436</v>
      </c>
      <c r="B27" s="2" t="str">
        <f t="shared" si="0"/>
        <v>Friday</v>
      </c>
      <c r="C27" s="3" t="s">
        <v>22</v>
      </c>
      <c r="D27" s="3" t="s">
        <v>24</v>
      </c>
      <c r="E27" s="8" t="s">
        <v>27</v>
      </c>
      <c r="F27" s="3" t="s">
        <v>94</v>
      </c>
      <c r="H27" s="3" t="s">
        <v>74</v>
      </c>
      <c r="I27" s="3" t="s">
        <v>15</v>
      </c>
      <c r="J27" s="3" t="s">
        <v>12</v>
      </c>
      <c r="M27" s="3">
        <v>48</v>
      </c>
      <c r="N27" s="3">
        <v>362</v>
      </c>
      <c r="O27" s="3">
        <v>432</v>
      </c>
      <c r="P27" s="3">
        <v>36</v>
      </c>
    </row>
    <row r="28" spans="1:19" x14ac:dyDescent="0.25">
      <c r="A28" s="4">
        <v>45438</v>
      </c>
      <c r="B28" s="2" t="str">
        <f t="shared" si="0"/>
        <v>Sunday</v>
      </c>
      <c r="C28" s="3" t="s">
        <v>22</v>
      </c>
      <c r="D28" s="7" t="s">
        <v>50</v>
      </c>
      <c r="F28" s="26" t="s">
        <v>6</v>
      </c>
      <c r="G28" s="26"/>
      <c r="H28" s="3" t="s">
        <v>4</v>
      </c>
      <c r="I28" s="3" t="s">
        <v>14</v>
      </c>
      <c r="J28" s="3" t="s">
        <v>15</v>
      </c>
      <c r="K28" s="3" t="s">
        <v>12</v>
      </c>
      <c r="M28" s="3">
        <v>144</v>
      </c>
      <c r="N28" s="3">
        <v>890</v>
      </c>
      <c r="O28" s="3">
        <v>1296</v>
      </c>
      <c r="P28" s="3">
        <v>50</v>
      </c>
      <c r="Q28" s="3" t="s">
        <v>92</v>
      </c>
      <c r="S28" s="1"/>
    </row>
    <row r="29" spans="1:19" x14ac:dyDescent="0.25">
      <c r="A29" s="2">
        <v>45440</v>
      </c>
      <c r="B29" s="2" t="str">
        <f t="shared" si="0"/>
        <v>Tuesday</v>
      </c>
      <c r="C29" s="3" t="s">
        <v>22</v>
      </c>
      <c r="D29" s="3" t="s">
        <v>24</v>
      </c>
      <c r="E29" s="8" t="s">
        <v>27</v>
      </c>
      <c r="H29" s="3" t="s">
        <v>93</v>
      </c>
      <c r="I29" s="3" t="s">
        <v>28</v>
      </c>
      <c r="Q29" s="3" t="s">
        <v>103</v>
      </c>
      <c r="S29" s="1"/>
    </row>
    <row r="30" spans="1:19" x14ac:dyDescent="0.25">
      <c r="A30" s="49">
        <v>45443</v>
      </c>
      <c r="B30" s="49" t="str">
        <f t="shared" si="0"/>
        <v>Friday</v>
      </c>
      <c r="C30" s="3" t="s">
        <v>22</v>
      </c>
      <c r="D30" s="3" t="s">
        <v>24</v>
      </c>
      <c r="E30" s="8" t="s">
        <v>27</v>
      </c>
      <c r="H30" s="3" t="s">
        <v>93</v>
      </c>
      <c r="I30" s="3" t="s">
        <v>97</v>
      </c>
      <c r="Q30" s="3" t="s">
        <v>102</v>
      </c>
    </row>
    <row r="31" spans="1:19" x14ac:dyDescent="0.25">
      <c r="A31" s="49"/>
      <c r="B31" s="49"/>
      <c r="C31" s="48" t="s">
        <v>104</v>
      </c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</row>
    <row r="32" spans="1:19" x14ac:dyDescent="0.25">
      <c r="A32" s="2">
        <v>45445</v>
      </c>
      <c r="B32" s="2" t="str">
        <f t="shared" si="0"/>
        <v>Sunday</v>
      </c>
      <c r="C32" s="3" t="s">
        <v>22</v>
      </c>
      <c r="D32" s="3" t="s">
        <v>24</v>
      </c>
      <c r="F32" s="3" t="s">
        <v>95</v>
      </c>
      <c r="H32" s="3" t="s">
        <v>89</v>
      </c>
      <c r="I32" s="3" t="s">
        <v>17</v>
      </c>
      <c r="J32" s="3" t="s">
        <v>16</v>
      </c>
      <c r="K32" s="3" t="s">
        <v>18</v>
      </c>
      <c r="M32" s="3">
        <v>90</v>
      </c>
      <c r="N32" s="3">
        <v>743</v>
      </c>
      <c r="O32" s="3">
        <v>900</v>
      </c>
      <c r="P32" s="3">
        <v>43</v>
      </c>
      <c r="Q32" s="3" t="s">
        <v>105</v>
      </c>
    </row>
    <row r="33" spans="1:17" x14ac:dyDescent="0.25">
      <c r="A33" s="2">
        <v>45447</v>
      </c>
      <c r="B33" s="2" t="str">
        <f t="shared" si="0"/>
        <v>Tuesday</v>
      </c>
      <c r="C33" s="3" t="s">
        <v>22</v>
      </c>
      <c r="D33" s="3" t="s">
        <v>24</v>
      </c>
      <c r="E33" s="8" t="s">
        <v>27</v>
      </c>
      <c r="H33" s="3" t="s">
        <v>161</v>
      </c>
      <c r="I33" s="3" t="s">
        <v>16</v>
      </c>
      <c r="M33" s="3">
        <v>36</v>
      </c>
      <c r="N33" s="3">
        <v>262</v>
      </c>
      <c r="O33" s="3">
        <v>360</v>
      </c>
      <c r="P33" s="33">
        <v>41</v>
      </c>
      <c r="Q33" s="3" t="s">
        <v>106</v>
      </c>
    </row>
    <row r="34" spans="1:17" x14ac:dyDescent="0.25">
      <c r="A34" s="23">
        <v>45450</v>
      </c>
      <c r="B34" s="23" t="str">
        <f t="shared" si="0"/>
        <v>Friday</v>
      </c>
      <c r="C34" s="24" t="s">
        <v>22</v>
      </c>
      <c r="D34" s="24" t="s">
        <v>24</v>
      </c>
      <c r="E34" s="27" t="s">
        <v>27</v>
      </c>
      <c r="Q34" s="24" t="s">
        <v>98</v>
      </c>
    </row>
    <row r="35" spans="1:17" x14ac:dyDescent="0.25">
      <c r="A35" s="4">
        <v>45451</v>
      </c>
      <c r="B35" s="2" t="str">
        <f t="shared" si="0"/>
        <v>Saturday</v>
      </c>
      <c r="C35" s="55" t="s">
        <v>20</v>
      </c>
      <c r="D35" s="56" t="s">
        <v>25</v>
      </c>
      <c r="F35" s="67" t="s">
        <v>52</v>
      </c>
      <c r="G35" s="47"/>
      <c r="H35" s="5" t="s">
        <v>79</v>
      </c>
      <c r="I35" s="5" t="s">
        <v>16</v>
      </c>
      <c r="M35" s="5">
        <v>72</v>
      </c>
      <c r="N35" s="3">
        <v>554</v>
      </c>
      <c r="O35" s="3">
        <v>720</v>
      </c>
      <c r="P35" s="3">
        <v>37</v>
      </c>
      <c r="Q35" s="3" t="s">
        <v>108</v>
      </c>
    </row>
    <row r="36" spans="1:17" x14ac:dyDescent="0.25">
      <c r="A36" s="4">
        <v>45452</v>
      </c>
      <c r="B36" s="2" t="str">
        <f t="shared" si="0"/>
        <v>Sunday</v>
      </c>
      <c r="C36" s="55"/>
      <c r="D36" s="56"/>
      <c r="F36" s="67"/>
      <c r="G36" s="47"/>
      <c r="H36" s="5" t="s">
        <v>7</v>
      </c>
      <c r="I36" s="5" t="s">
        <v>17</v>
      </c>
      <c r="J36" s="5" t="s">
        <v>16</v>
      </c>
      <c r="K36" s="5" t="s">
        <v>126</v>
      </c>
      <c r="M36" s="5">
        <v>90</v>
      </c>
      <c r="N36" s="3">
        <v>789</v>
      </c>
      <c r="O36" s="3">
        <v>900</v>
      </c>
      <c r="P36" s="3">
        <v>35</v>
      </c>
      <c r="Q36" s="3" t="s">
        <v>109</v>
      </c>
    </row>
    <row r="37" spans="1:17" x14ac:dyDescent="0.25">
      <c r="A37" s="6">
        <v>45454</v>
      </c>
      <c r="B37" s="6" t="str">
        <f t="shared" si="0"/>
        <v>Tuesday</v>
      </c>
      <c r="C37" s="53" t="s">
        <v>75</v>
      </c>
      <c r="D37" s="53"/>
      <c r="F37" s="25"/>
      <c r="G37" s="25"/>
      <c r="Q37" s="24" t="s">
        <v>100</v>
      </c>
    </row>
    <row r="38" spans="1:17" x14ac:dyDescent="0.25">
      <c r="A38" s="6">
        <v>45457</v>
      </c>
      <c r="B38" s="6" t="str">
        <f t="shared" si="0"/>
        <v>Friday</v>
      </c>
      <c r="C38" s="53"/>
      <c r="D38" s="53"/>
      <c r="F38" s="25"/>
      <c r="G38" s="25"/>
      <c r="Q38" s="24" t="s">
        <v>100</v>
      </c>
    </row>
    <row r="39" spans="1:17" x14ac:dyDescent="0.25">
      <c r="A39" s="23">
        <v>45458</v>
      </c>
      <c r="B39" s="23" t="str">
        <f t="shared" si="0"/>
        <v>Saturday</v>
      </c>
      <c r="C39" s="59" t="s">
        <v>87</v>
      </c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</row>
    <row r="40" spans="1:17" x14ac:dyDescent="0.25">
      <c r="A40" s="6">
        <v>45459</v>
      </c>
      <c r="B40" s="6" t="str">
        <f t="shared" si="0"/>
        <v>Sunday</v>
      </c>
      <c r="C40" s="53" t="s">
        <v>75</v>
      </c>
      <c r="D40" s="53"/>
      <c r="F40" s="25"/>
      <c r="G40" s="25"/>
      <c r="Q40" s="24" t="s">
        <v>100</v>
      </c>
    </row>
    <row r="41" spans="1:17" x14ac:dyDescent="0.25">
      <c r="A41" s="6">
        <v>45461</v>
      </c>
      <c r="B41" s="6" t="str">
        <f t="shared" si="0"/>
        <v>Tuesday</v>
      </c>
      <c r="C41" s="53"/>
      <c r="D41" s="53"/>
      <c r="F41" s="25"/>
      <c r="G41" s="25"/>
      <c r="Q41" s="24" t="s">
        <v>100</v>
      </c>
    </row>
    <row r="42" spans="1:17" x14ac:dyDescent="0.25">
      <c r="A42" s="35">
        <v>45464</v>
      </c>
      <c r="B42" s="35" t="str">
        <f>TEXT(A42, "dddd")</f>
        <v>Friday</v>
      </c>
      <c r="C42" s="54" t="s">
        <v>107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</row>
    <row r="43" spans="1:17" x14ac:dyDescent="0.25">
      <c r="A43" s="34">
        <v>45464</v>
      </c>
      <c r="B43" s="34" t="str">
        <f>TEXT(A43, "dddd")</f>
        <v>Friday</v>
      </c>
      <c r="C43" s="24" t="s">
        <v>22</v>
      </c>
      <c r="D43" s="24" t="s">
        <v>24</v>
      </c>
      <c r="E43" s="8" t="s">
        <v>27</v>
      </c>
    </row>
    <row r="44" spans="1:17" x14ac:dyDescent="0.25">
      <c r="A44" s="28">
        <v>45465</v>
      </c>
      <c r="B44" s="23" t="str">
        <f t="shared" si="0"/>
        <v>Saturday</v>
      </c>
      <c r="C44" s="24" t="s">
        <v>22</v>
      </c>
      <c r="D44" s="29" t="s">
        <v>53</v>
      </c>
      <c r="F44" s="24" t="s">
        <v>54</v>
      </c>
      <c r="G44" s="24"/>
      <c r="H44" s="30" t="s">
        <v>5</v>
      </c>
      <c r="I44" s="30" t="s">
        <v>16</v>
      </c>
      <c r="M44" s="5">
        <v>144</v>
      </c>
    </row>
    <row r="45" spans="1:17" x14ac:dyDescent="0.25">
      <c r="A45" s="23">
        <v>45466</v>
      </c>
      <c r="B45" s="23" t="str">
        <f t="shared" si="0"/>
        <v>Sunday</v>
      </c>
      <c r="C45" s="24" t="s">
        <v>22</v>
      </c>
      <c r="D45" s="24" t="s">
        <v>24</v>
      </c>
      <c r="F45" s="24" t="s">
        <v>95</v>
      </c>
      <c r="G45" s="24" t="s">
        <v>167</v>
      </c>
    </row>
    <row r="46" spans="1:17" x14ac:dyDescent="0.25">
      <c r="A46" s="2">
        <v>45468</v>
      </c>
      <c r="B46" s="2" t="str">
        <f t="shared" si="0"/>
        <v>Tuesday</v>
      </c>
      <c r="C46" s="3" t="s">
        <v>22</v>
      </c>
      <c r="D46" s="3" t="s">
        <v>24</v>
      </c>
      <c r="E46" s="8" t="s">
        <v>27</v>
      </c>
      <c r="I46" s="3" t="s">
        <v>110</v>
      </c>
      <c r="J46" s="3" t="s">
        <v>97</v>
      </c>
      <c r="Q46" s="3" t="s">
        <v>112</v>
      </c>
    </row>
    <row r="47" spans="1:17" x14ac:dyDescent="0.25">
      <c r="A47" s="2">
        <v>45471</v>
      </c>
      <c r="B47" s="2" t="str">
        <f t="shared" si="0"/>
        <v>Friday</v>
      </c>
      <c r="C47" s="3" t="s">
        <v>22</v>
      </c>
      <c r="D47" s="3" t="s">
        <v>24</v>
      </c>
      <c r="E47" s="8" t="s">
        <v>27</v>
      </c>
      <c r="I47" s="3" t="s">
        <v>13</v>
      </c>
      <c r="J47" s="3" t="s">
        <v>12</v>
      </c>
      <c r="Q47" s="3" t="s">
        <v>113</v>
      </c>
    </row>
    <row r="48" spans="1:17" x14ac:dyDescent="0.25">
      <c r="A48" s="2">
        <v>45473</v>
      </c>
      <c r="B48" s="2" t="str">
        <f t="shared" si="0"/>
        <v>Sunday</v>
      </c>
      <c r="C48" s="3" t="s">
        <v>22</v>
      </c>
      <c r="D48" s="3" t="s">
        <v>24</v>
      </c>
      <c r="F48" s="3" t="s">
        <v>95</v>
      </c>
      <c r="G48" s="3" t="s">
        <v>162</v>
      </c>
      <c r="H48" s="3" t="s">
        <v>74</v>
      </c>
      <c r="I48" s="3" t="s">
        <v>15</v>
      </c>
      <c r="J48" s="3" t="s">
        <v>12</v>
      </c>
      <c r="M48" s="3">
        <v>48</v>
      </c>
      <c r="N48" s="3" t="s">
        <v>2</v>
      </c>
      <c r="O48" s="3">
        <v>432</v>
      </c>
      <c r="Q48" s="3" t="s">
        <v>115</v>
      </c>
    </row>
    <row r="49" spans="1:17" x14ac:dyDescent="0.25">
      <c r="A49" s="2">
        <v>45475</v>
      </c>
      <c r="B49" s="2" t="str">
        <f t="shared" si="0"/>
        <v>Tuesday</v>
      </c>
      <c r="C49" s="3" t="s">
        <v>22</v>
      </c>
      <c r="D49" s="3" t="s">
        <v>24</v>
      </c>
      <c r="E49" s="8" t="s">
        <v>27</v>
      </c>
      <c r="I49" s="3" t="s">
        <v>110</v>
      </c>
      <c r="J49" s="3" t="s">
        <v>97</v>
      </c>
      <c r="K49" s="3" t="s">
        <v>13</v>
      </c>
    </row>
    <row r="50" spans="1:17" x14ac:dyDescent="0.25">
      <c r="A50" s="2">
        <v>45478</v>
      </c>
      <c r="B50" s="2" t="str">
        <f t="shared" si="0"/>
        <v>Friday</v>
      </c>
      <c r="C50" s="3" t="s">
        <v>22</v>
      </c>
      <c r="D50" s="8" t="s">
        <v>27</v>
      </c>
      <c r="I50" s="3" t="s">
        <v>28</v>
      </c>
      <c r="Q50" s="3" t="s">
        <v>116</v>
      </c>
    </row>
    <row r="51" spans="1:17" x14ac:dyDescent="0.25">
      <c r="A51" s="2">
        <v>45480</v>
      </c>
      <c r="B51" s="2" t="str">
        <f t="shared" si="0"/>
        <v>Sunday</v>
      </c>
      <c r="C51" s="3" t="s">
        <v>22</v>
      </c>
      <c r="D51" s="3" t="s">
        <v>24</v>
      </c>
      <c r="F51" s="3" t="s">
        <v>95</v>
      </c>
      <c r="G51" s="3" t="s">
        <v>164</v>
      </c>
      <c r="I51" s="3" t="s">
        <v>28</v>
      </c>
      <c r="J51" s="3" t="s">
        <v>110</v>
      </c>
      <c r="K51" s="3" t="s">
        <v>97</v>
      </c>
      <c r="Q51" s="3" t="s">
        <v>117</v>
      </c>
    </row>
    <row r="52" spans="1:17" x14ac:dyDescent="0.25">
      <c r="A52" s="2">
        <v>45482</v>
      </c>
      <c r="B52" s="2" t="str">
        <f t="shared" si="0"/>
        <v>Tuesday</v>
      </c>
      <c r="C52" s="3" t="s">
        <v>22</v>
      </c>
      <c r="D52" s="3" t="s">
        <v>24</v>
      </c>
      <c r="E52" s="8" t="s">
        <v>27</v>
      </c>
      <c r="F52" s="3" t="s">
        <v>95</v>
      </c>
      <c r="G52" s="3" t="s">
        <v>162</v>
      </c>
    </row>
    <row r="53" spans="1:17" x14ac:dyDescent="0.25">
      <c r="A53" s="2">
        <v>45485</v>
      </c>
      <c r="B53" s="2" t="str">
        <f t="shared" si="0"/>
        <v>Friday</v>
      </c>
      <c r="C53" s="3" t="s">
        <v>22</v>
      </c>
      <c r="D53" s="8" t="s">
        <v>27</v>
      </c>
      <c r="I53" s="3" t="s">
        <v>28</v>
      </c>
      <c r="Q53" s="3" t="s">
        <v>118</v>
      </c>
    </row>
    <row r="54" spans="1:17" x14ac:dyDescent="0.25">
      <c r="A54" s="2">
        <v>45487</v>
      </c>
      <c r="B54" s="2" t="str">
        <f t="shared" si="0"/>
        <v>Sunday</v>
      </c>
      <c r="C54" s="3" t="s">
        <v>22</v>
      </c>
      <c r="D54" s="3" t="s">
        <v>24</v>
      </c>
      <c r="F54" s="3" t="s">
        <v>95</v>
      </c>
      <c r="G54" s="3" t="s">
        <v>165</v>
      </c>
      <c r="H54" s="3" t="s">
        <v>123</v>
      </c>
      <c r="I54" s="3" t="s">
        <v>97</v>
      </c>
      <c r="J54" s="3" t="s">
        <v>110</v>
      </c>
      <c r="M54" s="3">
        <v>96</v>
      </c>
      <c r="N54" s="3">
        <v>828</v>
      </c>
      <c r="O54" s="3">
        <v>864</v>
      </c>
      <c r="P54" s="3">
        <v>43</v>
      </c>
      <c r="Q54" s="3" t="s">
        <v>154</v>
      </c>
    </row>
    <row r="55" spans="1:17" x14ac:dyDescent="0.25">
      <c r="A55" s="2">
        <v>45489</v>
      </c>
      <c r="B55" s="2" t="str">
        <f t="shared" si="0"/>
        <v>Tuesday</v>
      </c>
      <c r="C55" s="3" t="s">
        <v>22</v>
      </c>
      <c r="D55" s="3" t="s">
        <v>24</v>
      </c>
      <c r="E55" s="8" t="s">
        <v>27</v>
      </c>
      <c r="F55" s="3" t="s">
        <v>95</v>
      </c>
      <c r="G55" s="3" t="s">
        <v>162</v>
      </c>
      <c r="H55" s="3" t="s">
        <v>122</v>
      </c>
      <c r="I55" s="3" t="s">
        <v>13</v>
      </c>
      <c r="J55" s="3" t="s">
        <v>97</v>
      </c>
      <c r="M55" s="3">
        <v>48</v>
      </c>
      <c r="N55" s="3">
        <v>420</v>
      </c>
      <c r="O55" s="3">
        <v>432</v>
      </c>
      <c r="P55" s="3">
        <v>31</v>
      </c>
      <c r="Q55" s="3" t="s">
        <v>127</v>
      </c>
    </row>
    <row r="56" spans="1:17" x14ac:dyDescent="0.25">
      <c r="A56" s="6">
        <v>45492</v>
      </c>
      <c r="B56" s="6" t="str">
        <f t="shared" si="0"/>
        <v>Friday</v>
      </c>
      <c r="C56" s="58" t="s">
        <v>75</v>
      </c>
      <c r="D56" s="58"/>
      <c r="E56" s="8" t="s">
        <v>27</v>
      </c>
      <c r="Q56" s="24" t="s">
        <v>99</v>
      </c>
    </row>
    <row r="57" spans="1:17" x14ac:dyDescent="0.25">
      <c r="A57" s="23">
        <v>45493</v>
      </c>
      <c r="B57" s="23" t="str">
        <f t="shared" si="0"/>
        <v>Saturday</v>
      </c>
      <c r="C57" s="59" t="s">
        <v>88</v>
      </c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</row>
    <row r="58" spans="1:17" x14ac:dyDescent="0.25">
      <c r="A58" s="6">
        <v>45494</v>
      </c>
      <c r="B58" s="6" t="str">
        <f t="shared" si="0"/>
        <v>Sunday</v>
      </c>
      <c r="C58" s="58" t="s">
        <v>75</v>
      </c>
      <c r="D58" s="58"/>
      <c r="F58" s="24" t="s">
        <v>95</v>
      </c>
      <c r="G58" s="24" t="s">
        <v>162</v>
      </c>
      <c r="Q58" s="24" t="s">
        <v>99</v>
      </c>
    </row>
    <row r="59" spans="1:17" x14ac:dyDescent="0.25">
      <c r="A59" s="2">
        <v>45496</v>
      </c>
      <c r="B59" s="2" t="str">
        <f t="shared" si="0"/>
        <v>Tuesday</v>
      </c>
      <c r="C59" s="65" t="s">
        <v>120</v>
      </c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</row>
    <row r="60" spans="1:17" x14ac:dyDescent="0.25">
      <c r="A60" s="2">
        <v>45496</v>
      </c>
      <c r="B60" s="2" t="str">
        <f t="shared" si="0"/>
        <v>Tuesday</v>
      </c>
      <c r="C60" s="3" t="s">
        <v>22</v>
      </c>
      <c r="D60" s="3" t="s">
        <v>24</v>
      </c>
      <c r="E60" s="8" t="s">
        <v>27</v>
      </c>
      <c r="H60" s="3" t="s">
        <v>128</v>
      </c>
      <c r="I60" s="3" t="s">
        <v>86</v>
      </c>
      <c r="Q60" s="3" t="s">
        <v>130</v>
      </c>
    </row>
    <row r="61" spans="1:17" x14ac:dyDescent="0.25">
      <c r="A61" s="2">
        <v>45499</v>
      </c>
      <c r="B61" s="1" t="str">
        <f t="shared" si="0"/>
        <v>Friday</v>
      </c>
      <c r="C61" s="3" t="s">
        <v>22</v>
      </c>
      <c r="D61" s="3" t="s">
        <v>24</v>
      </c>
      <c r="E61" s="8" t="s">
        <v>27</v>
      </c>
      <c r="F61" s="3" t="s">
        <v>95</v>
      </c>
      <c r="G61" s="3" t="s">
        <v>162</v>
      </c>
      <c r="H61" s="3" t="s">
        <v>161</v>
      </c>
      <c r="I61" s="3" t="s">
        <v>16</v>
      </c>
      <c r="M61" s="3">
        <v>72</v>
      </c>
      <c r="N61" s="3">
        <v>526</v>
      </c>
      <c r="O61" s="3">
        <v>720</v>
      </c>
      <c r="P61" s="3">
        <v>41</v>
      </c>
      <c r="Q61" s="3" t="s">
        <v>152</v>
      </c>
    </row>
    <row r="62" spans="1:17" x14ac:dyDescent="0.25">
      <c r="A62" s="49">
        <v>45501</v>
      </c>
      <c r="B62" s="69" t="str">
        <f t="shared" si="0"/>
        <v>Sunday</v>
      </c>
      <c r="C62" s="55" t="s">
        <v>22</v>
      </c>
      <c r="D62" s="55" t="s">
        <v>24</v>
      </c>
      <c r="E62" s="61" t="s">
        <v>27</v>
      </c>
      <c r="F62" s="3" t="s">
        <v>95</v>
      </c>
      <c r="G62" s="3" t="s">
        <v>90</v>
      </c>
      <c r="H62" s="3" t="s">
        <v>161</v>
      </c>
      <c r="I62" s="3" t="s">
        <v>16</v>
      </c>
      <c r="M62" s="3">
        <v>72</v>
      </c>
      <c r="N62" s="3">
        <v>545</v>
      </c>
      <c r="O62" s="3">
        <v>720</v>
      </c>
      <c r="P62" s="3">
        <v>38</v>
      </c>
      <c r="Q62" s="3" t="s">
        <v>153</v>
      </c>
    </row>
    <row r="63" spans="1:17" x14ac:dyDescent="0.25">
      <c r="A63" s="49"/>
      <c r="B63" s="69"/>
      <c r="C63" s="55"/>
      <c r="D63" s="55"/>
      <c r="E63" s="61"/>
      <c r="F63" s="3" t="s">
        <v>157</v>
      </c>
      <c r="H63" s="3" t="s">
        <v>156</v>
      </c>
      <c r="I63" s="3" t="s">
        <v>16</v>
      </c>
      <c r="M63" s="3" t="s">
        <v>2</v>
      </c>
      <c r="N63" s="3">
        <v>281</v>
      </c>
      <c r="O63" s="3">
        <v>360</v>
      </c>
      <c r="P63" s="3" t="s">
        <v>2</v>
      </c>
      <c r="Q63" s="3" t="s">
        <v>2</v>
      </c>
    </row>
    <row r="64" spans="1:17" x14ac:dyDescent="0.25">
      <c r="A64" s="49">
        <v>45503</v>
      </c>
      <c r="B64" s="69" t="str">
        <f>TEXT(A64, "dddd")</f>
        <v>Tuesday</v>
      </c>
      <c r="C64" s="55" t="s">
        <v>22</v>
      </c>
      <c r="D64" s="55" t="s">
        <v>24</v>
      </c>
      <c r="E64" s="61" t="s">
        <v>27</v>
      </c>
      <c r="H64" s="3" t="s">
        <v>161</v>
      </c>
      <c r="I64" s="3" t="s">
        <v>16</v>
      </c>
      <c r="M64" s="3">
        <v>72</v>
      </c>
      <c r="N64" s="3">
        <v>573</v>
      </c>
      <c r="O64" s="3">
        <v>720</v>
      </c>
      <c r="P64" s="3">
        <v>34</v>
      </c>
      <c r="Q64" s="3" t="s">
        <v>155</v>
      </c>
    </row>
    <row r="65" spans="1:17" x14ac:dyDescent="0.25">
      <c r="A65" s="49"/>
      <c r="B65" s="69"/>
      <c r="C65" s="55"/>
      <c r="D65" s="55"/>
      <c r="E65" s="61"/>
      <c r="F65" s="3" t="s">
        <v>157</v>
      </c>
      <c r="H65" s="3" t="s">
        <v>156</v>
      </c>
      <c r="I65" s="3" t="s">
        <v>16</v>
      </c>
      <c r="M65" s="3" t="s">
        <v>2</v>
      </c>
      <c r="N65" s="3">
        <v>305</v>
      </c>
      <c r="O65" s="3">
        <v>360</v>
      </c>
      <c r="P65" s="3" t="s">
        <v>2</v>
      </c>
      <c r="Q65" s="3" t="s">
        <v>2</v>
      </c>
    </row>
    <row r="66" spans="1:17" x14ac:dyDescent="0.25">
      <c r="A66" s="2">
        <v>45506</v>
      </c>
      <c r="B66" s="1" t="str">
        <f t="shared" si="0"/>
        <v>Friday</v>
      </c>
      <c r="C66" s="3" t="s">
        <v>22</v>
      </c>
      <c r="D66" s="3" t="s">
        <v>24</v>
      </c>
      <c r="E66" s="8" t="s">
        <v>27</v>
      </c>
      <c r="H66" s="3" t="s">
        <v>161</v>
      </c>
      <c r="I66" s="3" t="s">
        <v>16</v>
      </c>
      <c r="Q66" s="3" t="s">
        <v>170</v>
      </c>
    </row>
    <row r="67" spans="1:17" x14ac:dyDescent="0.25">
      <c r="A67" s="2">
        <v>45507</v>
      </c>
      <c r="B67" s="1" t="str">
        <f t="shared" si="0"/>
        <v>Saturday</v>
      </c>
      <c r="C67" s="55" t="s">
        <v>22</v>
      </c>
      <c r="D67" s="64" t="s">
        <v>48</v>
      </c>
      <c r="F67" s="60" t="s">
        <v>131</v>
      </c>
      <c r="G67" s="46"/>
      <c r="H67" s="24" t="s">
        <v>76</v>
      </c>
      <c r="I67" s="24" t="s">
        <v>85</v>
      </c>
      <c r="J67" s="24" t="s">
        <v>17</v>
      </c>
      <c r="K67" s="24" t="s">
        <v>16</v>
      </c>
      <c r="L67" s="24" t="s">
        <v>86</v>
      </c>
      <c r="M67" s="3">
        <v>144</v>
      </c>
      <c r="O67" s="3">
        <v>1440</v>
      </c>
    </row>
    <row r="68" spans="1:17" x14ac:dyDescent="0.25">
      <c r="A68" s="2">
        <v>45508</v>
      </c>
      <c r="B68" s="1" t="str">
        <f t="shared" si="0"/>
        <v>Sunday</v>
      </c>
      <c r="C68" s="55"/>
      <c r="D68" s="64"/>
      <c r="F68" s="55"/>
      <c r="G68" s="25"/>
      <c r="H68" s="24" t="s">
        <v>76</v>
      </c>
      <c r="I68" s="24" t="s">
        <v>85</v>
      </c>
      <c r="J68" s="24" t="s">
        <v>17</v>
      </c>
      <c r="K68" s="24" t="s">
        <v>16</v>
      </c>
      <c r="L68" s="24" t="s">
        <v>86</v>
      </c>
      <c r="M68" s="3">
        <v>144</v>
      </c>
      <c r="O68" s="3">
        <v>1440</v>
      </c>
    </row>
    <row r="69" spans="1:17" x14ac:dyDescent="0.25">
      <c r="A69" s="2">
        <v>45508</v>
      </c>
      <c r="B69" s="1" t="str">
        <f t="shared" si="0"/>
        <v>Sunday</v>
      </c>
      <c r="C69" s="3" t="s">
        <v>22</v>
      </c>
      <c r="D69" s="3" t="s">
        <v>24</v>
      </c>
      <c r="F69" s="25" t="s">
        <v>95</v>
      </c>
      <c r="G69" s="3" t="s">
        <v>90</v>
      </c>
      <c r="H69" s="3" t="s">
        <v>161</v>
      </c>
      <c r="I69" s="3" t="s">
        <v>16</v>
      </c>
      <c r="M69" s="3">
        <v>72</v>
      </c>
      <c r="N69" s="3">
        <v>541</v>
      </c>
      <c r="O69" s="3">
        <v>720</v>
      </c>
      <c r="P69" s="3">
        <v>39</v>
      </c>
      <c r="Q69" s="3" t="s">
        <v>171</v>
      </c>
    </row>
    <row r="70" spans="1:17" x14ac:dyDescent="0.25">
      <c r="A70" s="2">
        <v>45510</v>
      </c>
      <c r="B70" s="1" t="str">
        <f t="shared" si="0"/>
        <v>Tuesday</v>
      </c>
      <c r="C70" s="3" t="s">
        <v>22</v>
      </c>
      <c r="D70" s="3" t="s">
        <v>24</v>
      </c>
      <c r="E70" s="8" t="s">
        <v>27</v>
      </c>
      <c r="F70" s="25" t="s">
        <v>95</v>
      </c>
      <c r="G70" s="25" t="s">
        <v>162</v>
      </c>
      <c r="H70" s="3" t="s">
        <v>161</v>
      </c>
      <c r="I70" s="3" t="s">
        <v>16</v>
      </c>
      <c r="M70" s="3">
        <v>72</v>
      </c>
      <c r="O70" s="3">
        <v>720</v>
      </c>
    </row>
    <row r="71" spans="1:17" x14ac:dyDescent="0.25">
      <c r="A71" s="2">
        <v>45513</v>
      </c>
      <c r="B71" s="1" t="str">
        <f t="shared" si="0"/>
        <v>Friday</v>
      </c>
      <c r="C71" s="3" t="s">
        <v>22</v>
      </c>
      <c r="D71" s="3" t="s">
        <v>24</v>
      </c>
      <c r="E71" s="8" t="s">
        <v>27</v>
      </c>
      <c r="H71" s="3" t="s">
        <v>129</v>
      </c>
      <c r="I71" s="3" t="s">
        <v>85</v>
      </c>
      <c r="J71" s="3" t="s">
        <v>17</v>
      </c>
      <c r="M71" s="3">
        <v>72</v>
      </c>
      <c r="O71" s="3">
        <v>720</v>
      </c>
    </row>
    <row r="72" spans="1:17" x14ac:dyDescent="0.25">
      <c r="A72" s="44">
        <v>45515</v>
      </c>
      <c r="B72" s="37" t="str">
        <f t="shared" si="0"/>
        <v>Sunday</v>
      </c>
      <c r="C72" s="3" t="s">
        <v>22</v>
      </c>
      <c r="D72" s="3" t="s">
        <v>24</v>
      </c>
      <c r="E72" s="8" t="s">
        <v>27</v>
      </c>
      <c r="F72" s="25" t="s">
        <v>95</v>
      </c>
      <c r="G72" s="25" t="s">
        <v>163</v>
      </c>
      <c r="H72" s="25" t="s">
        <v>159</v>
      </c>
      <c r="I72" s="25" t="s">
        <v>16</v>
      </c>
      <c r="J72" s="25" t="s">
        <v>86</v>
      </c>
      <c r="M72" s="3">
        <v>72</v>
      </c>
      <c r="O72" s="3">
        <v>720</v>
      </c>
    </row>
    <row r="73" spans="1:17" x14ac:dyDescent="0.25">
      <c r="A73" s="2">
        <v>45517</v>
      </c>
      <c r="B73" s="1" t="str">
        <f t="shared" si="0"/>
        <v>Tuesday</v>
      </c>
      <c r="C73" s="3" t="s">
        <v>22</v>
      </c>
      <c r="D73" s="3" t="s">
        <v>24</v>
      </c>
      <c r="E73" s="8" t="s">
        <v>27</v>
      </c>
      <c r="H73" s="3" t="s">
        <v>161</v>
      </c>
      <c r="I73" s="3" t="s">
        <v>16</v>
      </c>
      <c r="M73" s="3">
        <v>72</v>
      </c>
      <c r="O73" s="3">
        <v>720</v>
      </c>
    </row>
    <row r="74" spans="1:17" x14ac:dyDescent="0.25">
      <c r="A74" s="2">
        <v>45520</v>
      </c>
      <c r="B74" s="1" t="str">
        <f t="shared" si="0"/>
        <v>Friday</v>
      </c>
      <c r="C74" s="3" t="s">
        <v>22</v>
      </c>
      <c r="D74" s="3" t="s">
        <v>24</v>
      </c>
      <c r="E74" s="8" t="s">
        <v>27</v>
      </c>
      <c r="H74" s="3" t="s">
        <v>161</v>
      </c>
      <c r="I74" s="3" t="s">
        <v>16</v>
      </c>
      <c r="M74" s="3">
        <v>72</v>
      </c>
      <c r="O74" s="3">
        <v>720</v>
      </c>
    </row>
    <row r="75" spans="1:17" x14ac:dyDescent="0.25">
      <c r="A75" s="4">
        <v>45521</v>
      </c>
      <c r="B75" s="1" t="str">
        <f t="shared" ref="B75:B90" si="2">TEXT(A75, "dddd")</f>
        <v>Saturday</v>
      </c>
      <c r="C75" s="55" t="s">
        <v>22</v>
      </c>
      <c r="D75" s="56" t="s">
        <v>56</v>
      </c>
      <c r="F75" s="57" t="s">
        <v>77</v>
      </c>
      <c r="G75" s="74"/>
      <c r="H75" s="32" t="s">
        <v>78</v>
      </c>
      <c r="I75" s="5" t="s">
        <v>16</v>
      </c>
      <c r="M75" s="3">
        <v>72</v>
      </c>
      <c r="O75" s="3">
        <v>720</v>
      </c>
    </row>
    <row r="76" spans="1:17" x14ac:dyDescent="0.25">
      <c r="A76" s="4">
        <v>45522</v>
      </c>
      <c r="B76" s="1" t="str">
        <f t="shared" si="2"/>
        <v>Sunday</v>
      </c>
      <c r="C76" s="55"/>
      <c r="D76" s="56"/>
      <c r="F76" s="57"/>
      <c r="G76" s="74"/>
      <c r="H76" s="31" t="s">
        <v>76</v>
      </c>
      <c r="I76" s="3" t="s">
        <v>85</v>
      </c>
      <c r="J76" s="3" t="s">
        <v>17</v>
      </c>
      <c r="K76" s="3" t="s">
        <v>16</v>
      </c>
      <c r="L76" s="3" t="s">
        <v>86</v>
      </c>
      <c r="M76" s="3">
        <v>144</v>
      </c>
      <c r="O76" s="3">
        <v>1440</v>
      </c>
    </row>
    <row r="77" spans="1:17" x14ac:dyDescent="0.25">
      <c r="A77" s="2">
        <v>45522</v>
      </c>
      <c r="B77" s="1" t="str">
        <f t="shared" si="2"/>
        <v>Sunday</v>
      </c>
      <c r="C77" s="3" t="s">
        <v>22</v>
      </c>
      <c r="D77" s="3" t="s">
        <v>24</v>
      </c>
      <c r="F77" s="24" t="s">
        <v>95</v>
      </c>
      <c r="G77" s="24" t="s">
        <v>164</v>
      </c>
      <c r="H77" s="24" t="s">
        <v>124</v>
      </c>
      <c r="I77" s="24" t="s">
        <v>12</v>
      </c>
      <c r="J77" s="24" t="s">
        <v>13</v>
      </c>
      <c r="M77" s="3">
        <v>48</v>
      </c>
      <c r="O77" s="3">
        <v>432</v>
      </c>
    </row>
    <row r="78" spans="1:17" x14ac:dyDescent="0.25">
      <c r="A78" s="2">
        <v>45524</v>
      </c>
      <c r="B78" s="1" t="str">
        <f t="shared" si="2"/>
        <v>Tuesday</v>
      </c>
      <c r="C78" s="3" t="s">
        <v>22</v>
      </c>
      <c r="D78" s="3" t="s">
        <v>24</v>
      </c>
      <c r="E78" s="8" t="s">
        <v>27</v>
      </c>
      <c r="H78" s="3" t="s">
        <v>124</v>
      </c>
      <c r="I78" s="3" t="s">
        <v>12</v>
      </c>
      <c r="J78" s="3" t="s">
        <v>13</v>
      </c>
      <c r="M78" s="3">
        <v>48</v>
      </c>
      <c r="O78" s="3">
        <v>432</v>
      </c>
    </row>
    <row r="79" spans="1:17" x14ac:dyDescent="0.25">
      <c r="A79" s="2">
        <v>45527</v>
      </c>
      <c r="B79" s="1" t="str">
        <f t="shared" si="2"/>
        <v>Friday</v>
      </c>
      <c r="C79" s="3" t="s">
        <v>22</v>
      </c>
      <c r="D79" s="3" t="s">
        <v>24</v>
      </c>
      <c r="E79" s="8" t="s">
        <v>27</v>
      </c>
      <c r="F79" s="25" t="s">
        <v>95</v>
      </c>
      <c r="G79" s="25" t="s">
        <v>162</v>
      </c>
      <c r="H79" s="3" t="s">
        <v>74</v>
      </c>
      <c r="I79" s="3" t="s">
        <v>15</v>
      </c>
      <c r="J79" s="3" t="s">
        <v>12</v>
      </c>
      <c r="M79" s="3">
        <v>48</v>
      </c>
      <c r="O79" s="3">
        <v>432</v>
      </c>
    </row>
    <row r="80" spans="1:17" x14ac:dyDescent="0.25">
      <c r="A80" s="4">
        <v>45528</v>
      </c>
      <c r="B80" s="1" t="str">
        <f t="shared" si="2"/>
        <v>Saturday</v>
      </c>
      <c r="C80" s="3" t="s">
        <v>22</v>
      </c>
      <c r="D80" s="51" t="s">
        <v>81</v>
      </c>
      <c r="F80" s="52" t="s">
        <v>82</v>
      </c>
      <c r="G80" s="45"/>
      <c r="H80" s="60" t="s">
        <v>83</v>
      </c>
      <c r="I80" s="24" t="s">
        <v>15</v>
      </c>
      <c r="J80" s="24" t="s">
        <v>12</v>
      </c>
      <c r="K80" s="24" t="s">
        <v>13</v>
      </c>
    </row>
    <row r="81" spans="1:17" x14ac:dyDescent="0.25">
      <c r="A81" s="4">
        <v>45529</v>
      </c>
      <c r="B81" s="1" t="str">
        <f t="shared" si="2"/>
        <v>Sunday</v>
      </c>
      <c r="C81" s="3" t="s">
        <v>22</v>
      </c>
      <c r="D81" s="51"/>
      <c r="F81" s="52"/>
      <c r="G81" s="45"/>
      <c r="H81" s="60"/>
      <c r="I81" s="24" t="s">
        <v>15</v>
      </c>
      <c r="J81" s="24" t="s">
        <v>12</v>
      </c>
      <c r="K81" s="24" t="s">
        <v>13</v>
      </c>
    </row>
    <row r="82" spans="1:17" x14ac:dyDescent="0.25">
      <c r="A82" s="2">
        <v>45529</v>
      </c>
      <c r="B82" s="1" t="str">
        <f t="shared" si="2"/>
        <v>Sunday</v>
      </c>
      <c r="C82" s="3" t="s">
        <v>22</v>
      </c>
      <c r="D82" s="3" t="s">
        <v>24</v>
      </c>
      <c r="F82" s="3" t="s">
        <v>95</v>
      </c>
      <c r="G82" s="3" t="s">
        <v>165</v>
      </c>
      <c r="H82" s="3" t="s">
        <v>91</v>
      </c>
      <c r="I82" s="3" t="s">
        <v>15</v>
      </c>
      <c r="J82" s="3" t="s">
        <v>12</v>
      </c>
      <c r="M82" s="3">
        <v>96</v>
      </c>
      <c r="O82" s="3">
        <v>864</v>
      </c>
    </row>
    <row r="83" spans="1:17" x14ac:dyDescent="0.25">
      <c r="A83" s="2">
        <v>45531</v>
      </c>
      <c r="B83" s="1" t="str">
        <f t="shared" si="2"/>
        <v>Tuesday</v>
      </c>
      <c r="C83" s="3" t="s">
        <v>22</v>
      </c>
      <c r="D83" s="3" t="s">
        <v>24</v>
      </c>
      <c r="E83" s="8" t="s">
        <v>27</v>
      </c>
    </row>
    <row r="84" spans="1:17" x14ac:dyDescent="0.25">
      <c r="A84" s="2">
        <v>45534</v>
      </c>
      <c r="B84" s="1" t="str">
        <f t="shared" si="2"/>
        <v>Friday</v>
      </c>
      <c r="C84" s="3" t="s">
        <v>22</v>
      </c>
      <c r="D84" s="3" t="s">
        <v>24</v>
      </c>
      <c r="E84" s="8" t="s">
        <v>27</v>
      </c>
      <c r="F84" s="25" t="s">
        <v>95</v>
      </c>
      <c r="G84" s="25" t="s">
        <v>162</v>
      </c>
    </row>
    <row r="85" spans="1:17" x14ac:dyDescent="0.25">
      <c r="A85" s="4">
        <v>45536</v>
      </c>
      <c r="B85" s="1" t="str">
        <f t="shared" si="2"/>
        <v>Sunday</v>
      </c>
      <c r="C85" s="3" t="s">
        <v>22</v>
      </c>
      <c r="D85" s="7" t="s">
        <v>48</v>
      </c>
      <c r="F85" s="38" t="s">
        <v>84</v>
      </c>
      <c r="G85" s="38"/>
      <c r="H85" s="3" t="s">
        <v>132</v>
      </c>
      <c r="I85" s="3" t="s">
        <v>15</v>
      </c>
      <c r="J85" s="3" t="s">
        <v>12</v>
      </c>
      <c r="K85" s="3" t="s">
        <v>13</v>
      </c>
      <c r="M85" s="5">
        <v>108</v>
      </c>
      <c r="O85" s="3">
        <v>972</v>
      </c>
    </row>
    <row r="86" spans="1:17" x14ac:dyDescent="0.25">
      <c r="A86" s="2">
        <v>45536</v>
      </c>
      <c r="B86" s="1" t="str">
        <f t="shared" si="2"/>
        <v>Sunday</v>
      </c>
      <c r="C86" s="3" t="s">
        <v>22</v>
      </c>
      <c r="D86" s="3" t="s">
        <v>24</v>
      </c>
      <c r="F86" s="24" t="s">
        <v>95</v>
      </c>
      <c r="G86" s="24" t="s">
        <v>166</v>
      </c>
      <c r="H86" s="3" t="s">
        <v>158</v>
      </c>
    </row>
    <row r="87" spans="1:17" x14ac:dyDescent="0.25">
      <c r="A87" s="2">
        <v>45538</v>
      </c>
      <c r="B87" s="1" t="str">
        <f t="shared" si="2"/>
        <v>Tuesday</v>
      </c>
      <c r="C87" s="3" t="s">
        <v>22</v>
      </c>
      <c r="D87" s="3" t="s">
        <v>24</v>
      </c>
      <c r="E87" s="8" t="s">
        <v>27</v>
      </c>
      <c r="F87" s="3" t="s">
        <v>95</v>
      </c>
      <c r="G87" s="3" t="s">
        <v>162</v>
      </c>
      <c r="H87" s="3" t="s">
        <v>74</v>
      </c>
      <c r="I87" s="3" t="s">
        <v>15</v>
      </c>
      <c r="J87" s="3" t="s">
        <v>12</v>
      </c>
      <c r="M87" s="3">
        <v>48</v>
      </c>
      <c r="O87" s="3">
        <v>432</v>
      </c>
    </row>
    <row r="88" spans="1:17" x14ac:dyDescent="0.25">
      <c r="A88" s="2">
        <v>45541</v>
      </c>
      <c r="B88" s="1" t="str">
        <f t="shared" si="2"/>
        <v>Friday</v>
      </c>
      <c r="C88" s="3" t="s">
        <v>22</v>
      </c>
      <c r="D88" s="3" t="s">
        <v>24</v>
      </c>
      <c r="E88" s="8" t="s">
        <v>27</v>
      </c>
    </row>
    <row r="89" spans="1:17" x14ac:dyDescent="0.25">
      <c r="A89" s="4">
        <v>45543</v>
      </c>
      <c r="B89" s="1" t="str">
        <f t="shared" si="2"/>
        <v>Sunday</v>
      </c>
      <c r="C89" s="48" t="s">
        <v>119</v>
      </c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</row>
    <row r="90" spans="1:17" x14ac:dyDescent="0.25">
      <c r="A90" s="4">
        <v>45543</v>
      </c>
      <c r="B90" s="1" t="str">
        <f t="shared" si="2"/>
        <v>Sunday</v>
      </c>
      <c r="C90" s="3" t="s">
        <v>22</v>
      </c>
      <c r="D90" s="7" t="s">
        <v>24</v>
      </c>
      <c r="F90" s="7" t="s">
        <v>96</v>
      </c>
      <c r="G90" s="7"/>
      <c r="H90" s="3" t="s">
        <v>8</v>
      </c>
      <c r="I90" s="3" t="s">
        <v>15</v>
      </c>
      <c r="J90" s="3" t="s">
        <v>12</v>
      </c>
      <c r="M90" s="3">
        <v>72</v>
      </c>
      <c r="O90" s="3">
        <v>648</v>
      </c>
    </row>
    <row r="91" spans="1:17" x14ac:dyDescent="0.25">
      <c r="A91" s="2"/>
      <c r="B91" s="1"/>
    </row>
    <row r="92" spans="1:17" x14ac:dyDescent="0.25">
      <c r="A92" s="2"/>
      <c r="B92" s="1"/>
    </row>
    <row r="93" spans="1:17" x14ac:dyDescent="0.25">
      <c r="A93" s="2"/>
      <c r="B93" s="1"/>
    </row>
    <row r="94" spans="1:17" x14ac:dyDescent="0.25">
      <c r="A94" s="2"/>
      <c r="B94" s="1"/>
    </row>
    <row r="95" spans="1:17" x14ac:dyDescent="0.25">
      <c r="A95" s="2"/>
      <c r="B95" s="1"/>
    </row>
  </sheetData>
  <mergeCells count="50">
    <mergeCell ref="I1:L1"/>
    <mergeCell ref="C39:Q39"/>
    <mergeCell ref="C37:D38"/>
    <mergeCell ref="F35:F36"/>
    <mergeCell ref="D35:D36"/>
    <mergeCell ref="C35:C36"/>
    <mergeCell ref="Q16:Q20"/>
    <mergeCell ref="I22:I23"/>
    <mergeCell ref="J22:J23"/>
    <mergeCell ref="K22:K23"/>
    <mergeCell ref="Q21:Q23"/>
    <mergeCell ref="C26:Q26"/>
    <mergeCell ref="H22:H23"/>
    <mergeCell ref="F21:F23"/>
    <mergeCell ref="A25:A26"/>
    <mergeCell ref="A22:A24"/>
    <mergeCell ref="B22:B24"/>
    <mergeCell ref="E22:E23"/>
    <mergeCell ref="D67:D68"/>
    <mergeCell ref="B25:B26"/>
    <mergeCell ref="D20:D23"/>
    <mergeCell ref="C20:C23"/>
    <mergeCell ref="C59:Q59"/>
    <mergeCell ref="A62:A63"/>
    <mergeCell ref="B62:B63"/>
    <mergeCell ref="C62:C63"/>
    <mergeCell ref="C64:C65"/>
    <mergeCell ref="B64:B65"/>
    <mergeCell ref="A64:A65"/>
    <mergeCell ref="F67:F68"/>
    <mergeCell ref="D62:D63"/>
    <mergeCell ref="D64:D65"/>
    <mergeCell ref="E62:E63"/>
    <mergeCell ref="E64:E65"/>
    <mergeCell ref="C89:Q89"/>
    <mergeCell ref="A30:A31"/>
    <mergeCell ref="B30:B31"/>
    <mergeCell ref="C31:Q31"/>
    <mergeCell ref="D80:D81"/>
    <mergeCell ref="F80:F81"/>
    <mergeCell ref="C40:D41"/>
    <mergeCell ref="C42:Q42"/>
    <mergeCell ref="C75:C76"/>
    <mergeCell ref="D75:D76"/>
    <mergeCell ref="F75:F76"/>
    <mergeCell ref="C58:D58"/>
    <mergeCell ref="C56:D56"/>
    <mergeCell ref="C57:Q57"/>
    <mergeCell ref="H80:H81"/>
    <mergeCell ref="C67:C68"/>
  </mergeCells>
  <conditionalFormatting sqref="C2:C20 C24:C25 C27:C35 C43:C55 C73:C75">
    <cfRule type="containsText" dxfId="69" priority="141" operator="containsText" text="Yelverton">
      <formula>NOT(ISERROR(SEARCH("Yelverton",C2)))</formula>
    </cfRule>
  </conditionalFormatting>
  <conditionalFormatting sqref="C43:C55 D35 D15 D28 C27:C35 C24:C25 C2:C20">
    <cfRule type="colorScale" priority="143">
      <colorScale>
        <cfvo type="min"/>
        <cfvo type="max"/>
        <color theme="4"/>
        <color theme="7"/>
      </colorScale>
    </cfRule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C62 C64 C66:C67 C69:C72">
    <cfRule type="containsText" dxfId="68" priority="13" operator="containsText" text="Yelverton">
      <formula>NOT(ISERROR(SEARCH("Yelverton",C60)))</formula>
    </cfRule>
    <cfRule type="containsText" dxfId="67" priority="12" operator="containsText" text="University">
      <formula>NOT(ISERROR(SEARCH("University",C60)))</formula>
    </cfRule>
  </conditionalFormatting>
  <conditionalFormatting sqref="C60:C62 C64 C66:C67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">
      <colorScale>
        <cfvo type="min"/>
        <cfvo type="max"/>
        <color theme="4"/>
        <color theme="7"/>
      </colorScale>
    </cfRule>
  </conditionalFormatting>
  <conditionalFormatting sqref="C6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max"/>
        <color theme="4"/>
        <color theme="7"/>
      </colorScale>
    </cfRule>
  </conditionalFormatting>
  <conditionalFormatting sqref="C70">
    <cfRule type="colorScale" priority="83">
      <colorScale>
        <cfvo type="min"/>
        <cfvo type="max"/>
        <color theme="4"/>
        <color theme="7"/>
      </colorScale>
    </cfRule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:C72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">
      <colorScale>
        <cfvo type="min"/>
        <cfvo type="max"/>
        <color theme="4"/>
        <color theme="7"/>
      </colorScale>
    </cfRule>
  </conditionalFormatting>
  <conditionalFormatting sqref="C73">
    <cfRule type="colorScale" priority="62">
      <colorScale>
        <cfvo type="min"/>
        <cfvo type="max"/>
        <color theme="4"/>
        <color theme="7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:C75 C2:C20 C24:C25 C27:C35 C43:C55">
    <cfRule type="containsText" dxfId="66" priority="140" operator="containsText" text="University">
      <formula>NOT(ISERROR(SEARCH("University",C2)))</formula>
    </cfRule>
  </conditionalFormatting>
  <conditionalFormatting sqref="C74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max"/>
        <color theme="4"/>
        <color theme="7"/>
      </colorScale>
    </cfRule>
  </conditionalFormatting>
  <conditionalFormatting sqref="C75">
    <cfRule type="colorScale" priority="90">
      <colorScale>
        <cfvo type="min"/>
        <cfvo type="max"/>
        <color theme="4"/>
        <color theme="7"/>
      </colorScale>
    </cfRule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7">
    <cfRule type="colorScale" priority="42">
      <colorScale>
        <cfvo type="min"/>
        <cfvo type="max"/>
        <color theme="4"/>
        <color theme="7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7:C90">
    <cfRule type="containsText" dxfId="65" priority="32" operator="containsText" text="University">
      <formula>NOT(ISERROR(SEARCH("University",C77)))</formula>
    </cfRule>
    <cfRule type="containsText" dxfId="64" priority="33" operator="containsText" text="Yelverton">
      <formula>NOT(ISERROR(SEARCH("Yelverton",C77)))</formula>
    </cfRule>
  </conditionalFormatting>
  <conditionalFormatting sqref="C78:C9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max"/>
        <color theme="4"/>
        <color theme="7"/>
      </colorScale>
    </cfRule>
  </conditionalFormatting>
  <conditionalFormatting sqref="D2:D11 D13:D20 D24:D25 D27:D35 D43:D47 D48:E48 D73:D74">
    <cfRule type="containsText" dxfId="63" priority="139" operator="containsText" text="Wide">
      <formula>NOT(ISERROR(SEARCH("Wide",D2)))</formula>
    </cfRule>
  </conditionalFormatting>
  <conditionalFormatting sqref="D13:D20 D24:D25 D27:D35 D48:E48 D73:D75 D2:D11 D43:D47">
    <cfRule type="containsText" dxfId="62" priority="138" operator="containsText" text="Lip">
      <formula>NOT(ISERROR(SEARCH("Lip",D2)))</formula>
    </cfRule>
  </conditionalFormatting>
  <conditionalFormatting sqref="D13:D41 D48:E48">
    <cfRule type="containsText" dxfId="61" priority="136" operator="containsText" text="YMCA">
      <formula>NOT(ISERROR(SEARCH("YMCA",D13)))</formula>
    </cfRule>
  </conditionalFormatting>
  <conditionalFormatting sqref="D49 D51:D52 D54:D55">
    <cfRule type="containsText" dxfId="60" priority="122" operator="containsText" text="Wide">
      <formula>NOT(ISERROR(SEARCH("Wide",D49)))</formula>
    </cfRule>
    <cfRule type="containsText" dxfId="59" priority="121" operator="containsText" text="Lip">
      <formula>NOT(ISERROR(SEARCH("Lip",D49)))</formula>
    </cfRule>
  </conditionalFormatting>
  <conditionalFormatting sqref="D60:D62 D64 D66:D67 D69:D72">
    <cfRule type="containsText" dxfId="58" priority="10" operator="containsText" text="Lip">
      <formula>NOT(ISERROR(SEARCH("Lip",D60)))</formula>
    </cfRule>
    <cfRule type="containsText" dxfId="57" priority="11" operator="containsText" text="Wide">
      <formula>NOT(ISERROR(SEARCH("Wide",D60)))</formula>
    </cfRule>
  </conditionalFormatting>
  <conditionalFormatting sqref="D66:D67 D1:D11 D43:D49 D51:D52 D54:D58 D60:D62 D64 D69:D88 D90:D1048576">
    <cfRule type="containsText" dxfId="56" priority="5" operator="containsText" text="YMCA">
      <formula>NOT(ISERROR(SEARCH("YMCA",D1)))</formula>
    </cfRule>
  </conditionalFormatting>
  <conditionalFormatting sqref="D67">
    <cfRule type="containsText" dxfId="55" priority="3" operator="containsText" text="Lip">
      <formula>NOT(ISERROR(SEARCH("Lip",D67)))</formula>
    </cfRule>
    <cfRule type="containsText" dxfId="54" priority="4" operator="containsText" text="Wide">
      <formula>NOT(ISERROR(SEARCH("Wide",D67)))</formula>
    </cfRule>
  </conditionalFormatting>
  <conditionalFormatting sqref="D77:D80 D82:D88 D90">
    <cfRule type="containsText" dxfId="53" priority="31" operator="containsText" text="Wide">
      <formula>NOT(ISERROR(SEARCH("Wide",D77)))</formula>
    </cfRule>
    <cfRule type="containsText" dxfId="52" priority="30" operator="containsText" text="Lip">
      <formula>NOT(ISERROR(SEARCH("Lip",D77)))</formula>
    </cfRule>
  </conditionalFormatting>
  <conditionalFormatting sqref="D75:E75">
    <cfRule type="containsText" dxfId="51" priority="45" operator="containsText" text="Wide">
      <formula>NOT(ISERROR(SEARCH("Wide",D75)))</formula>
    </cfRule>
  </conditionalFormatting>
  <conditionalFormatting sqref="E8 E18">
    <cfRule type="containsText" dxfId="50" priority="132" operator="containsText" text="YMCA">
      <formula>NOT(ISERROR(SEARCH("YMCA",E8)))</formula>
    </cfRule>
    <cfRule type="containsText" dxfId="49" priority="133" operator="containsText" text="Lip">
      <formula>NOT(ISERROR(SEARCH("Lip",E8)))</formula>
    </cfRule>
    <cfRule type="containsText" dxfId="48" priority="134" operator="containsText" text="Wide">
      <formula>NOT(ISERROR(SEARCH("Wide",E8)))</formula>
    </cfRule>
  </conditionalFormatting>
  <conditionalFormatting sqref="E11">
    <cfRule type="containsText" dxfId="47" priority="126" operator="containsText" text="YMCA">
      <formula>NOT(ISERROR(SEARCH("YMCA",E11)))</formula>
    </cfRule>
    <cfRule type="containsText" dxfId="46" priority="127" operator="containsText" text="Lip">
      <formula>NOT(ISERROR(SEARCH("Lip",E11)))</formula>
    </cfRule>
    <cfRule type="containsText" dxfId="45" priority="128" operator="containsText" text="Wide">
      <formula>NOT(ISERROR(SEARCH("Wide",E11)))</formula>
    </cfRule>
  </conditionalFormatting>
  <conditionalFormatting sqref="E51">
    <cfRule type="containsText" dxfId="44" priority="117" operator="containsText" text="YMCA">
      <formula>NOT(ISERROR(SEARCH("YMCA",E51)))</formula>
    </cfRule>
    <cfRule type="containsText" dxfId="43" priority="118" operator="containsText" text="Lip">
      <formula>NOT(ISERROR(SEARCH("Lip",E51)))</formula>
    </cfRule>
    <cfRule type="containsText" dxfId="42" priority="119" operator="containsText" text="Wide">
      <formula>NOT(ISERROR(SEARCH("Wide",E51)))</formula>
    </cfRule>
  </conditionalFormatting>
  <conditionalFormatting sqref="E54">
    <cfRule type="containsText" dxfId="41" priority="114" operator="containsText" text="YMCA">
      <formula>NOT(ISERROR(SEARCH("YMCA",E54)))</formula>
    </cfRule>
    <cfRule type="containsText" dxfId="40" priority="115" operator="containsText" text="Lip">
      <formula>NOT(ISERROR(SEARCH("Lip",E54)))</formula>
    </cfRule>
    <cfRule type="containsText" dxfId="39" priority="116" operator="containsText" text="Wide">
      <formula>NOT(ISERROR(SEARCH("Wide",E54)))</formula>
    </cfRule>
  </conditionalFormatting>
  <conditionalFormatting sqref="E58">
    <cfRule type="containsText" dxfId="38" priority="111" operator="containsText" text="YMCA">
      <formula>NOT(ISERROR(SEARCH("YMCA",E58)))</formula>
    </cfRule>
    <cfRule type="containsText" dxfId="37" priority="112" operator="containsText" text="Lip">
      <formula>NOT(ISERROR(SEARCH("Lip",E58)))</formula>
    </cfRule>
    <cfRule type="containsText" dxfId="36" priority="113" operator="containsText" text="Wide">
      <formula>NOT(ISERROR(SEARCH("Wide",E58)))</formula>
    </cfRule>
  </conditionalFormatting>
  <conditionalFormatting sqref="E75">
    <cfRule type="containsText" dxfId="35" priority="44" operator="containsText" text="Lip">
      <formula>NOT(ISERROR(SEARCH("Lip",E75)))</formula>
    </cfRule>
    <cfRule type="containsText" dxfId="34" priority="43" operator="containsText" text="YMCA">
      <formula>NOT(ISERROR(SEARCH("YMCA",E75)))</formula>
    </cfRule>
  </conditionalFormatting>
  <conditionalFormatting sqref="E80">
    <cfRule type="containsText" dxfId="33" priority="28" operator="containsText" text="Wide">
      <formula>NOT(ISERROR(SEARCH("Wide",E80)))</formula>
    </cfRule>
    <cfRule type="containsText" dxfId="32" priority="27" operator="containsText" text="Lip">
      <formula>NOT(ISERROR(SEARCH("Lip",E80)))</formula>
    </cfRule>
    <cfRule type="containsText" dxfId="31" priority="26" operator="containsText" text="YMCA">
      <formula>NOT(ISERROR(SEARCH("YMCA",E80)))</formula>
    </cfRule>
  </conditionalFormatting>
  <conditionalFormatting sqref="E85">
    <cfRule type="containsText" dxfId="30" priority="25" operator="containsText" text="Wide">
      <formula>NOT(ISERROR(SEARCH("Wide",E85)))</formula>
    </cfRule>
    <cfRule type="containsText" dxfId="29" priority="24" operator="containsText" text="Lip">
      <formula>NOT(ISERROR(SEARCH("Lip",E85)))</formula>
    </cfRule>
    <cfRule type="containsText" dxfId="28" priority="23" operator="containsText" text="YMCA">
      <formula>NOT(ISERROR(SEARCH("YMCA",E85)))</formula>
    </cfRule>
  </conditionalFormatting>
  <conditionalFormatting sqref="F1:G41 F43:G58 F60:G61 F62 F63:G67 F69 F70:G88 F90:G1048576">
    <cfRule type="containsText" dxfId="27" priority="6" operator="containsText" text="Club Target Day">
      <formula>NOT(ISERROR(SEARCH("Club Target Day",F1)))</formula>
    </cfRule>
  </conditionalFormatting>
  <conditionalFormatting sqref="I43:J4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:L41 I24:L25 I3:L22 I27:L30 I32:L38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0:L9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1048576 M1:M30 M32:M41 M43:M58 M60:M88">
    <cfRule type="colorScale" priority="8">
      <colorScale>
        <cfvo type="min"/>
        <cfvo type="max"/>
        <color rgb="FFFFEF9C"/>
        <color rgb="FF63BE7B"/>
      </colorScale>
    </cfRule>
  </conditionalFormatting>
  <conditionalFormatting sqref="P90:P1048576 P40:P41 P58 P1:P30 P32:P38 P43:P56 P60:P88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F6F8B-BAAF-49C4-80DC-F0AA35A5CBAB}">
  <dimension ref="A1:S116"/>
  <sheetViews>
    <sheetView zoomScale="115" zoomScaleNormal="115"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2" width="13.7109375" style="1" customWidth="1"/>
    <col min="3" max="5" width="13.7109375" style="3" customWidth="1"/>
    <col min="6" max="7" width="28" style="3" customWidth="1"/>
    <col min="8" max="8" width="29.7109375" style="3" customWidth="1"/>
    <col min="9" max="12" width="11.42578125" style="3" customWidth="1"/>
    <col min="13" max="13" width="13.7109375" style="3" customWidth="1"/>
    <col min="14" max="16" width="11.42578125" style="3" customWidth="1"/>
    <col min="17" max="17" width="114.28515625" style="3" customWidth="1"/>
    <col min="18" max="18" width="11.42578125" style="3" customWidth="1"/>
    <col min="19" max="19" width="36.5703125" style="3" customWidth="1"/>
    <col min="20" max="16384" width="9.140625" style="3"/>
  </cols>
  <sheetData>
    <row r="1" spans="1:19" x14ac:dyDescent="0.25">
      <c r="A1" s="1" t="s">
        <v>114</v>
      </c>
      <c r="B1" s="1" t="s">
        <v>30</v>
      </c>
      <c r="C1" s="1" t="s">
        <v>19</v>
      </c>
      <c r="D1" s="1" t="s">
        <v>21</v>
      </c>
      <c r="E1" s="1" t="s">
        <v>23</v>
      </c>
      <c r="F1" s="1" t="s">
        <v>9</v>
      </c>
      <c r="G1" s="1" t="s">
        <v>160</v>
      </c>
      <c r="H1" s="1" t="s">
        <v>10</v>
      </c>
      <c r="I1" s="66" t="s">
        <v>11</v>
      </c>
      <c r="J1" s="66"/>
      <c r="K1" s="66"/>
      <c r="L1" s="66"/>
      <c r="M1" s="1" t="s">
        <v>55</v>
      </c>
      <c r="N1" s="1" t="s">
        <v>59</v>
      </c>
      <c r="O1" s="1" t="s">
        <v>60</v>
      </c>
      <c r="P1" s="1" t="s">
        <v>61</v>
      </c>
      <c r="Q1" s="1" t="s">
        <v>57</v>
      </c>
    </row>
    <row r="2" spans="1:19" x14ac:dyDescent="0.25">
      <c r="A2" s="2">
        <v>45538</v>
      </c>
      <c r="B2" s="1" t="str">
        <f t="shared" ref="B2:B71" si="0">TEXT(A2, "dddd")</f>
        <v>Tuesday</v>
      </c>
      <c r="C2" s="3" t="s">
        <v>22</v>
      </c>
      <c r="D2" s="3" t="s">
        <v>27</v>
      </c>
      <c r="R2" s="9" t="s">
        <v>43</v>
      </c>
      <c r="S2" s="10" t="s">
        <v>44</v>
      </c>
    </row>
    <row r="3" spans="1:19" x14ac:dyDescent="0.25">
      <c r="A3" s="2">
        <v>45541</v>
      </c>
      <c r="B3" s="1" t="str">
        <f t="shared" si="0"/>
        <v>Friday</v>
      </c>
      <c r="C3" s="3" t="s">
        <v>22</v>
      </c>
      <c r="D3" s="3" t="s">
        <v>27</v>
      </c>
      <c r="R3" s="11" t="s">
        <v>31</v>
      </c>
      <c r="S3" s="12" t="s">
        <v>38</v>
      </c>
    </row>
    <row r="4" spans="1:19" x14ac:dyDescent="0.25">
      <c r="A4" s="2">
        <v>45543</v>
      </c>
      <c r="B4" s="1" t="str">
        <f t="shared" si="0"/>
        <v>Sunday</v>
      </c>
      <c r="C4" s="3" t="s">
        <v>22</v>
      </c>
      <c r="D4" s="3" t="s">
        <v>24</v>
      </c>
      <c r="E4" s="66" t="s">
        <v>133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72"/>
      <c r="R4" s="13" t="s">
        <v>32</v>
      </c>
      <c r="S4" s="12" t="s">
        <v>45</v>
      </c>
    </row>
    <row r="5" spans="1:19" x14ac:dyDescent="0.25">
      <c r="A5" s="2">
        <v>45545</v>
      </c>
      <c r="B5" s="1" t="str">
        <f t="shared" si="0"/>
        <v>Tuesday</v>
      </c>
      <c r="C5" s="3" t="s">
        <v>22</v>
      </c>
      <c r="D5" s="3" t="s">
        <v>27</v>
      </c>
      <c r="R5" s="14" t="s">
        <v>37</v>
      </c>
      <c r="S5" s="12" t="s">
        <v>39</v>
      </c>
    </row>
    <row r="6" spans="1:19" x14ac:dyDescent="0.25">
      <c r="A6" s="2">
        <v>45548</v>
      </c>
      <c r="B6" s="1" t="str">
        <f t="shared" si="0"/>
        <v>Friday</v>
      </c>
      <c r="C6" s="3" t="s">
        <v>22</v>
      </c>
      <c r="D6" s="3" t="s">
        <v>27</v>
      </c>
      <c r="R6" s="15" t="s">
        <v>33</v>
      </c>
      <c r="S6" s="12" t="s">
        <v>40</v>
      </c>
    </row>
    <row r="7" spans="1:19" x14ac:dyDescent="0.25">
      <c r="A7" s="2">
        <v>45550</v>
      </c>
      <c r="B7" s="1" t="str">
        <f t="shared" si="0"/>
        <v>Sunday</v>
      </c>
      <c r="C7" s="3" t="s">
        <v>20</v>
      </c>
      <c r="D7" s="3" t="s">
        <v>26</v>
      </c>
      <c r="E7" s="70" t="s">
        <v>134</v>
      </c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1"/>
      <c r="R7" s="16" t="s">
        <v>34</v>
      </c>
      <c r="S7" s="12" t="s">
        <v>111</v>
      </c>
    </row>
    <row r="8" spans="1:19" x14ac:dyDescent="0.25">
      <c r="A8" s="2">
        <v>45552</v>
      </c>
      <c r="B8" s="1" t="str">
        <f t="shared" si="0"/>
        <v>Tuesday</v>
      </c>
      <c r="C8" s="3" t="s">
        <v>22</v>
      </c>
      <c r="D8" s="3" t="s">
        <v>27</v>
      </c>
      <c r="R8" s="36" t="s">
        <v>121</v>
      </c>
      <c r="S8" s="12" t="s">
        <v>125</v>
      </c>
    </row>
    <row r="9" spans="1:19" x14ac:dyDescent="0.25">
      <c r="A9" s="2">
        <v>45553</v>
      </c>
      <c r="B9" s="1" t="str">
        <f t="shared" si="0"/>
        <v>Wednesday</v>
      </c>
      <c r="C9" s="3" t="s">
        <v>20</v>
      </c>
      <c r="D9" s="3" t="s">
        <v>169</v>
      </c>
      <c r="E9" s="70" t="s">
        <v>168</v>
      </c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1"/>
      <c r="R9" s="36"/>
      <c r="S9" s="12"/>
    </row>
    <row r="10" spans="1:19" x14ac:dyDescent="0.25">
      <c r="A10" s="2">
        <v>45555</v>
      </c>
      <c r="B10" s="1" t="str">
        <f t="shared" si="0"/>
        <v>Friday</v>
      </c>
      <c r="C10" s="3" t="s">
        <v>22</v>
      </c>
      <c r="D10" s="3" t="s">
        <v>27</v>
      </c>
      <c r="R10" s="17" t="s">
        <v>35</v>
      </c>
      <c r="S10" s="12" t="s">
        <v>41</v>
      </c>
    </row>
    <row r="11" spans="1:19" x14ac:dyDescent="0.25">
      <c r="A11" s="2">
        <v>45557</v>
      </c>
      <c r="B11" s="1" t="str">
        <f t="shared" si="0"/>
        <v>Sunday</v>
      </c>
      <c r="C11" s="3" t="s">
        <v>22</v>
      </c>
      <c r="D11" s="3" t="s">
        <v>24</v>
      </c>
      <c r="R11" s="18" t="s">
        <v>36</v>
      </c>
      <c r="S11" s="19" t="s">
        <v>42</v>
      </c>
    </row>
    <row r="12" spans="1:19" x14ac:dyDescent="0.25">
      <c r="A12" s="2">
        <v>45559</v>
      </c>
      <c r="B12" s="1" t="str">
        <f t="shared" si="0"/>
        <v>Tuesday</v>
      </c>
      <c r="C12" s="3" t="s">
        <v>22</v>
      </c>
      <c r="D12" s="3" t="s">
        <v>27</v>
      </c>
    </row>
    <row r="13" spans="1:19" x14ac:dyDescent="0.25">
      <c r="A13" s="2">
        <v>45562</v>
      </c>
      <c r="B13" s="1" t="str">
        <f t="shared" si="0"/>
        <v>Friday</v>
      </c>
      <c r="C13" s="3" t="s">
        <v>22</v>
      </c>
      <c r="D13" s="3" t="s">
        <v>27</v>
      </c>
    </row>
    <row r="14" spans="1:19" x14ac:dyDescent="0.25">
      <c r="A14" s="2">
        <v>45564</v>
      </c>
      <c r="B14" s="1" t="str">
        <f t="shared" si="0"/>
        <v>Sunday</v>
      </c>
      <c r="C14" s="3" t="s">
        <v>22</v>
      </c>
      <c r="D14" s="3" t="s">
        <v>24</v>
      </c>
    </row>
    <row r="15" spans="1:19" x14ac:dyDescent="0.25">
      <c r="A15" s="2">
        <v>45566</v>
      </c>
      <c r="B15" s="1" t="str">
        <f t="shared" si="0"/>
        <v>Tuesday</v>
      </c>
      <c r="C15" s="3" t="s">
        <v>22</v>
      </c>
      <c r="D15" s="3" t="s">
        <v>27</v>
      </c>
    </row>
    <row r="16" spans="1:19" x14ac:dyDescent="0.25">
      <c r="A16" s="2">
        <v>45569</v>
      </c>
      <c r="B16" s="1" t="str">
        <f t="shared" si="0"/>
        <v>Friday</v>
      </c>
      <c r="C16" s="3" t="s">
        <v>20</v>
      </c>
      <c r="D16" s="3" t="s">
        <v>26</v>
      </c>
    </row>
    <row r="17" spans="1:8" x14ac:dyDescent="0.25">
      <c r="A17" s="2">
        <v>45571</v>
      </c>
      <c r="B17" s="1" t="str">
        <f t="shared" si="0"/>
        <v>Sunday</v>
      </c>
      <c r="C17" s="3" t="s">
        <v>20</v>
      </c>
      <c r="D17" s="3" t="s">
        <v>26</v>
      </c>
      <c r="E17" s="3" t="s">
        <v>24</v>
      </c>
    </row>
    <row r="18" spans="1:8" x14ac:dyDescent="0.25">
      <c r="A18" s="2">
        <v>45573</v>
      </c>
      <c r="B18" s="1" t="str">
        <f t="shared" si="0"/>
        <v>Tuesday</v>
      </c>
      <c r="C18" s="3" t="s">
        <v>22</v>
      </c>
      <c r="D18" s="3" t="s">
        <v>27</v>
      </c>
    </row>
    <row r="19" spans="1:8" x14ac:dyDescent="0.25">
      <c r="A19" s="2">
        <v>45576</v>
      </c>
      <c r="B19" s="1" t="str">
        <f t="shared" si="0"/>
        <v>Friday</v>
      </c>
      <c r="C19" s="3" t="s">
        <v>20</v>
      </c>
      <c r="D19" s="3" t="s">
        <v>26</v>
      </c>
    </row>
    <row r="20" spans="1:8" x14ac:dyDescent="0.25">
      <c r="A20" s="2">
        <v>45578</v>
      </c>
      <c r="B20" s="1" t="str">
        <f t="shared" si="0"/>
        <v>Sunday</v>
      </c>
      <c r="C20" s="3" t="s">
        <v>20</v>
      </c>
      <c r="D20" s="3" t="s">
        <v>26</v>
      </c>
      <c r="E20" s="3" t="s">
        <v>24</v>
      </c>
    </row>
    <row r="21" spans="1:8" x14ac:dyDescent="0.25">
      <c r="A21" s="2">
        <v>45580</v>
      </c>
      <c r="B21" s="1" t="str">
        <f t="shared" si="0"/>
        <v>Tuesday</v>
      </c>
      <c r="C21" s="3" t="s">
        <v>22</v>
      </c>
      <c r="D21" s="3" t="s">
        <v>27</v>
      </c>
    </row>
    <row r="22" spans="1:8" x14ac:dyDescent="0.25">
      <c r="A22" s="2">
        <v>45583</v>
      </c>
      <c r="B22" s="1" t="str">
        <f t="shared" si="0"/>
        <v>Friday</v>
      </c>
      <c r="C22" s="3" t="s">
        <v>20</v>
      </c>
      <c r="D22" s="3" t="s">
        <v>26</v>
      </c>
    </row>
    <row r="23" spans="1:8" x14ac:dyDescent="0.25">
      <c r="A23" s="2">
        <v>45585</v>
      </c>
      <c r="B23" s="1" t="str">
        <f t="shared" si="0"/>
        <v>Sunday</v>
      </c>
      <c r="C23" s="3" t="s">
        <v>20</v>
      </c>
      <c r="D23" s="3" t="s">
        <v>26</v>
      </c>
      <c r="E23" s="3" t="s">
        <v>24</v>
      </c>
    </row>
    <row r="24" spans="1:8" x14ac:dyDescent="0.25">
      <c r="A24" s="2">
        <v>45587</v>
      </c>
      <c r="B24" s="1" t="str">
        <f t="shared" si="0"/>
        <v>Tuesday</v>
      </c>
      <c r="C24" s="3" t="s">
        <v>22</v>
      </c>
      <c r="D24" s="3" t="s">
        <v>27</v>
      </c>
    </row>
    <row r="25" spans="1:8" x14ac:dyDescent="0.25">
      <c r="A25" s="2">
        <v>45590</v>
      </c>
      <c r="B25" s="1" t="str">
        <f t="shared" si="0"/>
        <v>Friday</v>
      </c>
      <c r="C25" s="3" t="s">
        <v>20</v>
      </c>
      <c r="D25" s="3" t="s">
        <v>26</v>
      </c>
    </row>
    <row r="26" spans="1:8" x14ac:dyDescent="0.25">
      <c r="A26" s="4">
        <v>45590</v>
      </c>
      <c r="B26" s="1" t="str">
        <f t="shared" si="0"/>
        <v>Friday</v>
      </c>
      <c r="C26" s="3" t="s">
        <v>22</v>
      </c>
      <c r="D26" s="7" t="s">
        <v>56</v>
      </c>
      <c r="F26" s="42" t="s">
        <v>141</v>
      </c>
      <c r="G26" s="42"/>
      <c r="H26" s="3" t="s">
        <v>142</v>
      </c>
    </row>
    <row r="27" spans="1:8" x14ac:dyDescent="0.25">
      <c r="A27" s="2">
        <v>45592</v>
      </c>
      <c r="B27" s="1" t="str">
        <f t="shared" si="0"/>
        <v>Sunday</v>
      </c>
      <c r="C27" s="3" t="s">
        <v>20</v>
      </c>
      <c r="D27" s="3" t="s">
        <v>26</v>
      </c>
      <c r="E27" s="3" t="s">
        <v>24</v>
      </c>
    </row>
    <row r="28" spans="1:8" x14ac:dyDescent="0.25">
      <c r="A28" s="2">
        <v>45594</v>
      </c>
      <c r="B28" s="1" t="str">
        <f t="shared" si="0"/>
        <v>Tuesday</v>
      </c>
      <c r="C28" s="3" t="s">
        <v>22</v>
      </c>
      <c r="D28" s="3" t="s">
        <v>27</v>
      </c>
      <c r="G28" s="41" t="s">
        <v>135</v>
      </c>
    </row>
    <row r="29" spans="1:8" x14ac:dyDescent="0.25">
      <c r="A29" s="2">
        <v>45597</v>
      </c>
      <c r="B29" s="1" t="str">
        <f t="shared" si="0"/>
        <v>Friday</v>
      </c>
      <c r="C29" s="3" t="s">
        <v>20</v>
      </c>
      <c r="D29" s="3" t="s">
        <v>26</v>
      </c>
    </row>
    <row r="30" spans="1:8" x14ac:dyDescent="0.25">
      <c r="A30" s="2">
        <v>45599</v>
      </c>
      <c r="B30" s="1" t="str">
        <f t="shared" si="0"/>
        <v>Sunday</v>
      </c>
      <c r="C30" s="3" t="s">
        <v>20</v>
      </c>
      <c r="D30" s="3" t="s">
        <v>26</v>
      </c>
      <c r="E30" s="3" t="s">
        <v>24</v>
      </c>
    </row>
    <row r="31" spans="1:8" x14ac:dyDescent="0.25">
      <c r="A31" s="2">
        <v>45601</v>
      </c>
      <c r="B31" s="1" t="str">
        <f t="shared" si="0"/>
        <v>Tuesday</v>
      </c>
      <c r="C31" s="3" t="s">
        <v>22</v>
      </c>
      <c r="D31" s="3" t="s">
        <v>27</v>
      </c>
    </row>
    <row r="32" spans="1:8" x14ac:dyDescent="0.25">
      <c r="A32" s="2">
        <v>45604</v>
      </c>
      <c r="B32" s="1" t="str">
        <f t="shared" si="0"/>
        <v>Friday</v>
      </c>
      <c r="C32" s="3" t="s">
        <v>20</v>
      </c>
      <c r="D32" s="3" t="s">
        <v>26</v>
      </c>
    </row>
    <row r="33" spans="1:8" x14ac:dyDescent="0.25">
      <c r="A33" s="2">
        <v>45606</v>
      </c>
      <c r="B33" s="1" t="str">
        <f t="shared" si="0"/>
        <v>Sunday</v>
      </c>
      <c r="C33" s="3" t="s">
        <v>20</v>
      </c>
      <c r="D33" s="3" t="s">
        <v>26</v>
      </c>
      <c r="E33" s="3" t="s">
        <v>24</v>
      </c>
    </row>
    <row r="34" spans="1:8" x14ac:dyDescent="0.25">
      <c r="A34" s="2">
        <v>45608</v>
      </c>
      <c r="B34" s="1" t="str">
        <f t="shared" si="0"/>
        <v>Tuesday</v>
      </c>
      <c r="C34" s="3" t="s">
        <v>22</v>
      </c>
      <c r="D34" s="3" t="s">
        <v>27</v>
      </c>
    </row>
    <row r="35" spans="1:8" x14ac:dyDescent="0.25">
      <c r="A35" s="2">
        <v>45611</v>
      </c>
      <c r="B35" s="1" t="str">
        <f t="shared" si="0"/>
        <v>Friday</v>
      </c>
      <c r="C35" s="3" t="s">
        <v>20</v>
      </c>
      <c r="D35" s="3" t="s">
        <v>26</v>
      </c>
    </row>
    <row r="36" spans="1:8" x14ac:dyDescent="0.25">
      <c r="A36" s="2">
        <v>45613</v>
      </c>
      <c r="B36" s="1" t="str">
        <f t="shared" si="0"/>
        <v>Sunday</v>
      </c>
      <c r="C36" s="3" t="s">
        <v>20</v>
      </c>
      <c r="D36" s="3" t="s">
        <v>26</v>
      </c>
      <c r="E36" s="3" t="s">
        <v>24</v>
      </c>
    </row>
    <row r="37" spans="1:8" x14ac:dyDescent="0.25">
      <c r="A37" s="2">
        <v>45615</v>
      </c>
      <c r="B37" s="1" t="str">
        <f t="shared" si="0"/>
        <v>Tuesday</v>
      </c>
      <c r="C37" s="3" t="s">
        <v>22</v>
      </c>
      <c r="D37" s="3" t="s">
        <v>27</v>
      </c>
    </row>
    <row r="38" spans="1:8" x14ac:dyDescent="0.25">
      <c r="A38" s="2">
        <v>45618</v>
      </c>
      <c r="B38" s="1" t="str">
        <f t="shared" si="0"/>
        <v>Friday</v>
      </c>
      <c r="C38" s="3" t="s">
        <v>20</v>
      </c>
      <c r="D38" s="3" t="s">
        <v>26</v>
      </c>
    </row>
    <row r="39" spans="1:8" x14ac:dyDescent="0.25">
      <c r="A39" s="2">
        <v>45620</v>
      </c>
      <c r="B39" s="1" t="str">
        <f t="shared" si="0"/>
        <v>Sunday</v>
      </c>
      <c r="C39" s="3" t="s">
        <v>20</v>
      </c>
      <c r="D39" s="3" t="s">
        <v>26</v>
      </c>
      <c r="E39" s="3" t="s">
        <v>24</v>
      </c>
    </row>
    <row r="40" spans="1:8" x14ac:dyDescent="0.25">
      <c r="A40" s="2">
        <v>45622</v>
      </c>
      <c r="B40" s="1" t="str">
        <f t="shared" si="0"/>
        <v>Tuesday</v>
      </c>
      <c r="C40" s="3" t="s">
        <v>22</v>
      </c>
      <c r="D40" s="3" t="s">
        <v>27</v>
      </c>
    </row>
    <row r="41" spans="1:8" x14ac:dyDescent="0.25">
      <c r="A41" s="2">
        <v>45625</v>
      </c>
      <c r="B41" s="1" t="str">
        <f t="shared" si="0"/>
        <v>Friday</v>
      </c>
      <c r="C41" s="3" t="s">
        <v>20</v>
      </c>
      <c r="D41" s="3" t="s">
        <v>26</v>
      </c>
    </row>
    <row r="42" spans="1:8" x14ac:dyDescent="0.25">
      <c r="A42" s="2">
        <v>45627</v>
      </c>
      <c r="B42" s="1" t="str">
        <f t="shared" si="0"/>
        <v>Sunday</v>
      </c>
      <c r="C42" s="3" t="s">
        <v>20</v>
      </c>
      <c r="D42" s="3" t="s">
        <v>26</v>
      </c>
      <c r="E42" s="3" t="s">
        <v>24</v>
      </c>
    </row>
    <row r="43" spans="1:8" x14ac:dyDescent="0.25">
      <c r="A43" s="2">
        <v>45629</v>
      </c>
      <c r="B43" s="1" t="str">
        <f t="shared" si="0"/>
        <v>Tuesday</v>
      </c>
      <c r="C43" s="3" t="s">
        <v>22</v>
      </c>
      <c r="D43" s="3" t="s">
        <v>27</v>
      </c>
    </row>
    <row r="44" spans="1:8" x14ac:dyDescent="0.25">
      <c r="A44" s="2">
        <v>45632</v>
      </c>
      <c r="B44" s="1" t="str">
        <f t="shared" si="0"/>
        <v>Friday</v>
      </c>
      <c r="C44" s="3" t="s">
        <v>20</v>
      </c>
      <c r="D44" s="3" t="s">
        <v>26</v>
      </c>
    </row>
    <row r="45" spans="1:8" x14ac:dyDescent="0.25">
      <c r="A45" s="4">
        <v>45632</v>
      </c>
      <c r="B45" s="1" t="str">
        <f t="shared" si="0"/>
        <v>Friday</v>
      </c>
      <c r="C45" s="55" t="s">
        <v>20</v>
      </c>
      <c r="D45" s="56" t="s">
        <v>148</v>
      </c>
      <c r="F45" s="73" t="s">
        <v>145</v>
      </c>
      <c r="G45" s="43"/>
      <c r="H45" s="3" t="s">
        <v>142</v>
      </c>
    </row>
    <row r="46" spans="1:8" x14ac:dyDescent="0.25">
      <c r="A46" s="4">
        <v>45633</v>
      </c>
      <c r="B46" s="1" t="str">
        <f t="shared" si="0"/>
        <v>Saturday</v>
      </c>
      <c r="C46" s="55"/>
      <c r="D46" s="56"/>
      <c r="F46" s="73"/>
      <c r="G46" s="43"/>
      <c r="H46" s="3" t="s">
        <v>146</v>
      </c>
    </row>
    <row r="47" spans="1:8" x14ac:dyDescent="0.25">
      <c r="A47" s="4">
        <v>45634</v>
      </c>
      <c r="B47" s="1" t="str">
        <f t="shared" ref="B47" si="1">TEXT(A47, "dddd")</f>
        <v>Sunday</v>
      </c>
      <c r="C47" s="55"/>
      <c r="D47" s="56"/>
      <c r="F47" s="43" t="s">
        <v>147</v>
      </c>
      <c r="G47" s="43"/>
      <c r="H47" s="3" t="s">
        <v>66</v>
      </c>
    </row>
    <row r="48" spans="1:8" x14ac:dyDescent="0.25">
      <c r="A48" s="2">
        <v>45634</v>
      </c>
      <c r="B48" s="1" t="str">
        <f t="shared" si="0"/>
        <v>Sunday</v>
      </c>
      <c r="C48" s="3" t="s">
        <v>20</v>
      </c>
      <c r="D48" s="3" t="s">
        <v>26</v>
      </c>
      <c r="E48" s="3" t="s">
        <v>24</v>
      </c>
    </row>
    <row r="49" spans="1:7" x14ac:dyDescent="0.25">
      <c r="A49" s="2">
        <v>45636</v>
      </c>
      <c r="B49" s="1" t="str">
        <f t="shared" si="0"/>
        <v>Tuesday</v>
      </c>
      <c r="C49" s="3" t="s">
        <v>22</v>
      </c>
      <c r="D49" s="3" t="s">
        <v>27</v>
      </c>
    </row>
    <row r="50" spans="1:7" x14ac:dyDescent="0.25">
      <c r="A50" s="2">
        <v>45639</v>
      </c>
      <c r="B50" s="1" t="str">
        <f t="shared" si="0"/>
        <v>Friday</v>
      </c>
      <c r="C50" s="3" t="s">
        <v>20</v>
      </c>
      <c r="D50" s="3" t="s">
        <v>26</v>
      </c>
    </row>
    <row r="51" spans="1:7" x14ac:dyDescent="0.25">
      <c r="A51" s="2">
        <v>45641</v>
      </c>
      <c r="B51" s="1" t="str">
        <f t="shared" si="0"/>
        <v>Sunday</v>
      </c>
      <c r="C51" s="3" t="s">
        <v>20</v>
      </c>
      <c r="D51" s="3" t="s">
        <v>26</v>
      </c>
      <c r="E51" s="3" t="s">
        <v>24</v>
      </c>
    </row>
    <row r="52" spans="1:7" x14ac:dyDescent="0.25">
      <c r="A52" s="2">
        <v>45643</v>
      </c>
      <c r="B52" s="1" t="str">
        <f t="shared" si="0"/>
        <v>Tuesday</v>
      </c>
      <c r="C52" s="3" t="s">
        <v>22</v>
      </c>
      <c r="D52" s="3" t="s">
        <v>27</v>
      </c>
      <c r="G52" s="41" t="s">
        <v>136</v>
      </c>
    </row>
    <row r="53" spans="1:7" x14ac:dyDescent="0.25">
      <c r="A53" s="2">
        <v>45646</v>
      </c>
      <c r="B53" s="1" t="str">
        <f t="shared" si="0"/>
        <v>Friday</v>
      </c>
      <c r="C53" s="3" t="s">
        <v>20</v>
      </c>
      <c r="D53" s="3" t="s">
        <v>26</v>
      </c>
    </row>
    <row r="54" spans="1:7" x14ac:dyDescent="0.25">
      <c r="A54" s="39">
        <v>45648</v>
      </c>
      <c r="B54" s="40" t="str">
        <f t="shared" si="0"/>
        <v>Sunday</v>
      </c>
      <c r="C54" s="24" t="s">
        <v>20</v>
      </c>
      <c r="D54" s="24" t="s">
        <v>26</v>
      </c>
      <c r="E54" s="24" t="s">
        <v>24</v>
      </c>
    </row>
    <row r="55" spans="1:7" x14ac:dyDescent="0.25">
      <c r="A55" s="39">
        <v>45650</v>
      </c>
      <c r="B55" s="40" t="str">
        <f t="shared" si="0"/>
        <v>Tuesday</v>
      </c>
      <c r="C55" s="24" t="s">
        <v>22</v>
      </c>
      <c r="D55" s="24" t="s">
        <v>27</v>
      </c>
      <c r="E55" s="24"/>
    </row>
    <row r="56" spans="1:7" x14ac:dyDescent="0.25">
      <c r="A56" s="39">
        <v>45653</v>
      </c>
      <c r="B56" s="40" t="str">
        <f t="shared" si="0"/>
        <v>Friday</v>
      </c>
      <c r="C56" s="24" t="s">
        <v>20</v>
      </c>
      <c r="D56" s="24" t="s">
        <v>26</v>
      </c>
      <c r="E56" s="24"/>
    </row>
    <row r="57" spans="1:7" x14ac:dyDescent="0.25">
      <c r="A57" s="39">
        <v>45655</v>
      </c>
      <c r="B57" s="40" t="str">
        <f t="shared" si="0"/>
        <v>Sunday</v>
      </c>
      <c r="C57" s="24" t="s">
        <v>20</v>
      </c>
      <c r="D57" s="24" t="s">
        <v>26</v>
      </c>
      <c r="E57" s="24" t="s">
        <v>24</v>
      </c>
    </row>
    <row r="58" spans="1:7" x14ac:dyDescent="0.25">
      <c r="A58" s="39">
        <v>45657</v>
      </c>
      <c r="B58" s="40" t="str">
        <f t="shared" si="0"/>
        <v>Tuesday</v>
      </c>
      <c r="C58" s="24" t="s">
        <v>22</v>
      </c>
      <c r="D58" s="24" t="s">
        <v>27</v>
      </c>
      <c r="E58" s="24"/>
    </row>
    <row r="59" spans="1:7" x14ac:dyDescent="0.25">
      <c r="A59" s="2">
        <v>45660</v>
      </c>
      <c r="B59" s="1" t="str">
        <f t="shared" si="0"/>
        <v>Friday</v>
      </c>
      <c r="C59" s="3" t="s">
        <v>20</v>
      </c>
      <c r="D59" s="3" t="s">
        <v>26</v>
      </c>
    </row>
    <row r="60" spans="1:7" x14ac:dyDescent="0.25">
      <c r="A60" s="2">
        <v>45662</v>
      </c>
      <c r="B60" s="1" t="str">
        <f t="shared" si="0"/>
        <v>Sunday</v>
      </c>
      <c r="C60" s="3" t="s">
        <v>20</v>
      </c>
      <c r="D60" s="3" t="s">
        <v>26</v>
      </c>
      <c r="E60" s="3" t="s">
        <v>24</v>
      </c>
    </row>
    <row r="61" spans="1:7" x14ac:dyDescent="0.25">
      <c r="A61" s="2">
        <v>45664</v>
      </c>
      <c r="B61" s="1" t="str">
        <f t="shared" si="0"/>
        <v>Tuesday</v>
      </c>
      <c r="C61" s="3" t="s">
        <v>22</v>
      </c>
      <c r="D61" s="3" t="s">
        <v>27</v>
      </c>
    </row>
    <row r="62" spans="1:7" x14ac:dyDescent="0.25">
      <c r="A62" s="2">
        <v>45667</v>
      </c>
      <c r="B62" s="1" t="str">
        <f t="shared" si="0"/>
        <v>Friday</v>
      </c>
      <c r="C62" s="3" t="s">
        <v>20</v>
      </c>
      <c r="D62" s="3" t="s">
        <v>26</v>
      </c>
    </row>
    <row r="63" spans="1:7" x14ac:dyDescent="0.25">
      <c r="A63" s="2">
        <v>45669</v>
      </c>
      <c r="B63" s="1" t="str">
        <f t="shared" si="0"/>
        <v>Sunday</v>
      </c>
      <c r="C63" s="3" t="s">
        <v>20</v>
      </c>
      <c r="D63" s="3" t="s">
        <v>26</v>
      </c>
      <c r="E63" s="3" t="s">
        <v>24</v>
      </c>
    </row>
    <row r="64" spans="1:7" x14ac:dyDescent="0.25">
      <c r="A64" s="2">
        <v>45671</v>
      </c>
      <c r="B64" s="1" t="str">
        <f t="shared" si="0"/>
        <v>Tuesday</v>
      </c>
      <c r="C64" s="3" t="s">
        <v>22</v>
      </c>
      <c r="D64" s="3" t="s">
        <v>27</v>
      </c>
    </row>
    <row r="65" spans="1:6" x14ac:dyDescent="0.25">
      <c r="A65" s="2">
        <v>45674</v>
      </c>
      <c r="B65" s="1" t="str">
        <f t="shared" si="0"/>
        <v>Friday</v>
      </c>
      <c r="C65" s="3" t="s">
        <v>20</v>
      </c>
      <c r="D65" s="3" t="s">
        <v>26</v>
      </c>
    </row>
    <row r="66" spans="1:6" x14ac:dyDescent="0.25">
      <c r="A66" s="2">
        <v>45676</v>
      </c>
      <c r="B66" s="1" t="str">
        <f t="shared" si="0"/>
        <v>Sunday</v>
      </c>
      <c r="C66" s="3" t="s">
        <v>20</v>
      </c>
      <c r="D66" s="3" t="s">
        <v>26</v>
      </c>
      <c r="E66" s="3" t="s">
        <v>24</v>
      </c>
    </row>
    <row r="67" spans="1:6" x14ac:dyDescent="0.25">
      <c r="A67" s="2">
        <v>45678</v>
      </c>
      <c r="B67" s="1" t="str">
        <f t="shared" si="0"/>
        <v>Tuesday</v>
      </c>
      <c r="C67" s="3" t="s">
        <v>22</v>
      </c>
      <c r="D67" s="3" t="s">
        <v>27</v>
      </c>
    </row>
    <row r="68" spans="1:6" x14ac:dyDescent="0.25">
      <c r="A68" s="2">
        <v>45681</v>
      </c>
      <c r="B68" s="1" t="str">
        <f t="shared" si="0"/>
        <v>Friday</v>
      </c>
      <c r="C68" s="3" t="s">
        <v>20</v>
      </c>
      <c r="D68" s="3" t="s">
        <v>26</v>
      </c>
    </row>
    <row r="69" spans="1:6" x14ac:dyDescent="0.25">
      <c r="A69" s="4">
        <v>45683</v>
      </c>
      <c r="B69" s="1" t="str">
        <f t="shared" si="0"/>
        <v>Sunday</v>
      </c>
      <c r="C69" s="3" t="s">
        <v>22</v>
      </c>
      <c r="D69" s="7" t="s">
        <v>50</v>
      </c>
      <c r="F69" s="3" t="s">
        <v>151</v>
      </c>
    </row>
    <row r="70" spans="1:6" x14ac:dyDescent="0.25">
      <c r="A70" s="2">
        <v>45683</v>
      </c>
      <c r="B70" s="1" t="str">
        <f t="shared" si="0"/>
        <v>Sunday</v>
      </c>
      <c r="C70" s="3" t="s">
        <v>20</v>
      </c>
      <c r="D70" s="3" t="s">
        <v>26</v>
      </c>
      <c r="E70" s="3" t="s">
        <v>24</v>
      </c>
    </row>
    <row r="71" spans="1:6" x14ac:dyDescent="0.25">
      <c r="A71" s="2">
        <v>45685</v>
      </c>
      <c r="B71" s="1" t="str">
        <f t="shared" si="0"/>
        <v>Tuesday</v>
      </c>
      <c r="C71" s="3" t="s">
        <v>22</v>
      </c>
      <c r="D71" s="3" t="s">
        <v>27</v>
      </c>
    </row>
    <row r="72" spans="1:6" x14ac:dyDescent="0.25">
      <c r="A72" s="2">
        <v>45688</v>
      </c>
      <c r="B72" s="1" t="str">
        <f t="shared" ref="B72:B116" si="2">TEXT(A72, "dddd")</f>
        <v>Friday</v>
      </c>
      <c r="C72" s="3" t="s">
        <v>20</v>
      </c>
      <c r="D72" s="3" t="s">
        <v>26</v>
      </c>
    </row>
    <row r="73" spans="1:6" x14ac:dyDescent="0.25">
      <c r="A73" s="2">
        <v>45690</v>
      </c>
      <c r="B73" s="1" t="str">
        <f t="shared" si="2"/>
        <v>Sunday</v>
      </c>
      <c r="C73" s="3" t="s">
        <v>20</v>
      </c>
      <c r="D73" s="3" t="s">
        <v>26</v>
      </c>
      <c r="E73" s="3" t="s">
        <v>24</v>
      </c>
    </row>
    <row r="74" spans="1:6" x14ac:dyDescent="0.25">
      <c r="A74" s="2">
        <v>45692</v>
      </c>
      <c r="B74" s="1" t="str">
        <f t="shared" si="2"/>
        <v>Tuesday</v>
      </c>
      <c r="C74" s="3" t="s">
        <v>22</v>
      </c>
      <c r="D74" s="3" t="s">
        <v>27</v>
      </c>
    </row>
    <row r="75" spans="1:6" x14ac:dyDescent="0.25">
      <c r="A75" s="2">
        <v>45695</v>
      </c>
      <c r="B75" s="1" t="str">
        <f t="shared" si="2"/>
        <v>Friday</v>
      </c>
      <c r="C75" s="3" t="s">
        <v>20</v>
      </c>
      <c r="D75" s="3" t="s">
        <v>26</v>
      </c>
    </row>
    <row r="76" spans="1:6" x14ac:dyDescent="0.25">
      <c r="A76" s="2">
        <v>45697</v>
      </c>
      <c r="B76" s="1" t="str">
        <f t="shared" si="2"/>
        <v>Sunday</v>
      </c>
      <c r="C76" s="3" t="s">
        <v>20</v>
      </c>
      <c r="D76" s="3" t="s">
        <v>26</v>
      </c>
      <c r="E76" s="3" t="s">
        <v>24</v>
      </c>
    </row>
    <row r="77" spans="1:6" x14ac:dyDescent="0.25">
      <c r="A77" s="2">
        <v>45699</v>
      </c>
      <c r="B77" s="1" t="str">
        <f t="shared" si="2"/>
        <v>Tuesday</v>
      </c>
      <c r="C77" s="3" t="s">
        <v>22</v>
      </c>
      <c r="D77" s="3" t="s">
        <v>27</v>
      </c>
    </row>
    <row r="78" spans="1:6" x14ac:dyDescent="0.25">
      <c r="A78" s="2">
        <v>45702</v>
      </c>
      <c r="B78" s="1" t="str">
        <f t="shared" si="2"/>
        <v>Friday</v>
      </c>
      <c r="C78" s="3" t="s">
        <v>20</v>
      </c>
      <c r="D78" s="3" t="s">
        <v>26</v>
      </c>
    </row>
    <row r="79" spans="1:6" x14ac:dyDescent="0.25">
      <c r="A79" s="2">
        <v>45704</v>
      </c>
      <c r="B79" s="1" t="str">
        <f t="shared" si="2"/>
        <v>Sunday</v>
      </c>
      <c r="C79" s="3" t="s">
        <v>20</v>
      </c>
      <c r="D79" s="3" t="s">
        <v>26</v>
      </c>
      <c r="E79" s="3" t="s">
        <v>24</v>
      </c>
    </row>
    <row r="80" spans="1:6" x14ac:dyDescent="0.25">
      <c r="A80" s="2">
        <v>45706</v>
      </c>
      <c r="B80" s="1" t="str">
        <f t="shared" si="2"/>
        <v>Tuesday</v>
      </c>
      <c r="C80" s="3" t="s">
        <v>22</v>
      </c>
      <c r="D80" s="3" t="s">
        <v>27</v>
      </c>
    </row>
    <row r="81" spans="1:7" x14ac:dyDescent="0.25">
      <c r="A81" s="2">
        <v>45709</v>
      </c>
      <c r="B81" s="1" t="str">
        <f t="shared" si="2"/>
        <v>Friday</v>
      </c>
      <c r="C81" s="3" t="s">
        <v>20</v>
      </c>
      <c r="D81" s="3" t="s">
        <v>26</v>
      </c>
    </row>
    <row r="82" spans="1:7" x14ac:dyDescent="0.25">
      <c r="A82" s="4">
        <v>45710</v>
      </c>
      <c r="B82" s="1" t="str">
        <f t="shared" si="2"/>
        <v>Saturday</v>
      </c>
      <c r="C82" s="3" t="s">
        <v>20</v>
      </c>
      <c r="D82" s="7" t="s">
        <v>49</v>
      </c>
      <c r="F82" s="42" t="s">
        <v>149</v>
      </c>
      <c r="G82" s="42"/>
    </row>
    <row r="83" spans="1:7" x14ac:dyDescent="0.25">
      <c r="A83" s="4">
        <v>45711</v>
      </c>
      <c r="B83" s="1" t="str">
        <f t="shared" si="2"/>
        <v>Sunday</v>
      </c>
      <c r="C83" s="3" t="s">
        <v>22</v>
      </c>
      <c r="D83" s="7" t="s">
        <v>27</v>
      </c>
      <c r="F83" s="42" t="s">
        <v>137</v>
      </c>
      <c r="G83" s="42"/>
    </row>
    <row r="84" spans="1:7" x14ac:dyDescent="0.25">
      <c r="A84" s="2">
        <v>45711</v>
      </c>
      <c r="B84" s="1" t="str">
        <f t="shared" si="2"/>
        <v>Sunday</v>
      </c>
      <c r="C84" s="3" t="s">
        <v>20</v>
      </c>
      <c r="D84" s="3" t="s">
        <v>26</v>
      </c>
      <c r="E84" s="3" t="s">
        <v>24</v>
      </c>
    </row>
    <row r="85" spans="1:7" x14ac:dyDescent="0.25">
      <c r="A85" s="2">
        <v>45713</v>
      </c>
      <c r="B85" s="1" t="str">
        <f t="shared" si="2"/>
        <v>Tuesday</v>
      </c>
      <c r="C85" s="3" t="s">
        <v>22</v>
      </c>
      <c r="D85" s="3" t="s">
        <v>27</v>
      </c>
    </row>
    <row r="86" spans="1:7" x14ac:dyDescent="0.25">
      <c r="A86" s="2">
        <v>45716</v>
      </c>
      <c r="B86" s="1" t="str">
        <f t="shared" si="2"/>
        <v>Friday</v>
      </c>
      <c r="C86" s="3" t="s">
        <v>20</v>
      </c>
      <c r="D86" s="3" t="s">
        <v>26</v>
      </c>
    </row>
    <row r="87" spans="1:7" x14ac:dyDescent="0.25">
      <c r="A87" s="2">
        <v>45718</v>
      </c>
      <c r="B87" s="1" t="str">
        <f t="shared" si="2"/>
        <v>Sunday</v>
      </c>
      <c r="C87" s="3" t="s">
        <v>22</v>
      </c>
      <c r="D87" s="7" t="s">
        <v>143</v>
      </c>
      <c r="F87" s="3" t="s">
        <v>144</v>
      </c>
    </row>
    <row r="88" spans="1:7" x14ac:dyDescent="0.25">
      <c r="A88" s="2">
        <v>45718</v>
      </c>
      <c r="B88" s="1" t="str">
        <f t="shared" si="2"/>
        <v>Sunday</v>
      </c>
      <c r="C88" s="3" t="s">
        <v>20</v>
      </c>
      <c r="D88" s="3" t="s">
        <v>26</v>
      </c>
      <c r="E88" s="3" t="s">
        <v>24</v>
      </c>
    </row>
    <row r="89" spans="1:7" x14ac:dyDescent="0.25">
      <c r="A89" s="2">
        <v>45720</v>
      </c>
      <c r="B89" s="1" t="str">
        <f t="shared" si="2"/>
        <v>Tuesday</v>
      </c>
      <c r="C89" s="3" t="s">
        <v>22</v>
      </c>
      <c r="D89" s="3" t="s">
        <v>27</v>
      </c>
    </row>
    <row r="90" spans="1:7" x14ac:dyDescent="0.25">
      <c r="A90" s="2">
        <v>45723</v>
      </c>
      <c r="B90" s="1" t="str">
        <f t="shared" si="2"/>
        <v>Friday</v>
      </c>
      <c r="C90" s="3" t="s">
        <v>20</v>
      </c>
      <c r="D90" s="3" t="s">
        <v>26</v>
      </c>
    </row>
    <row r="91" spans="1:7" x14ac:dyDescent="0.25">
      <c r="A91" s="2">
        <v>45725</v>
      </c>
      <c r="B91" s="1" t="str">
        <f t="shared" si="2"/>
        <v>Sunday</v>
      </c>
      <c r="C91" s="3" t="s">
        <v>20</v>
      </c>
      <c r="D91" s="3" t="s">
        <v>26</v>
      </c>
      <c r="E91" s="3" t="s">
        <v>24</v>
      </c>
    </row>
    <row r="92" spans="1:7" x14ac:dyDescent="0.25">
      <c r="A92" s="2">
        <v>45727</v>
      </c>
      <c r="B92" s="1" t="str">
        <f t="shared" si="2"/>
        <v>Tuesday</v>
      </c>
      <c r="C92" s="3" t="s">
        <v>22</v>
      </c>
      <c r="D92" s="3" t="s">
        <v>27</v>
      </c>
    </row>
    <row r="93" spans="1:7" x14ac:dyDescent="0.25">
      <c r="A93" s="2">
        <v>45730</v>
      </c>
      <c r="B93" s="1" t="str">
        <f t="shared" si="2"/>
        <v>Friday</v>
      </c>
      <c r="C93" s="3" t="s">
        <v>20</v>
      </c>
      <c r="D93" s="3" t="s">
        <v>26</v>
      </c>
    </row>
    <row r="94" spans="1:7" x14ac:dyDescent="0.25">
      <c r="A94" s="2">
        <v>45731</v>
      </c>
      <c r="B94" s="1" t="str">
        <f t="shared" si="2"/>
        <v>Saturday</v>
      </c>
      <c r="C94" s="3" t="s">
        <v>20</v>
      </c>
      <c r="D94" s="7" t="s">
        <v>124</v>
      </c>
      <c r="F94" s="3" t="s">
        <v>150</v>
      </c>
    </row>
    <row r="95" spans="1:7" x14ac:dyDescent="0.25">
      <c r="A95" s="2">
        <v>45732</v>
      </c>
      <c r="B95" s="1" t="str">
        <f t="shared" si="2"/>
        <v>Sunday</v>
      </c>
      <c r="C95" s="3" t="s">
        <v>20</v>
      </c>
      <c r="D95" s="3" t="s">
        <v>26</v>
      </c>
      <c r="E95" s="3" t="s">
        <v>24</v>
      </c>
    </row>
    <row r="96" spans="1:7" x14ac:dyDescent="0.25">
      <c r="A96" s="2">
        <v>45734</v>
      </c>
      <c r="B96" s="1" t="str">
        <f t="shared" si="2"/>
        <v>Tuesday</v>
      </c>
      <c r="C96" s="3" t="s">
        <v>22</v>
      </c>
      <c r="D96" s="3" t="s">
        <v>27</v>
      </c>
    </row>
    <row r="97" spans="1:7" x14ac:dyDescent="0.25">
      <c r="A97" s="2">
        <v>45737</v>
      </c>
      <c r="B97" s="1" t="str">
        <f t="shared" si="2"/>
        <v>Friday</v>
      </c>
      <c r="C97" s="3" t="s">
        <v>20</v>
      </c>
      <c r="D97" s="3" t="s">
        <v>26</v>
      </c>
    </row>
    <row r="98" spans="1:7" x14ac:dyDescent="0.25">
      <c r="A98" s="2">
        <v>45739</v>
      </c>
      <c r="B98" s="1" t="str">
        <f t="shared" si="2"/>
        <v>Sunday</v>
      </c>
      <c r="C98" s="3" t="s">
        <v>20</v>
      </c>
      <c r="D98" s="3" t="s">
        <v>26</v>
      </c>
      <c r="E98" s="3" t="s">
        <v>24</v>
      </c>
    </row>
    <row r="99" spans="1:7" x14ac:dyDescent="0.25">
      <c r="A99" s="2">
        <v>45741</v>
      </c>
      <c r="B99" s="1" t="str">
        <f t="shared" si="2"/>
        <v>Tuesday</v>
      </c>
      <c r="C99" s="3" t="s">
        <v>22</v>
      </c>
      <c r="D99" s="3" t="s">
        <v>27</v>
      </c>
    </row>
    <row r="100" spans="1:7" x14ac:dyDescent="0.25">
      <c r="A100" s="2">
        <v>45744</v>
      </c>
      <c r="B100" s="1" t="str">
        <f t="shared" si="2"/>
        <v>Friday</v>
      </c>
      <c r="C100" s="3" t="s">
        <v>20</v>
      </c>
      <c r="D100" s="3" t="s">
        <v>26</v>
      </c>
    </row>
    <row r="101" spans="1:7" x14ac:dyDescent="0.25">
      <c r="A101" s="2">
        <v>45746</v>
      </c>
      <c r="B101" s="1" t="str">
        <f t="shared" si="2"/>
        <v>Sunday</v>
      </c>
      <c r="C101" s="3" t="s">
        <v>20</v>
      </c>
      <c r="D101" s="3" t="s">
        <v>26</v>
      </c>
      <c r="E101" s="3" t="s">
        <v>24</v>
      </c>
    </row>
    <row r="102" spans="1:7" x14ac:dyDescent="0.25">
      <c r="A102" s="2">
        <v>45748</v>
      </c>
      <c r="B102" s="1" t="str">
        <f t="shared" si="2"/>
        <v>Tuesday</v>
      </c>
      <c r="C102" s="3" t="s">
        <v>22</v>
      </c>
      <c r="D102" s="3" t="s">
        <v>27</v>
      </c>
      <c r="G102" s="41" t="s">
        <v>138</v>
      </c>
    </row>
    <row r="103" spans="1:7" x14ac:dyDescent="0.25">
      <c r="A103" s="2">
        <v>45751</v>
      </c>
      <c r="B103" s="1" t="str">
        <f t="shared" si="2"/>
        <v>Friday</v>
      </c>
      <c r="C103" s="3" t="s">
        <v>20</v>
      </c>
      <c r="D103" s="3" t="s">
        <v>26</v>
      </c>
    </row>
    <row r="104" spans="1:7" x14ac:dyDescent="0.25">
      <c r="A104" s="2">
        <v>45753</v>
      </c>
      <c r="B104" s="1" t="str">
        <f t="shared" si="2"/>
        <v>Sunday</v>
      </c>
      <c r="C104" s="3" t="s">
        <v>20</v>
      </c>
      <c r="D104" s="3" t="s">
        <v>26</v>
      </c>
      <c r="E104" s="3" t="s">
        <v>24</v>
      </c>
    </row>
    <row r="105" spans="1:7" x14ac:dyDescent="0.25">
      <c r="A105" s="2">
        <v>45755</v>
      </c>
      <c r="B105" s="1" t="str">
        <f t="shared" si="2"/>
        <v>Tuesday</v>
      </c>
      <c r="C105" s="3" t="s">
        <v>22</v>
      </c>
      <c r="D105" s="3" t="s">
        <v>24</v>
      </c>
      <c r="E105" s="3" t="s">
        <v>27</v>
      </c>
    </row>
    <row r="106" spans="1:7" x14ac:dyDescent="0.25">
      <c r="A106" s="2">
        <v>45758</v>
      </c>
      <c r="B106" s="1" t="str">
        <f t="shared" si="2"/>
        <v>Friday</v>
      </c>
      <c r="C106" s="3" t="s">
        <v>20</v>
      </c>
      <c r="D106" s="3" t="s">
        <v>26</v>
      </c>
    </row>
    <row r="107" spans="1:7" x14ac:dyDescent="0.25">
      <c r="A107" s="2">
        <v>45760</v>
      </c>
      <c r="B107" s="1" t="str">
        <f t="shared" si="2"/>
        <v>Sunday</v>
      </c>
      <c r="C107" s="3" t="s">
        <v>20</v>
      </c>
      <c r="D107" s="3" t="s">
        <v>26</v>
      </c>
      <c r="E107" s="3" t="s">
        <v>24</v>
      </c>
    </row>
    <row r="108" spans="1:7" x14ac:dyDescent="0.25">
      <c r="A108" s="2">
        <v>45762</v>
      </c>
      <c r="B108" s="1" t="str">
        <f t="shared" si="2"/>
        <v>Tuesday</v>
      </c>
      <c r="C108" s="3" t="s">
        <v>22</v>
      </c>
      <c r="D108" s="3" t="s">
        <v>24</v>
      </c>
      <c r="E108" s="3" t="s">
        <v>27</v>
      </c>
      <c r="G108" s="41" t="s">
        <v>139</v>
      </c>
    </row>
    <row r="109" spans="1:7" x14ac:dyDescent="0.25">
      <c r="A109" s="2">
        <v>45765</v>
      </c>
      <c r="B109" s="1" t="str">
        <f t="shared" si="2"/>
        <v>Friday</v>
      </c>
      <c r="C109" s="3" t="s">
        <v>20</v>
      </c>
      <c r="D109" s="3" t="s">
        <v>26</v>
      </c>
    </row>
    <row r="110" spans="1:7" x14ac:dyDescent="0.25">
      <c r="A110" s="2">
        <v>45767</v>
      </c>
      <c r="B110" s="1" t="str">
        <f t="shared" si="2"/>
        <v>Sunday</v>
      </c>
      <c r="C110" s="3" t="s">
        <v>20</v>
      </c>
      <c r="D110" s="3" t="s">
        <v>26</v>
      </c>
      <c r="E110" s="3" t="s">
        <v>24</v>
      </c>
    </row>
    <row r="111" spans="1:7" x14ac:dyDescent="0.25">
      <c r="A111" s="2">
        <v>45769</v>
      </c>
      <c r="B111" s="1" t="str">
        <f t="shared" si="2"/>
        <v>Tuesday</v>
      </c>
      <c r="C111" s="3" t="s">
        <v>22</v>
      </c>
      <c r="D111" s="3" t="s">
        <v>24</v>
      </c>
      <c r="E111" s="3" t="s">
        <v>27</v>
      </c>
    </row>
    <row r="112" spans="1:7" x14ac:dyDescent="0.25">
      <c r="A112" s="2">
        <v>45772</v>
      </c>
      <c r="B112" s="1" t="str">
        <f t="shared" si="2"/>
        <v>Friday</v>
      </c>
      <c r="C112" s="3" t="s">
        <v>20</v>
      </c>
      <c r="D112" s="3" t="s">
        <v>26</v>
      </c>
    </row>
    <row r="113" spans="1:7" x14ac:dyDescent="0.25">
      <c r="A113" s="2">
        <v>45774</v>
      </c>
      <c r="B113" s="1" t="str">
        <f t="shared" si="2"/>
        <v>Sunday</v>
      </c>
      <c r="C113" s="3" t="s">
        <v>20</v>
      </c>
      <c r="D113" s="3" t="s">
        <v>26</v>
      </c>
      <c r="E113" s="3" t="s">
        <v>24</v>
      </c>
    </row>
    <row r="114" spans="1:7" x14ac:dyDescent="0.25">
      <c r="A114" s="2">
        <v>45776</v>
      </c>
      <c r="B114" s="1" t="str">
        <f t="shared" si="2"/>
        <v>Tuesday</v>
      </c>
      <c r="C114" s="3" t="s">
        <v>22</v>
      </c>
      <c r="D114" s="3" t="s">
        <v>24</v>
      </c>
      <c r="E114" s="3" t="s">
        <v>27</v>
      </c>
    </row>
    <row r="115" spans="1:7" x14ac:dyDescent="0.25">
      <c r="A115" s="2">
        <v>45779</v>
      </c>
      <c r="B115" s="1" t="str">
        <f t="shared" si="2"/>
        <v>Friday</v>
      </c>
      <c r="C115" s="3" t="s">
        <v>20</v>
      </c>
      <c r="D115" s="3" t="s">
        <v>26</v>
      </c>
    </row>
    <row r="116" spans="1:7" x14ac:dyDescent="0.25">
      <c r="A116" s="2">
        <v>45781</v>
      </c>
      <c r="B116" s="1" t="str">
        <f t="shared" si="2"/>
        <v>Sunday</v>
      </c>
      <c r="C116" s="3" t="s">
        <v>20</v>
      </c>
      <c r="D116" s="3" t="s">
        <v>26</v>
      </c>
      <c r="E116" s="3" t="s">
        <v>24</v>
      </c>
      <c r="G116" s="41" t="s">
        <v>140</v>
      </c>
    </row>
  </sheetData>
  <mergeCells count="7">
    <mergeCell ref="C45:C47"/>
    <mergeCell ref="I1:L1"/>
    <mergeCell ref="E7:Q7"/>
    <mergeCell ref="E4:Q4"/>
    <mergeCell ref="F45:F46"/>
    <mergeCell ref="D45:D47"/>
    <mergeCell ref="E9:Q9"/>
  </mergeCells>
  <conditionalFormatting sqref="C2">
    <cfRule type="colorScale" priority="154">
      <colorScale>
        <cfvo type="min"/>
        <cfvo type="max"/>
        <color theme="4"/>
        <color theme="7"/>
      </colorScale>
    </cfRule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5 C48:C116">
    <cfRule type="containsText" dxfId="26" priority="26" operator="containsText" text="University">
      <formula>NOT(ISERROR(SEARCH("University",C2)))</formula>
    </cfRule>
    <cfRule type="containsText" dxfId="25" priority="27" operator="containsText" text="Yelverton">
      <formula>NOT(ISERROR(SEARCH("Yelverton",C2)))</formula>
    </cfRule>
  </conditionalFormatting>
  <conditionalFormatting sqref="C3">
    <cfRule type="colorScale" priority="147">
      <colorScale>
        <cfvo type="min"/>
        <cfvo type="max"/>
        <color theme="4"/>
        <color theme="7"/>
      </colorScale>
    </cfRule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">
    <cfRule type="colorScale" priority="122">
      <colorScale>
        <cfvo type="min"/>
        <cfvo type="max"/>
        <color theme="4"/>
        <color theme="7"/>
      </colorScale>
    </cfRule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7">
    <cfRule type="colorScale" priority="168">
      <colorScale>
        <cfvo type="min"/>
        <cfvo type="max"/>
        <color theme="4"/>
        <color theme="7"/>
      </colorScale>
    </cfRule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theme="4"/>
        <color theme="7"/>
      </colorScale>
    </cfRule>
  </conditionalFormatting>
  <conditionalFormatting sqref="C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theme="4"/>
        <color theme="7"/>
      </colorScale>
    </cfRule>
  </conditionalFormatting>
  <conditionalFormatting sqref="C48:C104 C8:C10 C12:C13 C15:C45">
    <cfRule type="colorScale" priority="161">
      <colorScale>
        <cfvo type="min"/>
        <cfvo type="max"/>
        <color theme="4"/>
        <color theme="7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">
    <cfRule type="colorScale" priority="115">
      <colorScale>
        <cfvo type="min"/>
        <cfvo type="max"/>
        <color theme="4"/>
        <color theme="7"/>
      </colorScale>
    </cfRule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C107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">
      <colorScale>
        <cfvo type="min"/>
        <cfvo type="max"/>
        <color theme="4"/>
        <color theme="7"/>
      </colorScale>
    </cfRule>
  </conditionalFormatting>
  <conditionalFormatting sqref="C108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">
      <colorScale>
        <cfvo type="min"/>
        <cfvo type="max"/>
        <color theme="4"/>
        <color theme="7"/>
      </colorScale>
    </cfRule>
  </conditionalFormatting>
  <conditionalFormatting sqref="C109:C110">
    <cfRule type="colorScale" priority="69">
      <colorScale>
        <cfvo type="min"/>
        <cfvo type="max"/>
        <color theme="4"/>
        <color theme="7"/>
      </colorScale>
    </cfRule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">
    <cfRule type="colorScale" priority="56">
      <colorScale>
        <cfvo type="min"/>
        <cfvo type="max"/>
        <color theme="4"/>
        <color theme="7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2:C11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max"/>
        <color theme="4"/>
        <color theme="7"/>
      </colorScale>
    </cfRule>
  </conditionalFormatting>
  <conditionalFormatting sqref="C114">
    <cfRule type="colorScale" priority="36">
      <colorScale>
        <cfvo type="min"/>
        <cfvo type="max"/>
        <color theme="4"/>
        <color theme="7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5:C11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max"/>
        <color theme="4"/>
        <color theme="7"/>
      </colorScale>
    </cfRule>
  </conditionalFormatting>
  <conditionalFormatting sqref="D1:D45">
    <cfRule type="containsText" dxfId="24" priority="116" operator="containsText" text="YMCA">
      <formula>NOT(ISERROR(SEARCH("YMCA",D1)))</formula>
    </cfRule>
  </conditionalFormatting>
  <conditionalFormatting sqref="D2:D45">
    <cfRule type="containsText" dxfId="23" priority="117" operator="containsText" text="Lip">
      <formula>NOT(ISERROR(SEARCH("Lip",D2)))</formula>
    </cfRule>
    <cfRule type="containsText" dxfId="22" priority="118" operator="containsText" text="Wide">
      <formula>NOT(ISERROR(SEARCH("Wide",D2)))</formula>
    </cfRule>
  </conditionalFormatting>
  <conditionalFormatting sqref="D48:D116">
    <cfRule type="containsText" dxfId="21" priority="24" operator="containsText" text="Lip">
      <formula>NOT(ISERROR(SEARCH("Lip",D48)))</formula>
    </cfRule>
    <cfRule type="containsText" dxfId="20" priority="25" operator="containsText" text="Wide">
      <formula>NOT(ISERROR(SEARCH("Wide",D48)))</formula>
    </cfRule>
    <cfRule type="containsText" dxfId="19" priority="23" operator="containsText" text="YMCA">
      <formula>NOT(ISERROR(SEARCH("YMCA",D48)))</formula>
    </cfRule>
  </conditionalFormatting>
  <conditionalFormatting sqref="E7">
    <cfRule type="containsText" dxfId="18" priority="138" operator="containsText" text="YMCA">
      <formula>NOT(ISERROR(SEARCH("YMCA",E7)))</formula>
    </cfRule>
    <cfRule type="containsText" dxfId="17" priority="139" operator="containsText" text="Lip">
      <formula>NOT(ISERROR(SEARCH("Lip",E7)))</formula>
    </cfRule>
    <cfRule type="containsText" dxfId="16" priority="140" operator="containsText" text="Wide">
      <formula>NOT(ISERROR(SEARCH("Wide",E7)))</formula>
    </cfRule>
  </conditionalFormatting>
  <conditionalFormatting sqref="E10:E11">
    <cfRule type="containsText" dxfId="15" priority="83" operator="containsText" text="YMCA">
      <formula>NOT(ISERROR(SEARCH("YMCA",E10)))</formula>
    </cfRule>
    <cfRule type="containsText" dxfId="14" priority="85" operator="containsText" text="Wide">
      <formula>NOT(ISERROR(SEARCH("Wide",E10)))</formula>
    </cfRule>
    <cfRule type="containsText" dxfId="13" priority="84" operator="containsText" text="Lip">
      <formula>NOT(ISERROR(SEARCH("Lip",E10)))</formula>
    </cfRule>
  </conditionalFormatting>
  <conditionalFormatting sqref="E13:E14">
    <cfRule type="containsText" dxfId="12" priority="91" operator="containsText" text="Wide">
      <formula>NOT(ISERROR(SEARCH("Wide",E13)))</formula>
    </cfRule>
    <cfRule type="containsText" dxfId="11" priority="90" operator="containsText" text="Lip">
      <formula>NOT(ISERROR(SEARCH("Lip",E13)))</formula>
    </cfRule>
    <cfRule type="containsText" dxfId="10" priority="89" operator="containsText" text="YMCA">
      <formula>NOT(ISERROR(SEARCH("YMCA",E13)))</formula>
    </cfRule>
  </conditionalFormatting>
  <conditionalFormatting sqref="E16:E17">
    <cfRule type="containsText" dxfId="9" priority="129" operator="containsText" text="YMCA">
      <formula>NOT(ISERROR(SEARCH("YMCA",E16)))</formula>
    </cfRule>
    <cfRule type="containsText" dxfId="8" priority="130" operator="containsText" text="Lip">
      <formula>NOT(ISERROR(SEARCH("Lip",E16)))</formula>
    </cfRule>
    <cfRule type="containsText" dxfId="7" priority="131" operator="containsText" text="Wide">
      <formula>NOT(ISERROR(SEARCH("Wide",E16)))</formula>
    </cfRule>
  </conditionalFormatting>
  <conditionalFormatting sqref="E19:E20 E22:E23 E25:E27 E29:E30 E32:E33 E35:E36 E38:E39 E41:E42 E44:E48 E50:E51 E53:E54 E56:E57 E59:E60 E62:E63 E65:E66 E68:E70 E72:E73 E75:E76 E78:E79 E81:E84 E86:E88 E90:E91 E93:E95 E97:E98 E100:E101">
    <cfRule type="containsText" dxfId="6" priority="124" operator="containsText" text="Lip">
      <formula>NOT(ISERROR(SEARCH("Lip",E19)))</formula>
    </cfRule>
    <cfRule type="containsText" dxfId="5" priority="125" operator="containsText" text="Wide">
      <formula>NOT(ISERROR(SEARCH("Wide",E19)))</formula>
    </cfRule>
    <cfRule type="containsText" dxfId="4" priority="123" operator="containsText" text="YMCA">
      <formula>NOT(ISERROR(SEARCH("YMCA",E19)))</formula>
    </cfRule>
  </conditionalFormatting>
  <conditionalFormatting sqref="E103:E116">
    <cfRule type="containsText" dxfId="3" priority="7" operator="containsText" text="Wide">
      <formula>NOT(ISERROR(SEARCH("Wide",E103)))</formula>
    </cfRule>
    <cfRule type="containsText" dxfId="2" priority="5" operator="containsText" text="YMCA">
      <formula>NOT(ISERROR(SEARCH("YMCA",E103)))</formula>
    </cfRule>
    <cfRule type="containsText" dxfId="1" priority="6" operator="containsText" text="Lip">
      <formula>NOT(ISERROR(SEARCH("Lip",E103)))</formula>
    </cfRule>
  </conditionalFormatting>
  <conditionalFormatting sqref="F1:G1">
    <cfRule type="containsText" dxfId="0" priority="185" operator="containsText" text="Club Target Day">
      <formula>NOT(ISERROR(SEARCH("Club Target Day",F1)))</formula>
    </cfRule>
  </conditionalFormatting>
  <conditionalFormatting sqref="M1">
    <cfRule type="colorScale" priority="342">
      <colorScale>
        <cfvo type="min"/>
        <cfvo type="max"/>
        <color rgb="FFFFEF9C"/>
        <color rgb="FF63BE7B"/>
      </colorScale>
    </cfRule>
  </conditionalFormatting>
  <conditionalFormatting sqref="M1:M3 M5:M6 M8 M10:M1048576">
    <cfRule type="colorScale" priority="172">
      <colorScale>
        <cfvo type="min"/>
        <cfvo type="max"/>
        <color rgb="FF63BE7B"/>
        <color rgb="FFFFEF9C"/>
      </colorScale>
    </cfRule>
  </conditionalFormatting>
  <conditionalFormatting sqref="M2">
    <cfRule type="colorScale" priority="176">
      <colorScale>
        <cfvo type="min"/>
        <cfvo type="max"/>
        <color rgb="FFFFEF9C"/>
        <color rgb="FF63BE7B"/>
      </colorScale>
    </cfRule>
  </conditionalFormatting>
  <conditionalFormatting sqref="P1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3 P5:P6 P8 P10:P1048576">
    <cfRule type="colorScale" priority="170">
      <colorScale>
        <cfvo type="min"/>
        <cfvo type="max"/>
        <color rgb="FFFFEF9C"/>
        <color rgb="FF63BE7B"/>
      </colorScale>
    </cfRule>
  </conditionalFormatting>
  <conditionalFormatting sqref="P2">
    <cfRule type="colorScale" priority="35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24-Outdoors</vt:lpstr>
      <vt:lpstr>24-25-Indoors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Richardson</dc:creator>
  <cp:lastModifiedBy>Corey Richardson</cp:lastModifiedBy>
  <dcterms:created xsi:type="dcterms:W3CDTF">2024-04-07T06:57:14Z</dcterms:created>
  <dcterms:modified xsi:type="dcterms:W3CDTF">2024-08-04T12:04:42Z</dcterms:modified>
</cp:coreProperties>
</file>