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Item" sheetId="1" r:id="rId1"/>
  </sheets>
  <externalReferences>
    <externalReference r:id="rId2"/>
  </externalReferences>
  <calcPr calcId="144525"/>
</workbook>
</file>

<file path=xl/comments1.xml><?xml version="1.0" encoding="utf-8"?>
<comments xmlns="http://schemas.openxmlformats.org/spreadsheetml/2006/main">
  <authors>
    <author>焦赛赛</author>
  </authors>
  <commentList>
    <comment ref="J3" authorId="0">
      <text>
        <r>
          <rPr>
            <b/>
            <sz val="9"/>
            <rFont val="宋体"/>
            <charset val="134"/>
          </rPr>
          <t xml:space="preserve">焦赛赛:
</t>
        </r>
      </text>
    </comment>
  </commentList>
</comments>
</file>

<file path=xl/sharedStrings.xml><?xml version="1.0" encoding="utf-8"?>
<sst xmlns="http://schemas.openxmlformats.org/spreadsheetml/2006/main" count="34" uniqueCount="25">
  <si>
    <t>#</t>
  </si>
  <si>
    <t>c</t>
  </si>
  <si>
    <t>Id</t>
  </si>
  <si>
    <t>备注</t>
  </si>
  <si>
    <t>名称</t>
  </si>
  <si>
    <t>描述</t>
  </si>
  <si>
    <t>图标</t>
  </si>
  <si>
    <t>功能分类</t>
  </si>
  <si>
    <t>功能参数</t>
  </si>
  <si>
    <t>品质</t>
  </si>
  <si>
    <t>道具类型</t>
  </si>
  <si>
    <t>物品不足时提示</t>
  </si>
  <si>
    <t>Name</t>
  </si>
  <si>
    <t>Desc</t>
  </si>
  <si>
    <t>Icon</t>
  </si>
  <si>
    <t>ItemMode</t>
  </si>
  <si>
    <t>ModeArgs</t>
  </si>
  <si>
    <t>Quality</t>
  </si>
  <si>
    <t>Type</t>
  </si>
  <si>
    <t>LackTip</t>
  </si>
  <si>
    <t>int</t>
  </si>
  <si>
    <t>string</t>
  </si>
  <si>
    <t>int[]</t>
  </si>
  <si>
    <t>#资源道具</t>
  </si>
  <si>
    <t>#普通道具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</si>
</sst>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 applyProtection="1">
      <alignment horizontal="center"/>
      <protection locked="0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VisiualStudio\ET-8\Excel\Language\Language_Item@c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tem"/>
    </sheetNames>
    <sheetDataSet>
      <sheetData sheetId="0">
        <row r="3">
          <cell r="C3" t="str">
            <v>Id</v>
          </cell>
          <cell r="D3" t="str">
            <v>内容</v>
          </cell>
        </row>
        <row r="4">
          <cell r="C4" t="str">
            <v>Id</v>
          </cell>
          <cell r="D4" t="str">
            <v>Msg</v>
          </cell>
        </row>
        <row r="5">
          <cell r="C5" t="str">
            <v>int</v>
          </cell>
          <cell r="D5" t="str">
            <v>string</v>
          </cell>
        </row>
        <row r="6">
          <cell r="C6">
            <v>2001</v>
          </cell>
          <cell r="D6" t="str">
            <v>钻石</v>
          </cell>
        </row>
        <row r="7">
          <cell r="C7">
            <v>2002</v>
          </cell>
          <cell r="D7" t="str">
            <v>经验</v>
          </cell>
        </row>
        <row r="8">
          <cell r="C8">
            <v>2003</v>
          </cell>
          <cell r="D8" t="str">
            <v>金币</v>
          </cell>
        </row>
        <row r="9">
          <cell r="C9">
            <v>2004</v>
          </cell>
          <cell r="D9" t="str">
            <v>圣水</v>
          </cell>
        </row>
        <row r="10">
          <cell r="C10">
            <v>2005</v>
          </cell>
          <cell r="D10" t="str">
            <v>石油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tabSelected="1" zoomScale="115" zoomScaleNormal="115" workbookViewId="0">
      <pane ySplit="5" topLeftCell="A6" activePane="bottomLeft" state="frozen"/>
      <selection/>
      <selection pane="bottomLeft" activeCell="C7" sqref="C7"/>
    </sheetView>
  </sheetViews>
  <sheetFormatPr defaultColWidth="9" defaultRowHeight="14.25"/>
  <cols>
    <col min="1" max="1" width="21.125" style="2" customWidth="1"/>
    <col min="2" max="2" width="18.625" style="2" customWidth="1"/>
    <col min="3" max="3" width="12.625" style="3" customWidth="1"/>
    <col min="4" max="4" width="10.7583333333333" style="3" customWidth="1"/>
    <col min="5" max="5" width="11.625" style="3" customWidth="1"/>
    <col min="6" max="10" width="12.25" style="3" customWidth="1"/>
    <col min="11" max="11" width="8.69166666666667" style="3" customWidth="1"/>
    <col min="12" max="12" width="12.125" style="2" customWidth="1"/>
    <col min="13" max="16384" width="9" style="2"/>
  </cols>
  <sheetData>
    <row r="2" spans="4:7">
      <c r="D2" s="3" t="s">
        <v>0</v>
      </c>
      <c r="E2" s="3" t="s">
        <v>1</v>
      </c>
      <c r="F2" s="3" t="s">
        <v>1</v>
      </c>
      <c r="G2" s="3" t="s">
        <v>1</v>
      </c>
    </row>
    <row r="3" s="1" customFormat="1" spans="3:12"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r="4" s="1" customFormat="1" spans="3:12">
      <c r="C4" s="4" t="s">
        <v>2</v>
      </c>
      <c r="D4" s="4"/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</row>
    <row r="5" s="1" customFormat="1" spans="3:12">
      <c r="C5" s="4" t="s">
        <v>20</v>
      </c>
      <c r="D5" s="4"/>
      <c r="E5" s="4" t="s">
        <v>21</v>
      </c>
      <c r="F5" s="4" t="s">
        <v>21</v>
      </c>
      <c r="G5" s="4" t="s">
        <v>21</v>
      </c>
      <c r="H5" s="4" t="s">
        <v>20</v>
      </c>
      <c r="I5" s="4" t="s">
        <v>22</v>
      </c>
      <c r="J5" s="4" t="s">
        <v>20</v>
      </c>
      <c r="K5" s="4" t="s">
        <v>20</v>
      </c>
      <c r="L5" s="4" t="s">
        <v>20</v>
      </c>
    </row>
    <row r="6" s="1" customFormat="1" spans="2:12">
      <c r="B6" s="1" t="s">
        <v>23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3:11">
      <c r="C7" s="3">
        <v>110001</v>
      </c>
      <c r="D7" s="5" t="str">
        <f>VLOOKUP(E:E,[1]Item!$C:$D,2)</f>
        <v>钻石</v>
      </c>
      <c r="E7" s="5">
        <v>2001</v>
      </c>
      <c r="F7" s="5">
        <v>2001</v>
      </c>
      <c r="K7" s="3">
        <v>10</v>
      </c>
    </row>
    <row r="8" spans="3:11">
      <c r="C8" s="3">
        <v>110002</v>
      </c>
      <c r="D8" s="5" t="str">
        <f>VLOOKUP(E:E,[1]Item!$C:$D,2)</f>
        <v>经验</v>
      </c>
      <c r="E8" s="5">
        <v>2002</v>
      </c>
      <c r="F8" s="5">
        <v>2002</v>
      </c>
      <c r="K8" s="3">
        <v>10</v>
      </c>
    </row>
    <row r="9" spans="3:11">
      <c r="C9" s="3">
        <v>110003</v>
      </c>
      <c r="D9" s="5" t="str">
        <f>VLOOKUP(E:E,[1]Item!$C:$D,2)</f>
        <v>金币</v>
      </c>
      <c r="E9" s="5">
        <v>2003</v>
      </c>
      <c r="F9" s="5">
        <v>2003</v>
      </c>
      <c r="K9" s="3">
        <v>10</v>
      </c>
    </row>
    <row r="10" spans="3:11">
      <c r="C10" s="3">
        <v>110004</v>
      </c>
      <c r="D10" s="5" t="str">
        <f>VLOOKUP(E:E,[1]Item!$C:$D,2)</f>
        <v>圣水</v>
      </c>
      <c r="E10" s="5">
        <v>2004</v>
      </c>
      <c r="F10" s="5">
        <v>2004</v>
      </c>
      <c r="K10" s="3">
        <v>10</v>
      </c>
    </row>
    <row r="11" spans="3:11">
      <c r="C11" s="3">
        <v>110005</v>
      </c>
      <c r="D11" s="5" t="str">
        <f>VLOOKUP(E:E,[1]Item!$C:$D,2)</f>
        <v>石油</v>
      </c>
      <c r="E11" s="3">
        <v>2005</v>
      </c>
      <c r="F11" s="3">
        <v>2005</v>
      </c>
      <c r="K11" s="3">
        <v>10</v>
      </c>
    </row>
    <row r="12" spans="2:2">
      <c r="B12" s="2" t="s">
        <v>24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Jss</cp:lastModifiedBy>
  <dcterms:created xsi:type="dcterms:W3CDTF">2006-09-17T00:00:00Z</dcterms:created>
  <dcterms:modified xsi:type="dcterms:W3CDTF">2023-11-20T13:41:27Z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3FAF7B542A5147CCAABC60AB0A6C83D1_12</vt:lpwstr>
  </property>
</Properties>
</file>