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680" firstSheet="1"/>
  </bookViews>
  <sheets>
    <sheet name="Menu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<sst xmlns="http://schemas.openxmlformats.org/spreadsheetml/2006/main" count="39" uniqueCount="25">
  <si>
    <t>#</t>
  </si>
  <si>
    <t>Id</t>
  </si>
  <si>
    <t>名称</t>
  </si>
  <si>
    <t>描述</t>
  </si>
  <si>
    <t>图标</t>
  </si>
  <si>
    <t>分类</t>
  </si>
  <si>
    <t>分类类型</t>
  </si>
  <si>
    <t>分类说明</t>
  </si>
  <si>
    <t>排序</t>
  </si>
  <si>
    <t>帮助ID</t>
  </si>
  <si>
    <t>显示条件</t>
  </si>
  <si>
    <t>开启条件</t>
  </si>
  <si>
    <t>关闭条件</t>
  </si>
  <si>
    <t>Name</t>
  </si>
  <si>
    <t>Icon</t>
  </si>
  <si>
    <t>Classify</t>
  </si>
  <si>
    <t>Rank</t>
  </si>
  <si>
    <t>HelpId</t>
  </si>
  <si>
    <t>ShowCmdStr</t>
  </si>
  <si>
    <t>OpenCmdStr</t>
  </si>
  <si>
    <t>CloseCmdStr</t>
  </si>
  <si>
    <t>int</t>
  </si>
  <si>
    <t>string</t>
  </si>
  <si>
    <t>Chat</t>
  </si>
  <si>
    <t>聊天栏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</si>
</sst>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elf\ET\Excel\Language\Language_Menu@c_40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4001</v>
          </cell>
          <cell r="D6" t="str">
            <v>世界</v>
          </cell>
        </row>
        <row r="7">
          <cell r="C7">
            <v>4002</v>
          </cell>
          <cell r="D7" t="str">
            <v>帮会</v>
          </cell>
        </row>
        <row r="8">
          <cell r="C8">
            <v>4003</v>
          </cell>
          <cell r="D8" t="str">
            <v>个人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N8"/>
  <sheetViews>
    <sheetView tabSelected="1" zoomScale="145" zoomScaleNormal="145" workbookViewId="0">
      <selection activeCell="H12" sqref="H12"/>
    </sheetView>
  </sheetViews>
  <sheetFormatPr defaultColWidth="9" defaultRowHeight="13" outlineLevelRow="7"/>
  <cols>
    <col min="1" max="1" width="21.125" style="2" customWidth="1"/>
    <col min="2" max="2" width="12.75" style="2" customWidth="1"/>
    <col min="3" max="3" width="6.71666666666667" style="3" customWidth="1"/>
    <col min="4" max="4" width="8.78333333333333" style="2" customWidth="1"/>
    <col min="5" max="6" width="8.675" style="2" customWidth="1"/>
    <col min="7" max="8" width="7" style="2" customWidth="1"/>
    <col min="9" max="9" width="7.41666666666667" style="2" customWidth="1"/>
    <col min="10" max="10" width="9.65" style="2" customWidth="1"/>
    <col min="11" max="11" width="9" style="2"/>
    <col min="12" max="12" width="11.4166666666667" style="2" customWidth="1"/>
    <col min="13" max="13" width="11.3333333333333" style="2" customWidth="1"/>
    <col min="14" max="14" width="11.25" style="2" customWidth="1"/>
    <col min="15" max="16384" width="9" style="2"/>
  </cols>
  <sheetData>
    <row r="2" spans="5:9">
      <c r="E2" s="2" t="s">
        <v>0</v>
      </c>
      <c r="H2" s="2" t="s">
        <v>0</v>
      </c>
      <c r="I2" s="2" t="s">
        <v>0</v>
      </c>
    </row>
    <row r="3" ht="13.5" spans="3:14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</row>
    <row r="4" ht="13.5" spans="3:14">
      <c r="C4" s="4" t="s">
        <v>1</v>
      </c>
      <c r="D4" s="4" t="s">
        <v>13</v>
      </c>
      <c r="E4" s="4"/>
      <c r="F4" s="4" t="s">
        <v>14</v>
      </c>
      <c r="G4" s="4" t="s">
        <v>15</v>
      </c>
      <c r="H4" s="4"/>
      <c r="I4" s="4"/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</row>
    <row r="5" ht="13.5" spans="3:14">
      <c r="C5" s="4" t="s">
        <v>21</v>
      </c>
      <c r="D5" s="4" t="s">
        <v>21</v>
      </c>
      <c r="E5" s="4"/>
      <c r="F5" s="4" t="s">
        <v>22</v>
      </c>
      <c r="G5" s="4" t="s">
        <v>21</v>
      </c>
      <c r="H5" s="4"/>
      <c r="I5" s="4"/>
      <c r="J5" s="4" t="s">
        <v>21</v>
      </c>
      <c r="K5" s="4" t="s">
        <v>21</v>
      </c>
      <c r="L5" s="4" t="s">
        <v>22</v>
      </c>
      <c r="M5" s="4" t="s">
        <v>22</v>
      </c>
      <c r="N5" s="4" t="s">
        <v>22</v>
      </c>
    </row>
    <row r="6" s="1" customFormat="1" spans="3:9">
      <c r="C6" s="1">
        <v>1001</v>
      </c>
      <c r="D6" s="1">
        <v>4001</v>
      </c>
      <c r="E6" s="1" t="str">
        <f>VLOOKUP(D:D,[1]Menu!$C:$D,2,FALSE)</f>
        <v>世界</v>
      </c>
      <c r="G6" s="1">
        <v>10</v>
      </c>
      <c r="H6" s="1" t="s">
        <v>23</v>
      </c>
      <c r="I6" s="1" t="s">
        <v>24</v>
      </c>
    </row>
    <row r="7" spans="3:9">
      <c r="C7" s="1">
        <v>1002</v>
      </c>
      <c r="D7" s="1">
        <v>4002</v>
      </c>
      <c r="E7" s="1" t="str">
        <f>VLOOKUP(D:D,[1]Menu!$C:$D,2,FALSE)</f>
        <v>帮会</v>
      </c>
      <c r="G7" s="1">
        <v>10</v>
      </c>
      <c r="H7" s="1" t="s">
        <v>23</v>
      </c>
      <c r="I7" s="1" t="s">
        <v>24</v>
      </c>
    </row>
    <row r="8" spans="3:9">
      <c r="C8" s="1">
        <v>1003</v>
      </c>
      <c r="D8" s="1">
        <v>4003</v>
      </c>
      <c r="E8" s="1" t="str">
        <f>VLOOKUP(D:D,[1]Menu!$C:$D,2,FALSE)</f>
        <v>个人</v>
      </c>
      <c r="G8" s="1">
        <v>10</v>
      </c>
      <c r="H8" s="1" t="s">
        <v>23</v>
      </c>
      <c r="I8" s="1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Menu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2015-06-05T18:19:00Z</dcterms:created>
  <dcterms:modified xsi:type="dcterms:W3CDTF">2023-12-12T12:38:21Z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2052-12.1.0.16120</vt:lpwstr>
  </property>
  <property fmtid="{D5CDD505-2E9C-101B-9397-08002B2CF9AE}" pid="4" name="commondata">
    <vt:lpwstr>eyJoZGlkIjoiOWQ3OGZhNjYzYWFhMjdjZjFiOTY3ZDNlYzgyYzRkMzQifQ==</vt:lpwstr>
  </property>
</Properties>
</file>