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25"/>
  <workbookPr defaultThemeVersion="166925"/>
  <mc:AlternateContent xmlns:mc="http://schemas.openxmlformats.org/markup-compatibility/2006">
    <mc:Choice Requires="x15">
      <x15ac:absPath xmlns:x15ac="http://schemas.microsoft.com/office/spreadsheetml/2010/11/ac" url="C:\Users\barbj\Documents\Infoway-Health Canada CCDD\formulary\Working QA Team Folders\Pre- Release QA\"/>
    </mc:Choice>
  </mc:AlternateContent>
  <xr:revisionPtr revIDLastSave="0" documentId="10_ncr:8100000_{D0A31C1B-A009-4E14-95F9-9DC6FBBE9C11}" xr6:coauthVersionLast="34" xr6:coauthVersionMax="34" xr10:uidLastSave="{00000000-0000-0000-0000-000000000000}"/>
  <bookViews>
    <workbookView xWindow="0" yWindow="180" windowWidth="17268" windowHeight="5256" xr2:uid="{00000000-000D-0000-FFFF-FFFF00000000}"/>
  </bookViews>
  <sheets>
    <sheet name="Action Items, Open" sheetId="1" r:id="rId1"/>
    <sheet name="Completed AIs Check Generation" sheetId="2" r:id="rId2"/>
    <sheet name="Completed AIs Released" sheetId="3" r:id="rId3"/>
    <sheet name="AIs no longer relevant" sheetId="4" r:id="rId4"/>
  </sheets>
  <calcPr calcId="162913"/>
</workbook>
</file>

<file path=xl/calcChain.xml><?xml version="1.0" encoding="utf-8"?>
<calcChain xmlns="http://schemas.openxmlformats.org/spreadsheetml/2006/main">
  <c r="B13" i="2" l="1"/>
  <c r="B33"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F131" authorId="0" shapeId="0" xr:uid="{00000000-0006-0000-0000-000001000000}">
      <text>
        <r>
          <rPr>
            <sz val="10"/>
            <color rgb="FF000000"/>
            <rFont val="Arial"/>
          </rPr>
          <t>Dose is a multiple of 100 mg (2.5 mL). JH</t>
        </r>
      </text>
    </comment>
    <comment ref="F143" authorId="0" shapeId="0" xr:uid="{00000000-0006-0000-0000-000002000000}">
      <text>
        <r>
          <rPr>
            <sz val="10"/>
            <color rgb="FF000000"/>
            <rFont val="Arial"/>
          </rPr>
          <t>Dose is multiple of 100 mg; usual dose 100, 200 or 400 mg depending on weight (from PM). JH</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G21" authorId="0" shapeId="0" xr:uid="{00000000-0006-0000-0100-000001000000}">
      <text>
        <r>
          <rPr>
            <sz val="10"/>
            <color rgb="FF000000"/>
            <rFont val="Arial"/>
          </rPr>
          <t>https://drive.google.com/open?id=178EHBpmulHEy36mWnxInCTkfI01T4vMG</t>
        </r>
      </text>
    </comment>
    <comment ref="F22" authorId="0" shapeId="0" xr:uid="{00000000-0006-0000-0100-000002000000}">
      <text>
        <r>
          <rPr>
            <sz val="10"/>
            <color rgb="FF000000"/>
            <rFont val="Arial"/>
          </rPr>
          <t xml:space="preserve">Aseptically transfer 16.7 mL (300 mg) of POSANOL®
Solution for Injection to an IV bag
(or bottle) containing approximately 150 mL of 5% dextrose injection or 0.9% sodium
chloride injection.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E93" authorId="0" shapeId="0" xr:uid="{00000000-0006-0000-0200-000001000000}">
      <text>
        <r>
          <rPr>
            <sz val="10"/>
            <color rgb="FF000000"/>
            <rFont val="Arial"/>
          </rPr>
          <t>or should it be "nadroparin (nadroparin calcium)"?</t>
        </r>
      </text>
    </comment>
    <comment ref="G101" authorId="0" shapeId="0" xr:uid="{00000000-0006-0000-0200-000002000000}">
      <text>
        <r>
          <rPr>
            <sz val="10"/>
            <color rgb="FF000000"/>
            <rFont val="Arial"/>
          </rPr>
          <t xml:space="preserve">Link to label image
https://drive.google.com/open?id=1_rdeWXY4haEvMsTTdbd4saBrwMLwYuf4
</t>
        </r>
      </text>
    </comment>
    <comment ref="H122" authorId="0" shapeId="0" xr:uid="{00000000-0006-0000-0200-000003000000}">
      <text>
        <r>
          <rPr>
            <sz val="10"/>
            <color rgb="FF000000"/>
            <rFont val="Arial"/>
          </rPr>
          <t>https://docs.google.com/document/d/14AkaFST00JclBvfARGRHooHriYgdst4Bl89TcNSfW68/edit?usp=sharing</t>
        </r>
      </text>
    </comment>
  </commentList>
</comments>
</file>

<file path=xl/sharedStrings.xml><?xml version="1.0" encoding="utf-8"?>
<sst xmlns="http://schemas.openxmlformats.org/spreadsheetml/2006/main" count="1804" uniqueCount="1094">
  <si>
    <t>TM</t>
  </si>
  <si>
    <t>Source QA Spreadsheet</t>
  </si>
  <si>
    <t>tm_code</t>
  </si>
  <si>
    <t>DIN/mp_code</t>
  </si>
  <si>
    <t>Generated ntp</t>
  </si>
  <si>
    <t>Action Item /Owner</t>
  </si>
  <si>
    <t>Comments Barb/Jo-Anne</t>
  </si>
  <si>
    <t>Comments Julie/Louise</t>
  </si>
  <si>
    <t>Date</t>
  </si>
  <si>
    <t>Action Item Created</t>
  </si>
  <si>
    <t>Released</t>
  </si>
  <si>
    <t>acetaminophen</t>
  </si>
  <si>
    <t>Master File</t>
  </si>
  <si>
    <t>(all)</t>
  </si>
  <si>
    <t>Issues addressed. Ready for May QA release?
May update: Outstanding action list sent to Louise. BFJ</t>
  </si>
  <si>
    <t>Sent list to DPD Group  LT</t>
  </si>
  <si>
    <t>acetaminophen and diphenhydramine and phenylephrine</t>
  </si>
  <si>
    <t>June QA Release</t>
  </si>
  <si>
    <t>8001167</t>
  </si>
  <si>
    <t xml:space="preserve">benzydamine </t>
  </si>
  <si>
    <t>02413280</t>
  </si>
  <si>
    <t>Master: June misc</t>
  </si>
  <si>
    <t>N/A</t>
  </si>
  <si>
    <t>02239044</t>
  </si>
  <si>
    <t>acetylsalicylic acid</t>
  </si>
  <si>
    <t>Suggested ntp: benzydamine 0.15% gargle/mouthwash</t>
  </si>
  <si>
    <t>DPD: 1. Dose form (gargle/mouthwash appears to fit best)
Note this product is already presented as a percentage strength. BFJ</t>
  </si>
  <si>
    <t>D/C'd product to be addressed. Ready for May QA release?</t>
  </si>
  <si>
    <t>RELEASED.</t>
  </si>
  <si>
    <t>labelled as 0.15%</t>
  </si>
  <si>
    <t>Check Aug generation</t>
  </si>
  <si>
    <t>02463105</t>
  </si>
  <si>
    <t>released</t>
  </si>
  <si>
    <t>Suggested ntp: benzydamine 0.15%* gargle/mouthwash</t>
  </si>
  <si>
    <t>DPD: 1. Dose form (gargle/mouthwash appears to fit best)
2. *Standardize presentation strength - majority of products are mg per mL, but my preference would be percentage if everyone agrees. BFJ</t>
  </si>
  <si>
    <t>DPD Update requested.  LT</t>
  </si>
  <si>
    <t>02229777</t>
  </si>
  <si>
    <t>acetylsalicylic acid and caffeine and codeine</t>
  </si>
  <si>
    <t>02239537</t>
  </si>
  <si>
    <t>April QA Release, Acetylsalicylic Acid</t>
  </si>
  <si>
    <t>acetaminophen 500 mg per pck and diphenhydramine hydrochloride 25 mg per pck and phenylephrine hydrochloride 10 mg per pck oral powder</t>
  </si>
  <si>
    <t>Louise/Julie: pck/sachet issue
DPD: 1. per sachet 2. dose form (powder for oral solution)
BFJ</t>
  </si>
  <si>
    <t>8000806</t>
  </si>
  <si>
    <t>01966065</t>
  </si>
  <si>
    <t>calcium carbonate with etidronate disodium</t>
  </si>
  <si>
    <t>Master: June Misc</t>
  </si>
  <si>
    <t xml:space="preserve">(Not previously QA'd by team.) No PM. According to DPD, NTP should be:  acetaminophen 500 mg per sachet and diphenhydramine hydrochloride 25 mg per sachet and phenylephrine hydrochloride 10 mg per sachet powder for oral solution. bfj
</t>
  </si>
  <si>
    <t>02263866</t>
  </si>
  <si>
    <t>calcium (calcium carbonate) 500 mg oral tablet with etidronate disodium 400 mg oral tablet</t>
  </si>
  <si>
    <t>Would likely generate as a multi-ingredient tablet. Needs to be structured as a combination product. bfj</t>
  </si>
  <si>
    <t>8001168</t>
  </si>
  <si>
    <t>02409178</t>
  </si>
  <si>
    <t>acetaminophen 650 mg per pck and diphenhydramine hydrochloride 25 mg per pck and phenylephrine hydrochloride 10 mg per pck oral powder</t>
  </si>
  <si>
    <t>Louise/Julie: pck/sachet issue
Louise: DPD: 1. per sachet 2. dose form (powder for oral solution)
BFJ</t>
  </si>
  <si>
    <t xml:space="preserve">Not previously QA'd by team. No PM. According to DPD, NTP should be:  acetaminophen 650 mg per sachet and diphenhydramine hydrochloride 25 mg per sachet and phenylephrine hydrochloride 10 mg per sachet powder for oral solution. bfj
</t>
  </si>
  <si>
    <t>8001169</t>
  </si>
  <si>
    <t>02432498</t>
  </si>
  <si>
    <t>acetaminophen 650 mg and diphenhydramine hydrochloride 25 mg and phenylephrine hydrochloride 10 mg oral powder</t>
  </si>
  <si>
    <t>8001170</t>
  </si>
  <si>
    <t>02420937</t>
  </si>
  <si>
    <t>acetylsalicylic acid and dipyridamole</t>
  </si>
  <si>
    <t>02238645</t>
  </si>
  <si>
    <t>acetylsalicylic acid 375 mg and caffeine citrate 30 mg and codeine phosphate 30 mg oral tablet</t>
  </si>
  <si>
    <t>Acc to PM, tablets contain 15 mg caffeine (as 30 mg caffeine citrate). Should the ntp not be "... and caffeine (caffeine citrate) 15 mg ..."? Would require a change in DPD. BFJ</t>
  </si>
  <si>
    <r>
      <t xml:space="preserve">Combo Product table updated 31May18
</t>
    </r>
    <r>
      <rPr>
        <sz val="10"/>
        <color rgb="FF0000FF"/>
        <rFont val="Arial"/>
      </rPr>
      <t>Not yet generated? bfj</t>
    </r>
  </si>
  <si>
    <t xml:space="preserve">Master, June Misc. </t>
  </si>
  <si>
    <t>8000916</t>
  </si>
  <si>
    <r>
      <t xml:space="preserve">Louise to investigate these and other products. 
</t>
    </r>
    <r>
      <rPr>
        <sz val="10"/>
        <color rgb="FFFF0000"/>
        <rFont val="Arial"/>
      </rPr>
      <t>DPD to be updated, LT</t>
    </r>
  </si>
  <si>
    <t>02234510</t>
  </si>
  <si>
    <t>acetylsalicylic acid 375 mg and caffeine citrate 30 mg and codeine phosphate 15 mg oral tablet</t>
  </si>
  <si>
    <t>02324199</t>
  </si>
  <si>
    <r>
      <t xml:space="preserve">Combo Product table updated 31May18
</t>
    </r>
    <r>
      <rPr>
        <sz val="10"/>
        <color rgb="FF0000FF"/>
        <rFont val="Arial"/>
      </rPr>
      <t>Not yet generated? bfj</t>
    </r>
  </si>
  <si>
    <t>02242119</t>
  </si>
  <si>
    <t>acetylsalicylic acid 25 mg and dipyridamole 200 mg NA</t>
  </si>
  <si>
    <t>Louise: Dose form needs to be modified-release oral capsule</t>
  </si>
  <si>
    <r>
      <t xml:space="preserve">Combo Product table updated 31May18
</t>
    </r>
    <r>
      <rPr>
        <sz val="10"/>
        <color rgb="FF0000FF"/>
        <rFont val="Arial"/>
      </rPr>
      <t>Not yet generated? bfj</t>
    </r>
  </si>
  <si>
    <t>diphenhydramine</t>
  </si>
  <si>
    <t>Master, July Misc</t>
  </si>
  <si>
    <t>02146142</t>
  </si>
  <si>
    <t>adalimumab</t>
  </si>
  <si>
    <t>DIN: 02258595</t>
  </si>
  <si>
    <t>QA team ntp: adalimumab 40 mg per 0.8 mL solution for injection vial</t>
  </si>
  <si>
    <t xml:space="preserve">Needs unit of presentation (vial) BFJ </t>
  </si>
  <si>
    <t>UoP Done 24May18</t>
  </si>
  <si>
    <t>DPD: dosage form currently elixir; change to solution. bjf</t>
  </si>
  <si>
    <t xml:space="preserve">DIN: 02458349
</t>
  </si>
  <si>
    <t>QA team ntp: adalimumab 40 mg per 0.4 mL solution for injection syringe</t>
  </si>
  <si>
    <t xml:space="preserve">NTP should be: acetylsalicylic acid 25 mg and dipyridamole 200 mg modified-release oral capsule </t>
  </si>
  <si>
    <t>alcohol anhydrous and chlorhexidine</t>
  </si>
  <si>
    <t>April QA Release, Chlorhexidine</t>
  </si>
  <si>
    <t>8000912</t>
  </si>
  <si>
    <t>02240800</t>
  </si>
  <si>
    <t>alcohol anhydrous 70 % and chlorhexidine gluconate 0.5 % cutaneous liquid</t>
  </si>
  <si>
    <t>generated correctly July 2018
other diphenhydramine products still require work. bfj</t>
  </si>
  <si>
    <t>00833266</t>
  </si>
  <si>
    <t>alcohol anhydrous products</t>
  </si>
  <si>
    <t xml:space="preserve">Needs unit of presentation (syringe) BFJ </t>
  </si>
  <si>
    <t>Discussion: (Julie / Louise) need to look at alcohol representation for July</t>
  </si>
  <si>
    <t>alprostadil</t>
  </si>
  <si>
    <t xml:space="preserve">02215756
</t>
  </si>
  <si>
    <t xml:space="preserve">Not yet generated. </t>
  </si>
  <si>
    <t>Drug Code: 11650. bfj</t>
  </si>
  <si>
    <t>02298503</t>
  </si>
  <si>
    <t>Not yet generated. 
Suggested ntp: alprostadil 20 mcg per vial powder for solution for injection with diluent solution syringe
(agreed ntp, re. WebEx July 13)</t>
  </si>
  <si>
    <t>Louise to investigate with DPD re. changing strength to 20 mcg per vial. Then Julie will do combination product table entry.
Julie: 
NTP: alprostadil 20 mcg per vial powder for solution for injection with diluent solution syringe
MP: CAVERJECT STERILE POWDER - KIT 23.2MCG/VIAL (alprostadil 20 mcg per vial powder for solution for injection with diluent solution syringe) PFIZER CANADA INC.</t>
  </si>
  <si>
    <t xml:space="preserve">This is a dry powder vial containing 23.2 mcg active ingredient, packaged with a prefilled syringe containing 1 mL bacteriostatic water. Final concentration is 20 mcg per 1 mL (accounting for adsorption). Syringe is used to puncture the active ingredient vial, left in place while powder is dissolved, then withdrawn and used to inject solution into corpus cavernosum. bfj
Is suggested ntp optimal? If I recall correctly, we have discussed cases like this before and concluded that "overfill" that does not factor into administered dose should not be represented in the structure of CCDD concepts, hence I have authored the suggested ntp as 20 mcg (as it will be prescribed, and as it will be actually available to administer). bfj
</t>
  </si>
  <si>
    <t>diphenhydramine hydrochloride 12.5 mg per 5 mL oral solution</t>
  </si>
  <si>
    <t xml:space="preserve">Drug code: 78380 </t>
  </si>
  <si>
    <t>00792705</t>
  </si>
  <si>
    <t>DIN: 02458357</t>
  </si>
  <si>
    <t>QA team ntp: adalimumab 40 mg per 0.4 mL solution for injection pen</t>
  </si>
  <si>
    <t>Drug Code: 10486</t>
  </si>
  <si>
    <t xml:space="preserve">Needs unit of presentation (pen) BFJ </t>
  </si>
  <si>
    <t>alfacalcidol</t>
  </si>
  <si>
    <t>Not yet generated.
Suggested ntps: 1. alfacalcidol 1 mcg per 0.5 mL solution for injection ampoule
2. alfacalcidol 2 mcg per 1 mL solution for injection ampoule</t>
  </si>
  <si>
    <r>
      <t xml:space="preserve"> Unit of Presentation. 
02242502: Available in two sizes: 0.5 mL amd 1 mL ampoules.bfj
</t>
    </r>
    <r>
      <rPr>
        <sz val="10"/>
        <color rgb="FFFF0000"/>
        <rFont val="Arial"/>
      </rPr>
      <t>Done bfj/jh</t>
    </r>
  </si>
  <si>
    <t>02215187</t>
  </si>
  <si>
    <t>alirocumab</t>
  </si>
  <si>
    <t xml:space="preserve">Not yet generated. 
IF vials confirmed to be available without diluent-containing syringe, suggested ntp would be: alprostadil 20 mcg per vial powder for solution for injection </t>
  </si>
  <si>
    <t xml:space="preserve">Discussion: Louise to confirm whether this is actually available. </t>
  </si>
  <si>
    <t>This product is presented in DPD as just the vial, but it points to the same monograph as 02215756, which does not confirm the availability of the vial without the prefilled diluent syringe. bfj</t>
  </si>
  <si>
    <t>amcinonide</t>
  </si>
  <si>
    <t>8001244</t>
  </si>
  <si>
    <t xml:space="preserve">DIN: 02453754
</t>
  </si>
  <si>
    <t>Julie/team - lotion issues. bfj</t>
  </si>
  <si>
    <t>8001245</t>
  </si>
  <si>
    <t>QA team ntp: alirocumab 75 mg per 1 mL solution for injection syringe</t>
  </si>
  <si>
    <t>DIN: 02247097</t>
  </si>
  <si>
    <t xml:space="preserve">Presentation strength  (per 1 mL) and unit of presentation (syringe). </t>
  </si>
  <si>
    <t>amcinonide 0.1 % cutaneous lotion*</t>
  </si>
  <si>
    <t>Dose form of "lotion" under discussed. BFJ</t>
  </si>
  <si>
    <t>DIN: 02453762</t>
  </si>
  <si>
    <t>QA team ntp: alirocumab 150 mg per 1 mL solution for injection syringe</t>
  </si>
  <si>
    <t>DIN: 02453819</t>
  </si>
  <si>
    <t>Dose form should be cutaneous suspension; likely to be actioned by the Dose form transform</t>
  </si>
  <si>
    <t>amphetamine and dextroamphetamine</t>
  </si>
  <si>
    <t>April QA Release, Regenerated Content 2</t>
  </si>
  <si>
    <t>8000941</t>
  </si>
  <si>
    <t>QA team ntp: alirocumab 75 mg per 1 mL solution for injection pen</t>
  </si>
  <si>
    <t>Discussion - Louise/Jo-Anne to investigate at DPD.</t>
  </si>
  <si>
    <t>Adderall discussion ongoing re. clinical use</t>
  </si>
  <si>
    <t>amphotericin B</t>
  </si>
  <si>
    <t>Master: Antimycotics B</t>
  </si>
  <si>
    <t xml:space="preserve">Presentation strength  (per 1 mL) and unit of presentation (pen). </t>
  </si>
  <si>
    <t>DIN: 02453835</t>
  </si>
  <si>
    <t>Julie to write liposome paper for review</t>
  </si>
  <si>
    <t>QA team ntp: alirocumab 150 mg per 1 mL solution for injection pen</t>
  </si>
  <si>
    <t>Presentation strength  (per 1 mL) and unit of presentation (pen). BFJ</t>
  </si>
  <si>
    <t>apomorphine</t>
  </si>
  <si>
    <t>April QA Release, Regenerated content 2</t>
  </si>
  <si>
    <t>02459132</t>
  </si>
  <si>
    <t>apomorphine 30 mg per 3 mL solution for injection pen</t>
  </si>
  <si>
    <t>UoP update needed for 3 mL pen
Need drug code</t>
  </si>
  <si>
    <t>I believe this should be "apomorphine 10 mg per mL solution for injection 3 mL pen" JH</t>
  </si>
  <si>
    <t>&lt;JMJ&gt; For the insulins, yes.  For other things....I'm not sure.  Let's discuss then document.  If individual dose titrations, may be better to have conc strength.  Syringes where whole amount is administered should be presentation strength dial dose selection
Should there also be a 2mL ampoule? No, it is approved but not marketed. JH</t>
  </si>
  <si>
    <t>bacitracin</t>
  </si>
  <si>
    <t>Master: Antibacterials B</t>
  </si>
  <si>
    <t>02352079
02374390</t>
  </si>
  <si>
    <t>02310422</t>
  </si>
  <si>
    <t xml:space="preserve">No action required.  Product cancelled.
labelled with both % and w/v .
Generated 3 concepts because of DF = mouthwash and solution and RoA = oral and buccal.  LT and JH July 6 2018
</t>
  </si>
  <si>
    <t>No action required.  Product cancelled.
labelled with both % and w/v .
Generated 3 concepts because of DF = mouthwash and solution and RoA = oral and buccal.  LT and JH July 6 2018</t>
  </si>
  <si>
    <t>Ing Stem: Bacitracin zinc TM should be bacitracin</t>
  </si>
  <si>
    <t>Ing_stem done June 27 JH</t>
  </si>
  <si>
    <t xml:space="preserve">benzalkonium </t>
  </si>
  <si>
    <t xml:space="preserve">02329891 </t>
  </si>
  <si>
    <t>Closed.</t>
  </si>
  <si>
    <t>Product not included in generation; Louise investigating. JH</t>
  </si>
  <si>
    <t>Dormant; pre-dates July 2017 cut-off</t>
  </si>
  <si>
    <t>Suggested ntp:  benzydamine 0.15%* gargle/mouthwash</t>
  </si>
  <si>
    <t>DPD: 1. Dose form (gargle/mouthwash appears to fit best)
2. *Standardize presentation strength - majority of products are 1.5 mg per mL, but my preference would be percentage if everyone agrees. BFJ</t>
  </si>
  <si>
    <t>aztreonam</t>
  </si>
  <si>
    <t>Master, Antibacterials, Priority B</t>
  </si>
  <si>
    <t>8001172</t>
  </si>
  <si>
    <t>betamethasone dipropionate and calcipotriol</t>
  </si>
  <si>
    <t xml:space="preserve">Julie: Combination product table update
NTP: aztreonam 75 mg per vial powder for inhalation solution with diluent solution
MP: CAYSTON (aztreonam 75 mg per vial powder for inhalation solution with diluent solution) GILEAD SCIENCES CANADA INC </t>
  </si>
  <si>
    <t>8000927</t>
  </si>
  <si>
    <t>02244126, 
02457393, 
02319012</t>
  </si>
  <si>
    <t>PM available. Lyophilized drug in unit-dose glass vial; 1 mL polyethylene ampoules of diluent (sodium chloride 0.17%) provided. Dissolved drug intended for specific nebulizer system.  (note - will have to be inhalation solution for now) bfj
Suggested ntp:  with diluent solution</t>
  </si>
  <si>
    <t>Master: Antibacterials C</t>
  </si>
  <si>
    <t>many</t>
  </si>
  <si>
    <t>betamethasone (betamethasone dipropionate) 0.5 mg per g and calcipotriol 50 mcg per g cutaneous ointment</t>
  </si>
  <si>
    <t xml:space="preserve">For Discussion: bacitracin zinc. jh
Louise and Jo-Anne to discuss in person. </t>
  </si>
  <si>
    <t>Louise: DPD: Change to percentage strengths. 
Of note: other betamethasone dipropionate products are in CCDD as percentages. BFJ</t>
  </si>
  <si>
    <t>Leave these three products as is? 
All consistent - no duplicate ntps. Left as is bfj</t>
  </si>
  <si>
    <t>calcipotriol</t>
  </si>
  <si>
    <t>Discussed - JH and LT
Jo-Anne to write up documentation.</t>
  </si>
  <si>
    <t>Master, June Misc</t>
  </si>
  <si>
    <t>9002421</t>
  </si>
  <si>
    <t>01976133</t>
  </si>
  <si>
    <t>calcipotriol 50 mcg per g cutaneous ointment</t>
  </si>
  <si>
    <t>DPD: Change to percentage strength.  BFJ</t>
  </si>
  <si>
    <t xml:space="preserve">Barb had suggested percentage strengths. Louise investigated and suggests leaving as is - if so could be released as is. </t>
  </si>
  <si>
    <t>Leave as is.  See the spreadsheet.  LT</t>
  </si>
  <si>
    <t>cefazolin</t>
  </si>
  <si>
    <t>00030708</t>
  </si>
  <si>
    <t>Master: Antibacterials A</t>
  </si>
  <si>
    <t>02401029</t>
  </si>
  <si>
    <t>cefazolin (cefazolin sodium) 100 g per bag powder for solution for injection</t>
  </si>
  <si>
    <t>bacitracin 50000 unit per 10 mL powder for solution for injection</t>
  </si>
  <si>
    <t xml:space="preserve">Louise: Entered in DPD as 50000 units/10 mL but it is a powder for solution; should be 50000 units per vial. JH </t>
  </si>
  <si>
    <t>April QA Release,  Benzalkonium; also QA notes for March 28</t>
  </si>
  <si>
    <t>8000796</t>
  </si>
  <si>
    <t>(many)</t>
  </si>
  <si>
    <t>Louise: A number of products to be changed from "liquid" to "solution"; see comments in Benzalkonium tab (of April QA Release sheet). JH</t>
  </si>
  <si>
    <t>benzoyl peroxide</t>
  </si>
  <si>
    <t>April QA Release, Benzoyl Peroxide</t>
  </si>
  <si>
    <t>JH: UoP: 100 g per bag. jh</t>
  </si>
  <si>
    <t>See April QA Release, Benzoyl Peroxide tab, QA Comments</t>
  </si>
  <si>
    <t>Authoring questions. Combination products, dosage forms. JH</t>
  </si>
  <si>
    <t>benzoyl peroxide and erythromycin</t>
  </si>
  <si>
    <r>
      <rPr>
        <sz val="10"/>
        <color rgb="FF000000"/>
        <rFont val="Arial"/>
      </rPr>
      <t>UoP update: 88577, 100, g, N, N</t>
    </r>
    <r>
      <rPr>
        <sz val="10"/>
        <color rgb="FF000000"/>
        <rFont val="Arial"/>
      </rPr>
      <t xml:space="preserve">
UoP done - check with Julie. jh; using UoP the ntp will be "cefazolin (cefazolin sodium) 100 g powder for solution for injection bag"</t>
    </r>
  </si>
  <si>
    <t>8000897</t>
  </si>
  <si>
    <t>02225271</t>
  </si>
  <si>
    <t>Louise: change to % strength</t>
  </si>
  <si>
    <t>DPD Update requested.  LT</t>
  </si>
  <si>
    <t>betamethasone valerate and gentamicin</t>
  </si>
  <si>
    <t>Master, Antibacterials Priority B</t>
  </si>
  <si>
    <t>cefixime</t>
  </si>
  <si>
    <t>00232351</t>
  </si>
  <si>
    <t>Louise: Standardize to percentage strengths to avoid two ntps. bfj/jh</t>
  </si>
  <si>
    <t>Suggested ntp for both: betamethasone (betamethasone valerate) 0.1 % and gentamicin (gentamicin sulfate) 0.1 % cutaneous cream</t>
  </si>
  <si>
    <t>brompheniramine and phenylephrine</t>
  </si>
  <si>
    <t>02315475</t>
  </si>
  <si>
    <t>brompheniramine maleate 2 mg per 5 mL and phenylephrine hydrochloride 5 mg per 5 mL oral liquid</t>
  </si>
  <si>
    <t>Louise: Oral Liquid not correct. Need to verify dose form. BFJ</t>
  </si>
  <si>
    <t xml:space="preserve">Louise to check product labels. </t>
  </si>
  <si>
    <t>02394693</t>
  </si>
  <si>
    <t>02243980</t>
  </si>
  <si>
    <t>02245075</t>
  </si>
  <si>
    <t>brompheniramine maleate 4 mg per 5 mL and phenylephrine hydrochloride 10 mg per 5 mL oral liquid</t>
  </si>
  <si>
    <t>02468689</t>
  </si>
  <si>
    <t>02108119</t>
  </si>
  <si>
    <t>cefazolin (cefazolin sodium) 500 mg per vial powder for solution for injection</t>
  </si>
  <si>
    <t>Louise: Change from 0.5 g to 500 mg to be consistent with other products' ntp</t>
  </si>
  <si>
    <t>chlorhexidine</t>
  </si>
  <si>
    <t>8000809</t>
  </si>
  <si>
    <t xml:space="preserve">Louise </t>
  </si>
  <si>
    <t>01939947</t>
  </si>
  <si>
    <t>chlorhexidine gluconate 4 % cutaneous solution</t>
  </si>
  <si>
    <t>Louise: Change to "medicated sponge"? JH</t>
  </si>
  <si>
    <t>02046245</t>
  </si>
  <si>
    <t>chlorhexidine acetate 10 % kit</t>
  </si>
  <si>
    <t>Julie: combo product</t>
  </si>
  <si>
    <t>This is a kit containing chlorhexidine acetate 10 % dental solution with a sealant. How should this be authored? "chlorhexidine 10 % dental solution with sealant"?? JH Apr9</t>
  </si>
  <si>
    <t>chlorpheniramine and dextromethorphan</t>
  </si>
  <si>
    <t>July QA generation June 21 2018</t>
  </si>
  <si>
    <t>02273330</t>
  </si>
  <si>
    <r>
      <t xml:space="preserve">PM indicates "as cefixime trihydrate" on title page, while in Dosage Forms and Composition it indicates that 50 mL bottles contain "cefixime trihydrate" while 100 mL bottles contain "cefixime hydrochloride". Could this be correct? JH Apr16
</t>
    </r>
    <r>
      <rPr>
        <sz val="10"/>
        <color rgb="FF0000FF"/>
        <rFont val="Arial"/>
      </rPr>
      <t xml:space="preserve">Louise investigating Webex Apr18
</t>
    </r>
    <r>
      <rPr>
        <sz val="10"/>
        <color rgb="FF000000"/>
        <rFont val="Arial"/>
      </rPr>
      <t>&lt;JH&gt; As far as I can tell from the labels in the Drug Submission (docubridge) both 50 mL and 100 mL bottles are present as cefixime trihydrate. JUN27</t>
    </r>
  </si>
  <si>
    <t>Verified both bottle sizes contain cefixime trihydrate (not hydrochloride). Louise noting for the record the inconsistency in the PM. 
Therefore this TM should be ready for release. JH/LT</t>
  </si>
  <si>
    <t>Check Aug generation &lt;jh&gt;</t>
  </si>
  <si>
    <t>Louise: Verify dosage form through labelling?</t>
  </si>
  <si>
    <t>July QA generation June 21 2019</t>
  </si>
  <si>
    <t>02328380</t>
  </si>
  <si>
    <t>ceftazidime</t>
  </si>
  <si>
    <t>May QA Release QA Spreadsheet: Antibacterials</t>
  </si>
  <si>
    <t>02437848 02212218 02437864 02212234 02212226 02437856 02439522</t>
  </si>
  <si>
    <t>July pre-gen QA</t>
  </si>
  <si>
    <t>02388030</t>
  </si>
  <si>
    <t>E.g., ceftazidime (ceftazidime pentahydrate) 1 g per vial powder for solution for injection</t>
  </si>
  <si>
    <t>Remove pentahydrate from generation JH</t>
  </si>
  <si>
    <t>Resolved for June release. JH</t>
  </si>
  <si>
    <t>acetaminophen and chlorpheniramine and dextromethorphan and pseudoephedrine;  acetaminophen and dextromethorphan and pseudoephedrine</t>
  </si>
  <si>
    <t>02383373</t>
  </si>
  <si>
    <t>ceftolozane and tazobactam</t>
  </si>
  <si>
    <t>Suggested ntp: acetaminophen 500 mg and chlorpheniramine 2 mg and dextromethorphan 15 mg  and pseudoephedrine 30 mg oral tablet with acetaminophen 500 mg and dextromethorphan 15 mg and pseudoephedrine 30 mg oral tablet
Suggested MP COLD MEDICATION (acetaminophen 500 mg and chlorpheniramine 2 mg and dextromethorphan 15 mg  and pseudoephedrine 30 mg oral tablet with acetaminophen 500 mg and dextromethorphan 15 mg and pseudoephedrine 30 mg oral table) VITA HEALTH PRODUCTS INC</t>
  </si>
  <si>
    <t>Julie: Combination table update. bfj</t>
  </si>
  <si>
    <t>chlorpromazine</t>
  </si>
  <si>
    <t xml:space="preserve">Relationship file for July QA </t>
  </si>
  <si>
    <t>00743518</t>
  </si>
  <si>
    <t>chlorpromazine hydrochloride 27.9 mg per mL solution for injection</t>
  </si>
  <si>
    <t xml:space="preserve">Louise/Jo-Anne: strength in DPD should be 25 mg per mL
BoSS should be chlorpromazine base; strength should be presented as "chlorpromazine (chlorpromazine hydrochloride) 25 mg per mL" </t>
  </si>
  <si>
    <t xml:space="preserve">(Barb to do Ing Stem and U of P updates)
done bfj/jh
</t>
  </si>
  <si>
    <t>cholestyramine</t>
  </si>
  <si>
    <t>00890960</t>
  </si>
  <si>
    <t>cholestyramine 4 g per 5 g oral suspension</t>
  </si>
  <si>
    <t>1.  *This will transform with a TM of cholestyramine resin (USP name). Do we want to change the TM to cholestyramine? INN, WHO. bfj
TM name resolved (cholestyramine). bfj</t>
  </si>
  <si>
    <t xml:space="preserve">JMJ: 31-May-18 QA TC: Agreed to use cholestyramine as the TM and NTP ingredient.  The "resin" term comes from the USP and is not included in the INN
</t>
  </si>
  <si>
    <t xml:space="preserve">cholestyramine </t>
  </si>
  <si>
    <t>02455609</t>
  </si>
  <si>
    <t xml:space="preserve">For Discussion: Barb/Jo-Anne Check in stem table to ensure generation. </t>
  </si>
  <si>
    <t>cholestyramine 4 g oral suspension</t>
  </si>
  <si>
    <t>combined or individual strengths? (same discussion as pip/tazo). Decision to use as generated (separate strengths) as the CCDD ntp name is an interchange name not an interface name. jh</t>
  </si>
  <si>
    <t>ceftriaxone</t>
  </si>
  <si>
    <t>DPD: 1. strength (4 g per sachet)
2. *This will transform with a TM of cholestyramine resin (USP name). Do we want to change the TM to cholestyramine? INN, WHO bfj</t>
  </si>
  <si>
    <t>02210320</t>
  </si>
  <si>
    <t>cholestyramine 4 g per 9 g oral suspension</t>
  </si>
  <si>
    <t>DPD: 1. strength ( 4 g per 9 g sachet)
2. *This will transform with a TM of cholestyramine resin (USP name). Do we want to change the TM to cholestyramine? INN, WHO bfj</t>
  </si>
  <si>
    <t>02292262</t>
  </si>
  <si>
    <t>clindamycin</t>
  </si>
  <si>
    <t>QA Release 20180704 Relationship file for QA</t>
  </si>
  <si>
    <t>ceftriaxone (ceftriaxone sodium) 0.25 g per vial powder for solution for injection</t>
  </si>
  <si>
    <t>Louise: Change from 0.25 g to 250 mg to be consistent with ntp 9004294. JH May7</t>
  </si>
  <si>
    <r>
      <t xml:space="preserve">
Requested DPD Update
</t>
    </r>
    <r>
      <rPr>
        <sz val="10"/>
        <rFont val="Calibri Regular"/>
      </rPr>
      <t>the strength matches the PM, however there are three other products that are labelled
as 250 mg.  So for consistency, it was
agreed the strength of this one should change.  LT</t>
    </r>
  </si>
  <si>
    <t>02436914</t>
  </si>
  <si>
    <t>clindamycin hydrochloride 300 mg oral capsule</t>
  </si>
  <si>
    <t>02409968</t>
  </si>
  <si>
    <t>ceftriaxone (ceftriaxone sodium) 100 g powder for solution for injection</t>
  </si>
  <si>
    <t xml:space="preserve">UoP: strength should be 100 g per bag. jh
89462, 100, g, N, N
</t>
  </si>
  <si>
    <t>Jo-Anne/Louise to investigate</t>
  </si>
  <si>
    <t>I think this may be clindamycin (clindamycin hydrochloride) although PM is not crystal clear</t>
  </si>
  <si>
    <r>
      <t xml:space="preserve">Ntp should be "ceftriaxone (ceftriaxone sodium) 100 g per bag powder for solution for injection". JH Apr6
</t>
    </r>
    <r>
      <rPr>
        <sz val="10"/>
        <color rgb="FFFF9900"/>
        <rFont val="Arial"/>
      </rPr>
      <t>UoP done 06Jun18 jh - check with Julie - using UoP the ntp will be "ceftriaxone (ceftriaxone sodium) 100 g  powder for solution for injection bag"</t>
    </r>
  </si>
  <si>
    <t>BAG is not a unit in DPD.  Suggest this be addressed through UoP.  LT</t>
  </si>
  <si>
    <t>chloral hydrate</t>
  </si>
  <si>
    <t>Master File, Hypnotics</t>
  </si>
  <si>
    <t>Ready for May release. BFJ</t>
  </si>
  <si>
    <t>Louise standardized strengths to 500 mg per 5 mL. Ready for May release. BFJ</t>
  </si>
  <si>
    <t>RELEASED</t>
  </si>
  <si>
    <t>chloramphenicol</t>
  </si>
  <si>
    <t>02436906</t>
  </si>
  <si>
    <t>clindamycin hydrochloride 150 mg oral capsule</t>
  </si>
  <si>
    <t>00225851</t>
  </si>
  <si>
    <t>clindamycin (clindamycin palmitate hydrochloride) 75 mg per 5 mL powder for oral solution</t>
  </si>
  <si>
    <t>Should be oral solution (reconstituted by pharmacist); not sure why the dose form transform didn't take care of this. JH</t>
  </si>
  <si>
    <t>If we only have to consider Marketed (not Dormant) products, this TM could be generated. bfj</t>
  </si>
  <si>
    <t>cholestyramine resin</t>
  </si>
  <si>
    <t>clotrimazole and fluconazole</t>
  </si>
  <si>
    <t>May QA Release QA Spreadsheet: Antifungal</t>
  </si>
  <si>
    <t>8000978</t>
  </si>
  <si>
    <t>02445131 02451727 02311739</t>
  </si>
  <si>
    <t>clotrimazole 1 % and fluconazole 150 mg NA</t>
  </si>
  <si>
    <t>clotrimazole 1% vaginal cream with fluconazole 150 mg oral capsule</t>
  </si>
  <si>
    <t>cloxacillin</t>
  </si>
  <si>
    <t>00337757</t>
  </si>
  <si>
    <t>cloxacillin sodium 125 mg per 5 mL granules for oral solution</t>
  </si>
  <si>
    <t>Jo-Anne/Louise to discuss: investigate whether Boss is clox base or sodium salt.
change to "cloxacillin (cloxacillin sodium)" in DPD? Or is Ing_Stem sufficient?</t>
  </si>
  <si>
    <t>cholestyramine resin 4 g powder for oral suspension sachet</t>
  </si>
  <si>
    <t>Entered in DPD as cloxacillin sodium but should be cloxacillin (cloxacillin sodium); note: changed in Ing Stem table JUN27.jh</t>
  </si>
  <si>
    <t>Label indicates dose as cloxacillin base with precise ingredient as cloxacillin sodium. Request to change medicinal ingredient sent to DPD. LT/JH</t>
  </si>
  <si>
    <t>02367416</t>
  </si>
  <si>
    <t>cloxacillin (cloxacillin sodium) 1000 mg per vial powder for solution for injection</t>
  </si>
  <si>
    <t>Louise: standardize to 1 g per vial in DPD</t>
  </si>
  <si>
    <t>Request sent to DPD. LT/JH</t>
  </si>
  <si>
    <t>DPD: Change "medicinal ingredient" (hence TM) to cholestyramine? Louise investigating.
Name change resolved. bfj</t>
  </si>
  <si>
    <t>02367424</t>
  </si>
  <si>
    <t>cloxacillin (cloxacillin sodium) 2000 mg per vial powder for solution for injection</t>
  </si>
  <si>
    <t>Louise: standardize to 2 g per vial in DPD</t>
  </si>
  <si>
    <t>colesevelam hydrochloride</t>
  </si>
  <si>
    <t>02432463</t>
  </si>
  <si>
    <t>colesevelam hydrochloride 3.75 g per pck oral suspension</t>
  </si>
  <si>
    <t>cilastatin and imipenem</t>
  </si>
  <si>
    <t>colestipol hydrochloride</t>
  </si>
  <si>
    <t>02357437</t>
  </si>
  <si>
    <t>00642975</t>
  </si>
  <si>
    <t>colestipol hydrochloride 5 g per pck granules for oral suspension</t>
  </si>
  <si>
    <t>Louise: Change to 5 g per sachet in DPD
bfj 18-06-13</t>
  </si>
  <si>
    <t xml:space="preserve">Discussion (note DORMANT product)
UofP (vial), multi-ingredient 
Louise to  update eck ing stem.
</t>
  </si>
  <si>
    <t>Suggested ntp: cilastatin (cilastatin sodium) 500 mg and imipenem 500 mg powder for solution for injection vial</t>
  </si>
  <si>
    <t>Parked for now - Dormant product</t>
  </si>
  <si>
    <t>cromolyn</t>
  </si>
  <si>
    <t>Master File, Respiratory</t>
  </si>
  <si>
    <t>02132699</t>
  </si>
  <si>
    <t>dasabuvir with ombitasvir and pariteprevir and ritonavir</t>
  </si>
  <si>
    <r>
      <t xml:space="preserve">cromolyn sodium 1 % </t>
    </r>
    <r>
      <rPr>
        <sz val="10"/>
        <color rgb="FFFF0000"/>
        <rFont val="Arial"/>
      </rPr>
      <t>inhalation</t>
    </r>
    <r>
      <rPr>
        <sz val="10"/>
        <color rgb="FF000000"/>
        <rFont val="Arial"/>
      </rPr>
      <t xml:space="preserve"> solution 2 mL unit dose vial</t>
    </r>
  </si>
  <si>
    <t>DPD: should be nebuliser solution, not inhalation solution. BFJ</t>
  </si>
  <si>
    <r>
      <t xml:space="preserve">Remove "oral" : Louise.  </t>
    </r>
    <r>
      <rPr>
        <sz val="10"/>
        <color rgb="FFFF0000"/>
        <rFont val="Arial"/>
      </rPr>
      <t xml:space="preserve">Sent to DPD team
</t>
    </r>
    <r>
      <rPr>
        <sz val="10"/>
        <color rgb="FF000000"/>
        <rFont val="Arial"/>
      </rPr>
      <t>RELEASED</t>
    </r>
  </si>
  <si>
    <t>cyclosporine</t>
  </si>
  <si>
    <t>Master: Multi-ingredient Antivirals</t>
  </si>
  <si>
    <t>02436027</t>
  </si>
  <si>
    <t>00593257</t>
  </si>
  <si>
    <t xml:space="preserve">Julie: combination product 
NTP: dasabuvir (dasabuvir sodium) 250 mg oral tablet with  ombitasvir 12.5 mg and paritaprevir 75 mg and ritonavir 50 mg oral tablet
MP: HOLKIRA PAK (dasabuvir (dasabuvir sodium) 250 mg oral tablet with  ombitasvir 12.5 mg and paritaprevir 75 mg and ritonavir 50 mg oral tablet) ABBVIE CORPORATION
</t>
  </si>
  <si>
    <t>1. cyclosporine 50 mg per 1 mL solution for injection ampoule
2. cyclosporine 250 mg per 5 mL solution for injection ampoule</t>
  </si>
  <si>
    <t xml:space="preserve">Suggested NTP: dasabuvir (dasabuvir sodium) 250 mg oral tablet with  ombitasvir 12.5 mg and paritaprevir 75 mg and ritonavir 50 mg oral tablet
Kit: will need work to generate properly (combination product table). </t>
  </si>
  <si>
    <t>1. Unit of presentation: ampoule
2. Available in 2 sizes - pseudoDINs required for 1 mL and 5 mL ampoules  bfj</t>
  </si>
  <si>
    <t>Other cyclosporine products should generate correctly. bfj</t>
  </si>
  <si>
    <t>desmopressin</t>
  </si>
  <si>
    <t>Master, Desmopressin</t>
  </si>
  <si>
    <t>02242465</t>
  </si>
  <si>
    <t>desmopressin acetate 10 mcg per spray nasal spray</t>
  </si>
  <si>
    <t>dalteparin sodium</t>
  </si>
  <si>
    <t>Louise: strength in DPD should be "per actuation"</t>
  </si>
  <si>
    <t>Check Column J. bfj</t>
  </si>
  <si>
    <t>00402516</t>
  </si>
  <si>
    <t>desmopressin acetate 0.1 mg per mL nasal spray</t>
  </si>
  <si>
    <t>For Discussion: should be nasal solution but that is not in the list of accepted dose form concepts; nasal drops?
Fits the description of nasal drops ("Liquid single-dose or multidose preparation consisting of a preparation (solution/suspension/emulsion) intended for nasal use by means of a suitable applicator"). bfj</t>
  </si>
  <si>
    <t>dextromethorphan</t>
  </si>
  <si>
    <t>Relationship File July QA</t>
  </si>
  <si>
    <t>02231404
02237429</t>
  </si>
  <si>
    <t>dextromethorphan hydrobromide (dextromethorphan polistirex) 15 mg per 5 mL syrup</t>
  </si>
  <si>
    <t>For Discussion? Louise and Jo-Anne to investigate.</t>
  </si>
  <si>
    <t>ntp_ing?</t>
  </si>
  <si>
    <t>00816000</t>
  </si>
  <si>
    <t>Louise: DPD strength change to 15 mg per 5 mL for consistent ntp. jh</t>
  </si>
  <si>
    <t>01928775</t>
  </si>
  <si>
    <t>00436895</t>
  </si>
  <si>
    <t>02132621</t>
  </si>
  <si>
    <t>July QA relationship file</t>
  </si>
  <si>
    <t>02044013</t>
  </si>
  <si>
    <t>Louise: verify dosage form through labelling? bfj</t>
  </si>
  <si>
    <t>dextromethorphan and guaifenesin</t>
  </si>
  <si>
    <t>July candidate release 18-07-04</t>
  </si>
  <si>
    <t>2248568</t>
  </si>
  <si>
    <t>dalteparin sodium 2500 unit per 0.2 mL solution for injection syringe</t>
  </si>
  <si>
    <t>Needs unit of presentation: syringe
bfj</t>
  </si>
  <si>
    <t>Master: July Misc</t>
  </si>
  <si>
    <t>all</t>
  </si>
  <si>
    <t>n/A</t>
  </si>
  <si>
    <t>Barb: Ingredient Stem: diphenhydramine</t>
  </si>
  <si>
    <t>02132648</t>
  </si>
  <si>
    <t>diphenhydramine hydrochloride 12.5 mg per 5 mL oral liquid</t>
  </si>
  <si>
    <t>dalteparin sodium 5000 unit per 0.2 mL solution for injection syringe</t>
  </si>
  <si>
    <t>DPD: Dose form currently oral liquid. Verify correct dosage form acc. to labelling. bfj</t>
  </si>
  <si>
    <t xml:space="preserve">Drug Code 80619. bfj
</t>
  </si>
  <si>
    <t>02141736</t>
  </si>
  <si>
    <t>Drug Code 31478. bfj</t>
  </si>
  <si>
    <t>02248858</t>
  </si>
  <si>
    <t>Drug code: 73230. bfj</t>
  </si>
  <si>
    <t>02132664</t>
  </si>
  <si>
    <t>02248859</t>
  </si>
  <si>
    <t>dalteparin sodium 10000 unit per 1 mL solution for injection ampoule</t>
  </si>
  <si>
    <t>Drug code: 73231</t>
  </si>
  <si>
    <t>Needs unit of presentation: ampoule
Strength: per 1 mL
bfj</t>
  </si>
  <si>
    <t>00596612</t>
  </si>
  <si>
    <t>02231171</t>
  </si>
  <si>
    <t>dalteparin sodium 25000 unit per mL solution for injection 3.8 mL vial</t>
  </si>
  <si>
    <t>DPD: Dose form currently liquid. Verify correct dosage form acc. to labelling. bfj</t>
  </si>
  <si>
    <t>Drug code: 5430</t>
  </si>
  <si>
    <t>02219336</t>
  </si>
  <si>
    <t>Needs unit of presentation: 3.8 mL vial
 bfj</t>
  </si>
  <si>
    <t>02352648</t>
  </si>
  <si>
    <t>dalteparin sodium 7500 unit per 0.3 mL solution for injection syringe</t>
  </si>
  <si>
    <t>02352656</t>
  </si>
  <si>
    <t>dalteparin sodium 10000 unit per 0.4 mL solution for injection syringe</t>
  </si>
  <si>
    <t>Drug code: 37198</t>
  </si>
  <si>
    <t>02352664</t>
  </si>
  <si>
    <t>02404869</t>
  </si>
  <si>
    <t>dalteparin sodium 12500 unit per 0.5 mL solution for injection syringe</t>
  </si>
  <si>
    <t>Drug code: 88969</t>
  </si>
  <si>
    <t>00878200</t>
  </si>
  <si>
    <t>Drug code: 11223</t>
  </si>
  <si>
    <t>02419769</t>
  </si>
  <si>
    <t>02352672</t>
  </si>
  <si>
    <t>dalteparin sodium 15000 unit per 0.6 mL solution for injection syringe</t>
  </si>
  <si>
    <t>02352680</t>
  </si>
  <si>
    <t>dalteparin sodium 18000 unit per 0.72 mL solution for injection syringe</t>
  </si>
  <si>
    <t>Drug Code: 90439</t>
  </si>
  <si>
    <t>acetaminophen and diphenhydramine and pseudoephedrine</t>
  </si>
  <si>
    <t>02430789</t>
  </si>
  <si>
    <t xml:space="preserve">Suggested ntp: acetaminophen 500 mg and diphenhydramine hydrochloride 25 mg and pseudoephedrine hydrochloride 30 mg oral tablet with acetaminophen 500 mg and pseudoephedrine hydrochloride 30 mg oral tablet
Suggested MP: SINUS RELIEF (acetaminophen 500 mg and diphenhydramine hydrochloride 25 mg and pseudoephedrine hydrochloride 30 mg oral tablet with acetaminophen 500 mg and pseudoephedrine hydrochloride 30 mg oral tablet) VITA HEALTH PRODUCTS INC
</t>
  </si>
  <si>
    <t>Julie: Combination product</t>
  </si>
  <si>
    <t xml:space="preserve">Drug code: 85317
</t>
  </si>
  <si>
    <t>acetaminophen and diphenhydramine and menthol</t>
  </si>
  <si>
    <t>dalteparin sodium 3500 unit per 0.28 mL solution for injection syringe</t>
  </si>
  <si>
    <t>Drug code. 84160</t>
  </si>
  <si>
    <t>ammonium chloride and codeine and diphenhydramine</t>
  </si>
  <si>
    <t>Drug Code: 4469</t>
  </si>
  <si>
    <t xml:space="preserve">DASABUVIR AND OMBITASVIR and PARITAPREVIR and RITONAVIR </t>
  </si>
  <si>
    <t>Master: Antivirals, multi-ingredient</t>
  </si>
  <si>
    <t>Julie: combination product</t>
  </si>
  <si>
    <t>diphenhydramine and ibuprofen</t>
  </si>
  <si>
    <t xml:space="preserve">Suggested ntp: diphenhydramine hydrochloride 25 mg and ibuprofen 200 mg oral capsule with ibuprofen 200 mg oral capsule 
Suggested MP: ADVIL DAY/NIGHT CONVENIENCE PACK (diphenhydramine hydrochloride 25 mg and ibuprofen 200 mg oral capsule with ibuprofen 200 mg oral capsule) PFIZER CONSUMER HEALTHCARE A DIVISION OF PFIZER CANADA INC
</t>
  </si>
  <si>
    <t xml:space="preserve">Drug Code: 89525
</t>
  </si>
  <si>
    <t>danaparoid sodium</t>
  </si>
  <si>
    <t>docusate</t>
  </si>
  <si>
    <t>April QA Release, Docusate</t>
  </si>
  <si>
    <t>8001045</t>
  </si>
  <si>
    <t>Louise/Julie: See April QA Release, Docusate tab. All DPD items noted in column I. JH</t>
  </si>
  <si>
    <t xml:space="preserve">Consists of presentation strength updates, dosage form updates, </t>
  </si>
  <si>
    <t>00848417
02283220</t>
  </si>
  <si>
    <t>docusate sodium 50 mg per mL syrup</t>
  </si>
  <si>
    <t>Louise/Jo-Anne to investigate</t>
  </si>
  <si>
    <t>Louise investigating whether should be oral drops. JH; can probably stay as syrup as there are only 2 mp's and they are both the same. Thoughts?</t>
  </si>
  <si>
    <t>docusate and sennosides</t>
  </si>
  <si>
    <t>8000811</t>
  </si>
  <si>
    <t>02129043</t>
  </si>
  <si>
    <t xml:space="preserve">Louise: Decision required on naming sennosides (senna, sennosides). 
One product incorrect regardless of name chosen [presented as sennosides (senna)]. JH
Ameliorate through ing stem table? Louise and Jo-Anne to discuss. </t>
  </si>
  <si>
    <t>Louise sending email to DPD to change to sennosides</t>
  </si>
  <si>
    <t>enfuvirtide</t>
  </si>
  <si>
    <t>Master: Antivirals Single, Priority B</t>
  </si>
  <si>
    <t>02247725</t>
  </si>
  <si>
    <t>Not yet generated.</t>
  </si>
  <si>
    <t>Suggested ntp: enfuvirtide 90* mg per vial powder for solution for injection 
*This product is formulated to be 90 mg per mL once reconstituted, to deliver 90 mg doses. From what I was able to determine, it is actually labelled as 90 mg. BFJ</t>
  </si>
  <si>
    <t>danaparoid sodium 750 unit per 0.6 mL solution for injection ampoule</t>
  </si>
  <si>
    <t>etanercept</t>
  </si>
  <si>
    <t>Needs unit of presentation: ampoule
bfj</t>
  </si>
  <si>
    <t>defibrotide</t>
  </si>
  <si>
    <t>AprilQA Release, Regenerated Content 1</t>
  </si>
  <si>
    <t>8001133</t>
  </si>
  <si>
    <t>02465981</t>
  </si>
  <si>
    <t>defibrotide 200 mg per 2.5 mL solution for injection vial</t>
  </si>
  <si>
    <t>02455323</t>
  </si>
  <si>
    <t>etanercept 50 mg per mL solution for injection</t>
  </si>
  <si>
    <t>Discussion:
1. Dose Form
02455323: syringe 
02455331: autoinjector (should appear in MP formal name with generation as brand name is the same and autoinjector is in the DPD description field)
Excerpt from monograph: "BRENZYS single-use pre-filled syringes are available as a 50 mg dosage strength (0.98 mL
of a 50 mg/mL solution of etanercept, minimum deliverable volume of 0.94 mL).
BRENZYS single-use pre-filled auto-injectors are available as a 50 mg dosage strength
(0.98 mL of a 50 mg/mL solution of etanercept, minimum deliverable volume of 0.93 mL).
Pre-filled syringes and auto-injectors are intended for subcutaneous injection."
2. Presentation strength -  0.98 mL?
Louise and Jo-Anne to investigate.</t>
  </si>
  <si>
    <t>Suggested ntp: etanercept 50 mg per mL solution for injection 0.98 mL syringe</t>
  </si>
  <si>
    <t>02455331</t>
  </si>
  <si>
    <t>See above</t>
  </si>
  <si>
    <t>Should be defibrotide sodium 200 mg.... BFJ</t>
  </si>
  <si>
    <t>sent to DPD group for update LT. 
Recommend leaving as is in the DPD, because it is the INN name</t>
  </si>
  <si>
    <t>dipyridamole</t>
  </si>
  <si>
    <t>Suggested ntp etanercept 50 mg per mL solution for injection 0.98 mL syringe bfj</t>
  </si>
  <si>
    <t>02242903</t>
  </si>
  <si>
    <t>Did not generated with June QA release bfj</t>
  </si>
  <si>
    <t>Julie: Will this combination product generate correctly based on what is currently in the unit of presentation table? bfj</t>
  </si>
  <si>
    <t>Suggested ntp: etanercept 25 mg powder for solution for injection vial with diluent solution</t>
  </si>
  <si>
    <t>02274728</t>
  </si>
  <si>
    <t>Julie: Unit of presentation (syringe). 
DPD: presentation strength - 0.98 mL?</t>
  </si>
  <si>
    <t>02462850</t>
  </si>
  <si>
    <t>02244475</t>
  </si>
  <si>
    <t>* PM describes this product both as a "pen" and "autoinjector". It is for all intents and purposes the same as row 167, and should have the same ntp. Suggest giving it a unit of presentation of syringe rather than pen. bfj
Suggested ntp: etanercept 50 mg per 1mL solution for injection syringe*</t>
  </si>
  <si>
    <t>02462869</t>
  </si>
  <si>
    <t>Louise: strength in DPD should be 50 mg per 1 mL
Julie: Unit of presentation: syringe*</t>
  </si>
  <si>
    <t>* PM describes product as syringe with "senso-ready pen" mechanism.
Suggested ntp: etanercept 50 mg per 1 mL solution for injection syringe</t>
  </si>
  <si>
    <t>02462877</t>
  </si>
  <si>
    <t>etanercept 25 mg per 0.5 mL solution for injection</t>
  </si>
  <si>
    <t>Louise: strength in DPD should be 25 mg per 0.5 mL
Julie: Unit of presentation: syringe*</t>
  </si>
  <si>
    <t>* PM describes product as syringe with "senso-ready pen" mechanism.
Suggested ntp: etanercept 25 mg per 0.5 mL solution for injection syringe*</t>
  </si>
  <si>
    <t>framycetin</t>
  </si>
  <si>
    <t>8001030</t>
  </si>
  <si>
    <t>02224895
02224887</t>
  </si>
  <si>
    <t>dipyridamole 50 mg per 10 mL solution for injection vial</t>
  </si>
  <si>
    <t>Louise: Change to % strength (check label). JH</t>
  </si>
  <si>
    <t>glucagon</t>
  </si>
  <si>
    <t>July QA Generation June 21 2018</t>
  </si>
  <si>
    <t>02243297</t>
  </si>
  <si>
    <t>glucagon (recombinant dna origin) 1 mg per vial NA</t>
  </si>
  <si>
    <t>In DPD as intravenous liquid - will it generate as solution? Also needs strength per total volume (50 mg per 10 mL) and unit of presentation of vial. bfj</t>
  </si>
  <si>
    <t>NTP: glucagon 1 mg per vial powder for solution for injection with diluent solution
MP: GLUCAGON (glucagon 1 mg per vial powder for solution for injection with diluent solution) ELI LILLY CANADA INC</t>
  </si>
  <si>
    <t>02333619</t>
  </si>
  <si>
    <t>glucagon (glucagon hydrochloride) 1 mg per vial NA</t>
  </si>
  <si>
    <t>UoP Done 31May18</t>
  </si>
  <si>
    <t>NTP:glucagon (glucagon hydrochloride) 1 mg per vial powder for solution for injection with diluent solution
MP: GLUCAGEN (glucagon (glucagon hydrochloride) 1 mg per vial powder for solution for injection with diluent solution) NOVO NORDISK CANADA INC</t>
  </si>
  <si>
    <t>02333627</t>
  </si>
  <si>
    <t>glucagon (recombinant dna origin) (glucagon hydrochloride) 1 mg per vial NA</t>
  </si>
  <si>
    <t>00637734</t>
  </si>
  <si>
    <t>Julie, this product is identical to GlucaGen except that the diluent is in a syringe rather than a vial. This is similar to the case of Caverject. How will we distinguish between the two? Is the following OK? 
 NTP: glucagon (glucagon hydrochloride) 1 mg per vial powder for solution for injection with diluent solution syringe
MP: GLUCAGEN HYPOKIT (glucagon (glucagon hydrochloride) 1 mg per vial solution for injection with diluent solution syringe) NOVO NORDISK CANADA INC</t>
  </si>
  <si>
    <t>guaifenesin</t>
  </si>
  <si>
    <t>8000821</t>
  </si>
  <si>
    <t>02323885
02323796</t>
  </si>
  <si>
    <t>Needs strength per total volume (50 mg per 10 mL) and unit of presentation of vial. bfj</t>
  </si>
  <si>
    <t>Louise: Need to check product labels to verify dose form. BFJ</t>
  </si>
  <si>
    <t>No PMs. Oral liquid is not correct  (active substance is not a liquid per se). QA team unable to verify whether formulation is a solution, suspension, syrup, etc. Can DPD team investigate? All other ntps OK. BFJ</t>
  </si>
  <si>
    <t>insulin aspart and insulin aspart protamine</t>
  </si>
  <si>
    <t>02244909</t>
  </si>
  <si>
    <t>dipyridamole 5 mg per mL solution for injection</t>
  </si>
  <si>
    <t>10 mL single-use vial. 
Louise: Presentation strength: 50 mg per 10 mL
Julie: Unit of presentation: vial
bfj</t>
  </si>
  <si>
    <t>New product since original QA done. 
Julie: needs unit of presentation</t>
  </si>
  <si>
    <t>PRODUCT CANCELLED MAY 2018</t>
  </si>
  <si>
    <t>00695033</t>
  </si>
  <si>
    <t>Master: Insulins</t>
  </si>
  <si>
    <t>Product not picked up in the April generation; listed as Dormant in DPD. JH</t>
  </si>
  <si>
    <t>enoxaparin sodium</t>
  </si>
  <si>
    <t>02012472</t>
  </si>
  <si>
    <t>enoxaparin sodium 30 mg per 0.3 mL solution for injection syringe</t>
  </si>
  <si>
    <t xml:space="preserve">Unit of presentation: syringe 
bfj
Done
Check July re-generation. </t>
  </si>
  <si>
    <t>02265435</t>
  </si>
  <si>
    <t>insulin aspart 30 % and insulin aspart protamine 70 % suspension for injection</t>
  </si>
  <si>
    <t>Louise: change to unit per mL in DPD
UoP: 3 mL cartridge</t>
  </si>
  <si>
    <r>
      <rPr>
        <sz val="10"/>
        <color rgb="FF0000FF"/>
        <rFont val="Arial"/>
      </rPr>
      <t>Discussion: TM generated as enoxaparin sodium.</t>
    </r>
    <r>
      <rPr>
        <sz val="10"/>
        <color rgb="FF000000"/>
        <rFont val="Arial"/>
      </rPr>
      <t xml:space="preserve"> Should be enoxaparin. Other action items complete. bfj</t>
    </r>
  </si>
  <si>
    <t>UoP Done 24May18
Ing_stem done 05Jun18</t>
  </si>
  <si>
    <t>02236883</t>
  </si>
  <si>
    <t>UoP done 28JUN18. jh</t>
  </si>
  <si>
    <t>enoxaparin sodium 40 mg per 0.4 mL solution for injection syringe</t>
  </si>
  <si>
    <t>Unit of presentation: syringe 
bfj
Done</t>
  </si>
  <si>
    <r>
      <rPr>
        <sz val="10"/>
        <color rgb="FF0000FF"/>
        <rFont val="Arial"/>
      </rPr>
      <t>Discussion: TM generated as enoxaparin sodium (June 2018).  Should be enoxaparin.</t>
    </r>
    <r>
      <rPr>
        <sz val="10"/>
        <color rgb="FF000000"/>
        <rFont val="Arial"/>
      </rPr>
      <t xml:space="preserve"> Other action items complete. bfj</t>
    </r>
  </si>
  <si>
    <t>02378426</t>
  </si>
  <si>
    <t>enoxaparin sodium 60 mg per 0.6 mL solution for injection syringe</t>
  </si>
  <si>
    <t>insulin lispro and insulin lispro protamine</t>
  </si>
  <si>
    <r>
      <rPr>
        <sz val="10"/>
        <color rgb="FF0000FF"/>
        <rFont val="Arial"/>
      </rPr>
      <t>Discussion: TM generated as enoxaparin sodium (June 2018).  Should be enoxaparin.</t>
    </r>
    <r>
      <rPr>
        <sz val="10"/>
        <color rgb="FF000000"/>
        <rFont val="Arial"/>
      </rPr>
      <t xml:space="preserve"> Other action items complete. bfj</t>
    </r>
  </si>
  <si>
    <t>02378434</t>
  </si>
  <si>
    <t>enoxaparin sodium 80 mg per 0.8 mL solution for injection syringe</t>
  </si>
  <si>
    <r>
      <rPr>
        <sz val="10"/>
        <color rgb="FF0000FF"/>
        <rFont val="Arial"/>
      </rPr>
      <t>Discussion: TM generated as enoxaparin sodium (June 2018).  Should be enoxaparin.</t>
    </r>
    <r>
      <rPr>
        <sz val="10"/>
        <color rgb="FF000000"/>
        <rFont val="Arial"/>
      </rPr>
      <t xml:space="preserve"> Other action items complete. bfj</t>
    </r>
  </si>
  <si>
    <t>02240294
02403420
02240297
02403439</t>
  </si>
  <si>
    <t>02378442</t>
  </si>
  <si>
    <t>enoxaparin sodium 100 mg per 1 mL solution for injection syringe</t>
  </si>
  <si>
    <t>DPD: strength  100 mg per 1 mL
Unit of presentation: syringe. bfj
Both done.</t>
  </si>
  <si>
    <r>
      <rPr>
        <sz val="10"/>
        <color rgb="FF0000FF"/>
        <rFont val="Arial"/>
      </rPr>
      <t>Discussion: TM generated as enoxaparin sodium (June 2018).  Should be enoxaparin.</t>
    </r>
    <r>
      <rPr>
        <sz val="10"/>
        <color rgb="FF000000"/>
        <rFont val="Arial"/>
      </rPr>
      <t xml:space="preserve"> Other action items complete. bfj</t>
    </r>
  </si>
  <si>
    <t>02242692</t>
  </si>
  <si>
    <t>enoxaparin sodium 120 mg per 0.8 mL solution for injection syringe</t>
  </si>
  <si>
    <t>Unit of presentation: syringe. bfj</t>
  </si>
  <si>
    <r>
      <rPr>
        <sz val="10"/>
        <color rgb="FF0000FF"/>
        <rFont val="Arial"/>
      </rPr>
      <t>Discussion: TM generated as enoxaparin sodium (June 2018).  Should be enoxaparin.</t>
    </r>
    <r>
      <rPr>
        <sz val="10"/>
        <color rgb="FF000000"/>
        <rFont val="Arial"/>
      </rPr>
      <t xml:space="preserve"> Other action items complete. bfj</t>
    </r>
  </si>
  <si>
    <t>Louise/Jo-Anne: remove suspension from DPD? It's been removed removed from ing_stem and ntp_ing already. jh
Done.</t>
  </si>
  <si>
    <t>02378469</t>
  </si>
  <si>
    <t>enoxaparin sodium 150 mg per 1 mL solution for injection syringe</t>
  </si>
  <si>
    <t>DPD:  strength 150 mg per 1 ml 
Unit of presentation: syringe. bfj</t>
  </si>
  <si>
    <t>Ing_stem done June 27 JH
UoP done 28JUN18 jh</t>
  </si>
  <si>
    <r>
      <rPr>
        <sz val="10"/>
        <color rgb="FF0000FF"/>
        <rFont val="Arial"/>
      </rPr>
      <t>Discussion: TM generated as enoxaparin sodium (June 2018).  Should be enoxaparin.</t>
    </r>
    <r>
      <rPr>
        <sz val="10"/>
        <color rgb="FF000000"/>
        <rFont val="Arial"/>
      </rPr>
      <t xml:space="preserve"> Other action items complete. bfj</t>
    </r>
  </si>
  <si>
    <t>02236564</t>
  </si>
  <si>
    <t>enoxaparin sodium 300 mg per  3 mL solution for injection vial</t>
  </si>
  <si>
    <t>DPD: strength 300 mg per 3 mL
Unit of presentation: vial. bfj</t>
  </si>
  <si>
    <t>ketotifen</t>
  </si>
  <si>
    <r>
      <rPr>
        <sz val="10"/>
        <color rgb="FF0000FF"/>
        <rFont val="Arial"/>
      </rPr>
      <t>Discussion: TM generated as enoxaparin sodium (June 2018).  Should be enoxaparin.</t>
    </r>
    <r>
      <rPr>
        <sz val="10"/>
        <color rgb="FF000000"/>
        <rFont val="Arial"/>
      </rPr>
      <t xml:space="preserve"> Other action items complete. bfj</t>
    </r>
  </si>
  <si>
    <t>evolocumab</t>
  </si>
  <si>
    <t>02446057</t>
  </si>
  <si>
    <t xml:space="preserve">July QA Generation June 21 </t>
  </si>
  <si>
    <t>02242324 and
02400871</t>
  </si>
  <si>
    <t>ketotifen (ketotifen fumarate) 0.25 mg per mL ophthalmic drops</t>
  </si>
  <si>
    <t>DPD: Change to % strength (0.025%)
bfjfj</t>
  </si>
  <si>
    <t>evolocumab 140 per 1 mL solution for injection syringe</t>
  </si>
  <si>
    <t>Louise: Strength: 140 mg per 1 mL 
Julie: Unit of presentation: syringe. bfj</t>
  </si>
  <si>
    <t xml:space="preserve">Two products, same change. bfj
</t>
  </si>
  <si>
    <t>lidocaine and methylprednisolone</t>
  </si>
  <si>
    <t>00260428</t>
  </si>
  <si>
    <t>02459779</t>
  </si>
  <si>
    <t>evolocumab 420 mg per 3.5 mL solution for injection cartridge</t>
  </si>
  <si>
    <t>Unit of presentation: single use 3.5 mL cartridge. bfj</t>
  </si>
  <si>
    <t>fludrocortisone</t>
  </si>
  <si>
    <t>02086026</t>
  </si>
  <si>
    <t>DPD update requested LT
Now suspension in DPD; accessed 13JUL18 jh</t>
  </si>
  <si>
    <t>linezolid</t>
  </si>
  <si>
    <t>Not yet generated</t>
  </si>
  <si>
    <t>fludrocortisone acetate 0.1 mg oral tablet</t>
  </si>
  <si>
    <t xml:space="preserve">Change medicinal ingredient name in DPD? Suggest fludrocortisone acetate, as in PM. </t>
  </si>
  <si>
    <t>Generic name in PM is fludrocortisone acetate. In DPD it is fludrocortisone 21-acetate. In many jurisdictions it is simply fludrocortisone. Leave as is? Will currently generate as 21-acetate - not commonly known as such. bfj</t>
  </si>
  <si>
    <t>fluocinonide</t>
  </si>
  <si>
    <t>liraglutide</t>
  </si>
  <si>
    <t>Master, Antidiabetics</t>
  </si>
  <si>
    <t>02240269</t>
  </si>
  <si>
    <t>fluocinonide 0.05 % cutaneous cream</t>
  </si>
  <si>
    <t>Discussion. (Julie)</t>
  </si>
  <si>
    <t>Julie investigating.</t>
  </si>
  <si>
    <t>For discussion</t>
  </si>
  <si>
    <t>lixisenatide</t>
  </si>
  <si>
    <t>DPD: Change presentation strength to 0.05 %. bfj</t>
  </si>
  <si>
    <t>02464276, 02464284, 02464349</t>
  </si>
  <si>
    <t>lixisenatide 0.05 mg per mL solution for injection</t>
  </si>
  <si>
    <t xml:space="preserve">Discussion
 Unit of presentation 3 mL pen. BFJ
Julie working on this. </t>
  </si>
  <si>
    <t>Variable dose delivery, therefore concentration strength more appropriate(?) bfj</t>
  </si>
  <si>
    <t>loperamide</t>
  </si>
  <si>
    <t>May and June QA</t>
  </si>
  <si>
    <t>8001213</t>
  </si>
  <si>
    <t>02230542</t>
  </si>
  <si>
    <t>loperamide hydrochloride 2 mg oral tablet</t>
  </si>
  <si>
    <t>Louise: DPD to change to orodispersible tablet</t>
  </si>
  <si>
    <t>Imodium Quick Dissolve</t>
  </si>
  <si>
    <t>lopinavir and ritonavir</t>
  </si>
  <si>
    <t>DPD Update requested  LT</t>
  </si>
  <si>
    <t>Master, Multi-ingredient Antivirals</t>
  </si>
  <si>
    <t>02243644</t>
  </si>
  <si>
    <t>galantamine</t>
  </si>
  <si>
    <t>Louise:  ingredient strengths should be per 5 mL. bfj</t>
  </si>
  <si>
    <t>Suggested ntp: lopinavir 400 mg per 5 mL and ritonavir 100 mg per 5 mL oral solution. bfj</t>
  </si>
  <si>
    <t>8000396</t>
  </si>
  <si>
    <t>00266725
02255717</t>
  </si>
  <si>
    <t>methylprednisolone</t>
  </si>
  <si>
    <t>Two cancelled products to remove (02266725 and 02255717) BFJ</t>
  </si>
  <si>
    <t>All galantamine prolonged-release ntps OK but these two MPs have status of Cancelled Post-market.</t>
  </si>
  <si>
    <t>ibutilide</t>
  </si>
  <si>
    <t>8001108</t>
  </si>
  <si>
    <t>02242470</t>
  </si>
  <si>
    <t>ibutilide fumarate 1 mg per 10 mL solution for injection vial</t>
  </si>
  <si>
    <t>See comment. BFJ</t>
  </si>
  <si>
    <t>Typo in fumarate in the QA release file we were given to review. Is it actually there in the generation? If not it could be released. BFJ</t>
  </si>
  <si>
    <t>Louise - ingredient stem table. 
RELEASED</t>
  </si>
  <si>
    <t>insulin human</t>
  </si>
  <si>
    <t>00795879</t>
  </si>
  <si>
    <t>insulin 30 unit per mL and insulin isophane human 70 unit per mL suspension for injection</t>
  </si>
  <si>
    <t>Ingredient Stem (insulin to insulin human)
UoP: 9788, vial, 10, mL, N, Y</t>
  </si>
  <si>
    <t>miconazole</t>
  </si>
  <si>
    <t>02239600</t>
  </si>
  <si>
    <t>miconazole nitrate 1200 mg per pck and miconazole nitrate 2 % per pck NA</t>
  </si>
  <si>
    <t>Julie: Combination Product*
*requires work in Ingr Stem table (done)</t>
  </si>
  <si>
    <t>02415089</t>
  </si>
  <si>
    <t>NTP: miconazole nitrate 1200 mg pessary with miconazole nitrate 2 % vaginal cream
MP: MONISTAT 1 COMBINATION PACK (miconazole nitrate 1200 mg pessary with miconazole nitrate 2 % vaginal cream) INSIGHT PHARMACEUTICALS LLC</t>
  </si>
  <si>
    <t>July QA Generation June 22</t>
  </si>
  <si>
    <t>02126249</t>
  </si>
  <si>
    <t>miconazole nitrate 2 % and miconazole nitrate 400 mg NA</t>
  </si>
  <si>
    <t xml:space="preserve">NTP: miconazole nitrate 2 % vaginal cream with miconazole nitrate 400 mg pessary
MP: MONISTAT 3 DUAL-PAK (miconazole nitrate 2 % vaginal cream with miconazole nitrate 400 mg pessary) INSIGHT PHARMACEUTICALS LLC
</t>
  </si>
  <si>
    <t>July QA Generation June 23</t>
  </si>
  <si>
    <t>02126257</t>
  </si>
  <si>
    <t>miconazole nitrate 2 % and miconazole nitrate 100 mg NA</t>
  </si>
  <si>
    <t>NTP: miconazole nitrate 2 % vaginal cream with miconazole nitrate 100 mg pessary 
MP: MONISTAT 7 DUAL-PAK (miconazole nitrate 2 % vaginal cream with miconazole nitrate 100 mg pessary) INSIGHT PHARMACEUTICALS LLC</t>
  </si>
  <si>
    <t>naloxone</t>
  </si>
  <si>
    <t>8000891</t>
  </si>
  <si>
    <t>insulin biosynthetic human br 100 unit per mL solution for injection</t>
  </si>
  <si>
    <t>02393034</t>
  </si>
  <si>
    <t>Ingredient Stem (insulin biosynthetic human br to insulin human)
UoP: 89971, pen, 3, mL, N, Y</t>
  </si>
  <si>
    <t>https://docs.google.com/spreadsheets/d/1gTqwdhGMrheYZD1L-ai8SWPRBgjkqPQiUNFKH6w-doc/edit#gid=314589613&amp;range=309:309</t>
  </si>
  <si>
    <t>02466864</t>
  </si>
  <si>
    <t>insulin injection human biosynthetic 500 unit per mL solution for injection</t>
  </si>
  <si>
    <t>Ingredient Stem (insulin human)
UoP: 95524, pen, 3, mL, N, Y</t>
  </si>
  <si>
    <t>01959220</t>
  </si>
  <si>
    <t>insulin injection human biosynthetic 100 unit per mL solution for injection</t>
  </si>
  <si>
    <t>UoP: 12569, cartridge, 3, mL, N, Y</t>
  </si>
  <si>
    <t>02024233</t>
  </si>
  <si>
    <t>UoP: 14260, vial, 10, mL, N, Y</t>
  </si>
  <si>
    <t>Duplicate product? Is the 10 mL vial available or just the 1 mL?
Louise investigating as per Apr11 Webex call. JH</t>
  </si>
  <si>
    <t>neomycin</t>
  </si>
  <si>
    <t>02024284</t>
  </si>
  <si>
    <t>00042676</t>
  </si>
  <si>
    <t>UoP: 14459, cartridge, 3, mL, N, Y</t>
  </si>
  <si>
    <t>00586714</t>
  </si>
  <si>
    <t>insulin semi synthetic human 100 unit per mL solution for injection</t>
  </si>
  <si>
    <t>Ingredient stem
UoP: 5325, vial, 10, mL, N, Y</t>
  </si>
  <si>
    <t>insulin human and insulin isophane human</t>
  </si>
  <si>
    <t>01959212</t>
  </si>
  <si>
    <t>insulin injection human biosynthetic 30 unit per mL and insulin isophane human 70 unit per mL suspension for injection</t>
  </si>
  <si>
    <t>Ingredient Stem
UoP: 12568, cartridge, 3, mL, N, Y</t>
  </si>
  <si>
    <t>02024217</t>
  </si>
  <si>
    <t>00358177</t>
  </si>
  <si>
    <t>UoP: 14269, vial, 10, mL, N, Y</t>
  </si>
  <si>
    <t>02025248</t>
  </si>
  <si>
    <t>UoP: 14265, cartridge, 3, mL, N, Y</t>
  </si>
  <si>
    <t>02024314</t>
  </si>
  <si>
    <t>insulin injection human biosynthetic 40 unit per mL and insulin isophane human 60 unit per mL suspension for injection</t>
  </si>
  <si>
    <t>UoP: 14262, cartridge, 3, mL, N, Y</t>
  </si>
  <si>
    <t>penicillin g</t>
  </si>
  <si>
    <t>00883751
00883751
01930680
01930680</t>
  </si>
  <si>
    <t>strengths expressed as units of penicillin g sodium (incorrect)</t>
  </si>
  <si>
    <t>02024322</t>
  </si>
  <si>
    <t>Louise: ingredient should be penicillin g (penicillin g sodium).</t>
  </si>
  <si>
    <t>insulin injection human biosynthetic 50 unit per mL and insulin isophane human 50 unit per mL suspension for injection</t>
  </si>
  <si>
    <t>UoP: 14270, cartridge, 3, mL, N, Y</t>
  </si>
  <si>
    <t>Confirmed via product monographs available on Teva (Canada) site. I missed this in initial July QA. bfj</t>
  </si>
  <si>
    <t>permethrin</t>
  </si>
  <si>
    <t>insulin isophane human</t>
  </si>
  <si>
    <t>00587737</t>
  </si>
  <si>
    <t>02231480
00771368</t>
  </si>
  <si>
    <t>insulin nph human dna origin 100 unit per mL suspension for injection 10 mL vial</t>
  </si>
  <si>
    <t xml:space="preserve">Ingredient stem
</t>
  </si>
  <si>
    <t xml:space="preserve">Louise/Jo-Anne: requires investigation
Re. WebEx July 13: pyrethrins are natural insecticidal extracts of the chrysanthemum plant; individual examples include pyrethrum; permethrin is a synthetic pyrethroid. Piperonyl butoxide is a "booster" (not effective alone as an insecticide) that enhances the effectiveness of pyrethrins. </t>
  </si>
  <si>
    <t>Dose form? I believe these 2 products should have the same ntp but the dose forms are different in DPD (liquid vs cream);
dm+d uses scalp application</t>
  </si>
  <si>
    <t>phenylephrine</t>
  </si>
  <si>
    <t>insulin isophane pork</t>
  </si>
  <si>
    <t>02275864</t>
  </si>
  <si>
    <t>insulin isophane injection pork 100 unit per mL suspension for injection</t>
  </si>
  <si>
    <t>UoP: 76152, vial, 10, mL, N, Y</t>
  </si>
  <si>
    <t>02240294</t>
  </si>
  <si>
    <t>insulin lispro 25 unit per mL and insulin lispro protamine suspension 75 unit per mL suspension for injection</t>
  </si>
  <si>
    <t>02454599</t>
  </si>
  <si>
    <t>Louise: remove suspension from DPD or use Ingredient Stem table
UoP: 63832, cartridge, 3, mL, N, Y</t>
  </si>
  <si>
    <t>02403420</t>
  </si>
  <si>
    <t>Louise: remove suspension from DPD or use Ingredient Stem table
UoP: 88823, pen, 3, mL, N, Y</t>
  </si>
  <si>
    <t>phenylephrine hydrochloride 50 mcg per mL solution for injection</t>
  </si>
  <si>
    <t>02240297</t>
  </si>
  <si>
    <t>Update U of P (syringe)</t>
  </si>
  <si>
    <t>NTP should be "phenylephrine hydrochloride 500 mcg per 10 mL solution for injection syringe"</t>
  </si>
  <si>
    <t>&lt;JMJ&gt; What about the other phenylephrine products?
(all products with action items included) bfj</t>
  </si>
  <si>
    <t>02241980</t>
  </si>
  <si>
    <t>phenylephrine hydrochloride 1 % per 1 mL solution for injection ampoule</t>
  </si>
  <si>
    <t>insulin lispro 50 unit per mL and insulin lispro protamine suspension 50 unit per mL suspension for injection</t>
  </si>
  <si>
    <t xml:space="preserve">Louise: Change strength in DPD to 10 mg per mL
</t>
  </si>
  <si>
    <t>Louise: remove suspension from DPD or Ingredient Stem
UoP: 63835, cartridge, 3, mL, N, Y</t>
  </si>
  <si>
    <t>This one appears as a 10 mg per 1 mL ampoule on the Pfizer Canada site. Requires DPD change. Unit of presentation table entry correct (row 564) but without DPD change, this generated as 1% per 1 mL. bfj</t>
  </si>
  <si>
    <t>02403439</t>
  </si>
  <si>
    <t>01953583</t>
  </si>
  <si>
    <t>phenylephrine (phenylephrine hydrochloride) 10 mg per mL solution for injection</t>
  </si>
  <si>
    <t>Louise: Need to verify available sizes.</t>
  </si>
  <si>
    <t xml:space="preserve">No PM on DPD. Two vial sizes (1 mL and 5 mL) mentioned on Sandoz site.  </t>
  </si>
  <si>
    <t>posaconazole</t>
  </si>
  <si>
    <t>02293404</t>
  </si>
  <si>
    <t>Louise: remove suspension from DPD or Ingredient Stem
UoP: 88824, pen, 3, mL, N, Y</t>
  </si>
  <si>
    <t>insulin pork</t>
  </si>
  <si>
    <t>02275872</t>
  </si>
  <si>
    <t>insulin injection pork 100 unit per mL solution for injection</t>
  </si>
  <si>
    <t>UoP: 76153, vial, 10, mL, N, Y</t>
  </si>
  <si>
    <t>lomitapide</t>
  </si>
  <si>
    <t>Master, June Misc.</t>
  </si>
  <si>
    <t>8001284</t>
  </si>
  <si>
    <t>02420376, 02420384, 02420341</t>
  </si>
  <si>
    <t>MPs, NTPs OK. Only TM problematic. (June release) bfj</t>
  </si>
  <si>
    <t>Julie: Ingredient stem: TM generated as lomitapide (lomitapide mesylate). Other concepts OK. bfj</t>
  </si>
  <si>
    <t>posaconazole 200 mg per 5 mL oral suspension</t>
  </si>
  <si>
    <t>Done bfj/jh</t>
  </si>
  <si>
    <t>July release</t>
  </si>
  <si>
    <t>methotrimeprazine</t>
  </si>
  <si>
    <t>02232903
02232904
02232905</t>
  </si>
  <si>
    <t>Remove 3 cancelled products? JH</t>
  </si>
  <si>
    <t>TM already released. 
Broader issue under discussion (cancelled products)</t>
  </si>
  <si>
    <t>Confirmed they are not in extract files due to new extract rule.</t>
  </si>
  <si>
    <t>midazolam</t>
  </si>
  <si>
    <t>April QA Release, Regenerated content 2; also Mastersheet, Benzodiazepines</t>
  </si>
  <si>
    <t>Louise: Change concentration to 200 mg per 5 mL</t>
  </si>
  <si>
    <t>Strength in DPD is 40 mg/mL</t>
  </si>
  <si>
    <t>ribavirin</t>
  </si>
  <si>
    <t>Master: Antivirals, Single, Priority B</t>
  </si>
  <si>
    <t>02170140</t>
  </si>
  <si>
    <t xml:space="preserve"> UoP updates. (Jo0Anne to do)
Decision required on whether precise active ingredient substance should be midazolam hydrochloride vs midazolam. JH
We will use midazolam as per Webex (date?) JH</t>
  </si>
  <si>
    <t>salbutamol</t>
  </si>
  <si>
    <t>June Release QA</t>
  </si>
  <si>
    <t>02241497</t>
  </si>
  <si>
    <r>
      <t xml:space="preserve">Julie and Louise working on this.
</t>
    </r>
    <r>
      <rPr>
        <strike/>
        <sz val="10"/>
        <rFont val="Arial"/>
      </rPr>
      <t xml:space="preserve">UoP updates were completed but not reflected in the April Generation. Hoping to see in the May gen. JH
</t>
    </r>
    <r>
      <rPr>
        <b/>
        <sz val="10"/>
        <rFont val="Arial"/>
      </rPr>
      <t>Julie</t>
    </r>
    <r>
      <rPr>
        <sz val="10"/>
        <color rgb="FF000000"/>
        <rFont val="Arial"/>
      </rPr>
      <t>: I don't think UoP updates were done after all? JH
UoP done 28JUN18 jh</t>
    </r>
  </si>
  <si>
    <t>nadroparin</t>
  </si>
  <si>
    <t>02236913</t>
  </si>
  <si>
    <t>salbutamol (salbutamol sulfate) 100 mcg pressurised inhalation</t>
  </si>
  <si>
    <t>Louise: Needs "per actuation" in DPD</t>
  </si>
  <si>
    <t>02232570</t>
  </si>
  <si>
    <t>nadroparin calcium 2850 unit per 0.3 mL solution for injection syringe</t>
  </si>
  <si>
    <t>UoP update required: 2850 unit per 0.3 mL; syringe. JH</t>
  </si>
  <si>
    <t>02450615</t>
  </si>
  <si>
    <t>nadroparin calcium 1900 unit per 0.2 mL solution for injection syringe</t>
  </si>
  <si>
    <t>UoP update required: 1900 unit per 0.2 mL; syringe. JH</t>
  </si>
  <si>
    <t>02450623</t>
  </si>
  <si>
    <t>nadroparin calcium 3800 unit per 0.4 mL solution for injection syringe</t>
  </si>
  <si>
    <t>UoP update required: 3800 unit per 0.4 mL; syringe. JH</t>
  </si>
  <si>
    <t>02419858</t>
  </si>
  <si>
    <t>02450631</t>
  </si>
  <si>
    <t>nadroparin calcium 5700 unit per 0.6 mL solution for injection syringe</t>
  </si>
  <si>
    <t>UoP update required: 5700 unit per 0.6 mL; syringe. JH</t>
  </si>
  <si>
    <t>02450658</t>
  </si>
  <si>
    <t>nadroparin calcium 9500 unit per 1 mL solution for injection syringe</t>
  </si>
  <si>
    <t>UoP update required: 9500 unit per 1 mL; syringe. JH</t>
  </si>
  <si>
    <t>02240114</t>
  </si>
  <si>
    <t>nadroparin calcium 19000 unit per 1 mL solution for injection syringe</t>
  </si>
  <si>
    <t>UoP update required: 19000 unit per 1 mL; syringe. JH</t>
  </si>
  <si>
    <t>02450666</t>
  </si>
  <si>
    <t>nadroparin calcium 15200 unit per 0.8 mL solution for injection syringe</t>
  </si>
  <si>
    <t>UoP update required: 15200 unit per 0.8 mL; syringe. JH</t>
  </si>
  <si>
    <t>sodium citrate</t>
  </si>
  <si>
    <t>May QA Release</t>
  </si>
  <si>
    <t>8000852</t>
  </si>
  <si>
    <t>02450674</t>
  </si>
  <si>
    <t>00060313</t>
  </si>
  <si>
    <t>nadroparin calcium 11400 unit per 0.6 mL solution for injection syringe</t>
  </si>
  <si>
    <t>UoP update required: 11400 unit per 0.6 mL; syringe. JH</t>
  </si>
  <si>
    <t>Nicotinic Acid</t>
  </si>
  <si>
    <t>00463450</t>
  </si>
  <si>
    <t>sodium citrate 4 g per 100 mL NA</t>
  </si>
  <si>
    <t>Jo-Anne/Louise: Needs further investigation.</t>
  </si>
  <si>
    <t xml:space="preserve">PM not available. Route of Administration in DPD: 0-Unassigned. </t>
  </si>
  <si>
    <t>sucralfate</t>
  </si>
  <si>
    <t>8001304</t>
  </si>
  <si>
    <t>02238209</t>
  </si>
  <si>
    <t>nicotinic acid 100 mg per mL solution for injection 30 mL vial</t>
  </si>
  <si>
    <t>UoP update required: 30 mL vial</t>
  </si>
  <si>
    <t>Product label indicates 30 mL vial. JH May14</t>
  </si>
  <si>
    <t>UoP done by Julie. JH</t>
  </si>
  <si>
    <t>Nicotinamide</t>
  </si>
  <si>
    <t>Concepts for QA 20180601</t>
  </si>
  <si>
    <t>8001295</t>
  </si>
  <si>
    <t>00504483</t>
  </si>
  <si>
    <t>nicotinamide 100 mg per mL solution for injection</t>
  </si>
  <si>
    <t>UoP update required: 10 mL vial; need drug code.</t>
  </si>
  <si>
    <t>Product label indicates 10 mL vial. JH Jun11
UoP done 06Jun18 jh</t>
  </si>
  <si>
    <t>Louise: change to 1 g</t>
  </si>
  <si>
    <t>check Aug</t>
  </si>
  <si>
    <t>omalizumab</t>
  </si>
  <si>
    <t>8001060</t>
  </si>
  <si>
    <t>02459795</t>
  </si>
  <si>
    <t>omalizumab 150 mg per mL solution for injection syringe</t>
  </si>
  <si>
    <t>thiamazole</t>
  </si>
  <si>
    <t>02258935
02296039
00015741</t>
  </si>
  <si>
    <r>
      <t>Should be "150 mg per</t>
    </r>
    <r>
      <rPr>
        <sz val="10"/>
        <color rgb="FFFF0000"/>
        <rFont val="Arial"/>
      </rPr>
      <t xml:space="preserve"> 1</t>
    </r>
    <r>
      <rPr>
        <sz val="10"/>
        <color rgb="FF000000"/>
        <rFont val="Arial"/>
      </rPr>
      <t xml:space="preserve"> mL". JH</t>
    </r>
  </si>
  <si>
    <t>Isn't that something the generation does?
RELEASED</t>
  </si>
  <si>
    <t>ozenoxin</t>
  </si>
  <si>
    <t>Master File, Newly Marketed 2018-03-20</t>
  </si>
  <si>
    <t>24635040</t>
  </si>
  <si>
    <t>Louise: DPD to change to labelling</t>
  </si>
  <si>
    <t>tobramycin</t>
  </si>
  <si>
    <t>Master, Tobramycin</t>
  </si>
  <si>
    <t>Ready for generation. BFJ</t>
  </si>
  <si>
    <t>ondansetron</t>
  </si>
  <si>
    <t>DIN 02274418</t>
  </si>
  <si>
    <t>ondansetron (ondansetron hydrochloride) 4 mg per 2 mL solution for injection vial
ondansetron (ondansetron hydrochloride) 8 mg per 4 mL solution for injection vial</t>
  </si>
  <si>
    <t>Barb: UoP updates
See Source file. Updated June 13, 2018 bfj</t>
  </si>
  <si>
    <t>valganciclovir</t>
  </si>
  <si>
    <r>
      <rPr>
        <sz val="10"/>
        <color rgb="FF0000FF"/>
        <rFont val="Arial"/>
      </rPr>
      <t>UoP update</t>
    </r>
    <r>
      <rPr>
        <sz val="10"/>
        <color rgb="FF000000"/>
        <rFont val="Arial"/>
      </rPr>
      <t>: Should be "</t>
    </r>
    <r>
      <rPr>
        <sz val="10"/>
        <color rgb="FF0000FF"/>
        <rFont val="Arial"/>
      </rPr>
      <t>ampoule</t>
    </r>
    <r>
      <rPr>
        <sz val="10"/>
        <color rgb="FF000000"/>
        <rFont val="Arial"/>
      </rPr>
      <t>" rather than vial. JH</t>
    </r>
  </si>
  <si>
    <t>02306085</t>
  </si>
  <si>
    <t>valganciclovir (valganciclovir hydrochloride) 50 mg per mL powder for oral solution</t>
  </si>
  <si>
    <t>Discussion: Should transform as oral solution</t>
  </si>
  <si>
    <r>
      <t xml:space="preserve">&lt;JMJ&gt; Monograph says vial, or am I misreading it? 
</t>
    </r>
    <r>
      <rPr>
        <sz val="10"/>
        <color rgb="FFFF00FF"/>
        <rFont val="Arial"/>
      </rPr>
      <t>&lt;JH&gt; It can be confusing but the monograph includes a number of products with different DINs, however the ampoules and vials have different product names which is how I was able to determine this DIN belongs to the ampoules.</t>
    </r>
  </si>
  <si>
    <t>palonosetron</t>
  </si>
  <si>
    <t>April QA Release, New Content</t>
  </si>
  <si>
    <t>02381710</t>
  </si>
  <si>
    <t>palonosetron (palonosetron hydrochloride) 0.25 mg per 5 mL solution for injection</t>
  </si>
  <si>
    <r>
      <rPr>
        <sz val="10"/>
        <color rgb="FF0000FF"/>
        <rFont val="Arial"/>
      </rPr>
      <t>UoP update</t>
    </r>
    <r>
      <rPr>
        <sz val="10"/>
        <color rgb="FF000000"/>
        <rFont val="Arial"/>
      </rPr>
      <t>: unit of presentation is "</t>
    </r>
    <r>
      <rPr>
        <sz val="10"/>
        <color rgb="FF0000FF"/>
        <rFont val="Arial"/>
      </rPr>
      <t>vial</t>
    </r>
    <r>
      <rPr>
        <sz val="10"/>
        <color rgb="FF000000"/>
        <rFont val="Arial"/>
      </rPr>
      <t>". JH</t>
    </r>
  </si>
  <si>
    <t>&lt;JMJ&gt; Done</t>
  </si>
  <si>
    <t>PM available. Reconstituted by pharmacist, therefore administrable dosage form is oral solution. BFJ</t>
  </si>
  <si>
    <t xml:space="preserve">NTP should be "phenylephrine hydrochloride 500 mcg per 10 mL solution for injection syringe"
Done. </t>
  </si>
  <si>
    <t>vancomycin</t>
  </si>
  <si>
    <t>02396386</t>
  </si>
  <si>
    <t>Louise: seems identical to DIN 02342863 other than name; did the other product replace this one?
If this is indeed a currently marketed product then change from 1000 MG/VIAL to 1 G/VIAL to be consistent with other products</t>
  </si>
  <si>
    <t>Louise: Sterimax took over this DIN in Jan 2018 from Valeo Pharma (source dpd_int). Sterimax has marketed 02342863 since 2013 so I suppose for now they have both products on the market? jh</t>
  </si>
  <si>
    <t>02411032</t>
  </si>
  <si>
    <t>Louise: seems identical to DIN 02342855</t>
  </si>
  <si>
    <t>See row above</t>
  </si>
  <si>
    <t>02411040</t>
  </si>
  <si>
    <t>Louise: seems identical to DIN 02405830</t>
  </si>
  <si>
    <t>02435721</t>
  </si>
  <si>
    <t>Louise: change from 1000 MG/VIAL to 1 G/VIAL to be consistent with other products</t>
  </si>
  <si>
    <t>voriconazole</t>
  </si>
  <si>
    <t>02279991</t>
  </si>
  <si>
    <t>voriconazole 200 mg per 5 mL oral suspension</t>
  </si>
  <si>
    <t xml:space="preserve">No PM on DPD. Two vial sizes (1 mL and 5 mL) mentioned on Sandoz site. 
Done.
</t>
  </si>
  <si>
    <t>piperacillin and tazobactam</t>
  </si>
  <si>
    <t>Master: Antibacterials, Priority B</t>
  </si>
  <si>
    <t xml:space="preserve">Discussion: In practice these products are labelled and prescribed as the total combined strength of the ingredients.  
</t>
  </si>
  <si>
    <t>Louise investigating. Decision taken to use as generated (separate strengths) as the CCDD is an interchange database not an interface database (per Julie's email - July9, 2018). jh</t>
  </si>
  <si>
    <t>02432676</t>
  </si>
  <si>
    <t>Strength in DPD is 3 G/Bottle</t>
  </si>
  <si>
    <t>zanamivir</t>
  </si>
  <si>
    <t>posaconazole 18 mg per mL solution for injection</t>
  </si>
  <si>
    <t>UoP: Use presentation strength 300 mg per 16.7 mL</t>
  </si>
  <si>
    <t>Strength in DPD is 18 mg/mL; Single-use vial; dose 300 mg
UoP: 91710, vial, 16.7, mL, Y, N</t>
  </si>
  <si>
    <t>ranibizumab</t>
  </si>
  <si>
    <t>02240863</t>
  </si>
  <si>
    <t>ranibizumab 2.3 mg per 0.23 mL solution for injection vial</t>
  </si>
  <si>
    <t>UoP update required: 0.23 mL vial.
-concentration strength rather than presentation strength.JH</t>
  </si>
  <si>
    <t>UoP: 78217, vial, 0.23, mL, N, Y.
Done bfj/jh</t>
  </si>
  <si>
    <t>ranibizumab 1.65 mg per 0.165 mL solution for injection syringe</t>
  </si>
  <si>
    <t>UoP update required: 0.165 mL syringe.
-concentration strength rather than presentation strength.JH</t>
  </si>
  <si>
    <t>UoP: 91026, syringe, 0.165, mL, N, Y.
Done bfj/jh</t>
  </si>
  <si>
    <t>tinzaparin</t>
  </si>
  <si>
    <t>02167840</t>
  </si>
  <si>
    <t>UoP: 2 mL vial; Ingredient Stem</t>
  </si>
  <si>
    <t>Ing_stem done June 27 JH
UoP done June 28 bfj/jh</t>
  </si>
  <si>
    <t>Louise: DPD change to per actuation</t>
  </si>
  <si>
    <t>02229515</t>
  </si>
  <si>
    <t>UoP: 2 mL vial</t>
  </si>
  <si>
    <t>UoP done 28JUN18 bfj/jh</t>
  </si>
  <si>
    <t>02229755</t>
  </si>
  <si>
    <t>UoP: 2500 unit per 0.25 mL syringe</t>
  </si>
  <si>
    <t>02231478</t>
  </si>
  <si>
    <t>UoP:10000 unit per 0.5 mL syringe</t>
  </si>
  <si>
    <t>02358158</t>
  </si>
  <si>
    <t>UoP: 3500 unit per 0.35 mL syringe</t>
  </si>
  <si>
    <t>02358166</t>
  </si>
  <si>
    <t>UoP: 4500 unit per 0.45 mL syringe</t>
  </si>
  <si>
    <t>02358174</t>
  </si>
  <si>
    <t>UoP: 14000 unit per 0.7 mL syringe</t>
  </si>
  <si>
    <t>02358182</t>
  </si>
  <si>
    <t>UoP: 18000 unit per 0.9 mL syringe</t>
  </si>
  <si>
    <t>02429462</t>
  </si>
  <si>
    <t>UoP: 8000 unit per 0.4 mL syringe</t>
  </si>
  <si>
    <t>02429470</t>
  </si>
  <si>
    <t>UoP: 12000 unit per 0.6 mL syringe</t>
  </si>
  <si>
    <t>02429489</t>
  </si>
  <si>
    <t>UoP: 16000 unit per 0.8 mL syringe</t>
  </si>
  <si>
    <t>tretinoin</t>
  </si>
  <si>
    <t>02243914</t>
  </si>
  <si>
    <t>tretinoin 0.1 % cutaneous gel</t>
  </si>
  <si>
    <t>Discussion
June 13: leave as cutaneous gel</t>
  </si>
  <si>
    <t>Are the microspheres significant to naming the ntp and distinguishing from other tretinoin gels? Apparently the microspheres release the drug in a slow-controlled manner to reduce irritation. Use "prolonged-release"? I thought we should at least discuss proactively as it could be challenged by FDB. Otherwise ready. JH</t>
  </si>
  <si>
    <t>RxNorm, G-SRS and DrugBank do not differentiate between regular and microsphere formulations. The 0.1% and 0.04% strengths of the microsphere formulations are unique and therefore will not cause confusion.
Decision taken to leave as tretinoin cutaneous gel. JH June13</t>
  </si>
  <si>
    <t>02264633</t>
  </si>
  <si>
    <t>tretinoin 0.04 % cutaneous gel</t>
  </si>
  <si>
    <t>See Row above.</t>
  </si>
  <si>
    <t>ziprasidone</t>
  </si>
  <si>
    <t>Ingredient stem - remove hydrate</t>
  </si>
  <si>
    <t>zoledronic acid</t>
  </si>
  <si>
    <t>UoP updates</t>
  </si>
  <si>
    <t>July Release QA</t>
  </si>
  <si>
    <t xml:space="preserve">Julie: Combination product table
NTP: acetaminophen 500 mg and  and doxylamine succinate 6.25 mg and pseudoephedrine hydrochloride 30 mg oral tablet with acetaminophen 500 mg and pseudoephedrine hydrochloride 30 mg oral tablet
MP: COLD AND SINUS RELIEF COMBO (acetaminophen 500 mg and  and doxylamine succinate 6.25 mg and pseudoephedrine hydrochloride 30 mg oral tablet with acetaminophen 500 mg and pseudoephedrine hydrochloride)  30 mg oral tablet) VITA HEALTH PRODUCTS INC  </t>
  </si>
  <si>
    <t xml:space="preserve">Julie: Combination product table
NTP: acetaminophen 500 mg and  and diphenhydramine hydrochloride 25 mg and pseudoephedrine hydrochloride 30 mg oral tablet with acetaminophen 500 mg and pseudoephedrine hydrochloride 30 mg oral tablet
MP: SINUS RELIEF (acetaminophen 500 mg and  and diphenhydramine hydrochloride 25 mg and pseudoephedrine hydrochloride 30 mg oral tablet with acetaminophen 500 mg and pseudoephedrine hydrochloride)    VITA HEALTH PRODUCTS INC </t>
  </si>
  <si>
    <t xml:space="preserve">Julie: Combination Product Table
NTP: acetaminophen 500 mg and doxylamine succinate 6.25 mg and pseudoephedrine hydrochloride 30 mg oral tablet with and acetaminophen 500 mg pseudoephedrine hydrochloride 30 mg oral tablet
MP: SINUS MEDICATION DAY &amp; NIGHT (acetaminophen 500 mg and doxylamine succinate 6.25 mg and pseudoephedrine hydrochloride 30 mg oral tablet with and acetaminophen 500 mg pseudoephedrine hydrochloride 30 mg oral tablet) VITA HEALTH PRODUCTS INC
</t>
  </si>
  <si>
    <t>acetaminophen 500 mg and acetaminophen 500 mg and doxylamine succinate 6.25 mg and pseudoephedrine hydrochloride 30 mg and pseudoephedrine hydrochloride 30 mg kit</t>
  </si>
  <si>
    <t>acaetaminophen and doxylamine and pseudoephedrine</t>
  </si>
  <si>
    <t>July Release QA 2018-07-04</t>
  </si>
  <si>
    <r>
      <t xml:space="preserve">Ideal (future?) ntp: aztreonam 75 mg per vial powder for </t>
    </r>
    <r>
      <rPr>
        <i/>
        <sz val="11"/>
        <rFont val="Arial"/>
        <family val="2"/>
      </rPr>
      <t xml:space="preserve">nebuliser </t>
    </r>
    <r>
      <rPr>
        <sz val="11"/>
        <color rgb="FF000000"/>
        <rFont val="Arial"/>
        <family val="2"/>
      </rPr>
      <t>solution
generated ntp: aztreonam 75 mg per vial powder for inhalation solution</t>
    </r>
  </si>
  <si>
    <r>
      <t xml:space="preserve">chlorpheniramine maleate 2 mg per 15 mL and dextromethorphan hydrobromide 15 mg per 15 mL oral </t>
    </r>
    <r>
      <rPr>
        <sz val="11"/>
        <color rgb="FFFF0000"/>
        <rFont val="Arial"/>
        <family val="2"/>
      </rPr>
      <t>liquid</t>
    </r>
  </si>
  <si>
    <r>
      <t xml:space="preserve">chlorpheniramine maleate 1 mg per 5 mL and dextromethorphan hydrobromide 7.5 mg per 5 mL oral </t>
    </r>
    <r>
      <rPr>
        <sz val="11"/>
        <color rgb="FFFF0000"/>
        <rFont val="Arial"/>
        <family val="2"/>
      </rPr>
      <t>liquid</t>
    </r>
  </si>
  <si>
    <r>
      <t xml:space="preserve">dextromethorphan hydrobromide 7.5 mg per 5 mL and pseudoephedrine hydrochloride 15 mg per 5 mL oral </t>
    </r>
    <r>
      <rPr>
        <sz val="11"/>
        <color rgb="FFFF0000"/>
        <rFont val="Arial"/>
        <family val="2"/>
      </rPr>
      <t>liquid</t>
    </r>
  </si>
  <si>
    <r>
      <t xml:space="preserve">dextromethorphan hydrobromide 10 mg per 5 mL and guaifenesin 100 mg per 5 mL oral </t>
    </r>
    <r>
      <rPr>
        <sz val="11"/>
        <color rgb="FFFF0000"/>
        <rFont val="Arial"/>
        <family val="2"/>
      </rPr>
      <t>liquid</t>
    </r>
  </si>
  <si>
    <r>
      <t xml:space="preserve">framycetin sulfate </t>
    </r>
    <r>
      <rPr>
        <sz val="11"/>
        <color rgb="FF0000FF"/>
        <rFont val="Arial"/>
        <family val="2"/>
      </rPr>
      <t>5 mg per g</t>
    </r>
    <r>
      <rPr>
        <sz val="11"/>
        <color rgb="FF000000"/>
        <rFont val="Arial"/>
        <family val="2"/>
      </rPr>
      <t xml:space="preserve"> ophthalmic ointment
framycetin sulfate</t>
    </r>
    <r>
      <rPr>
        <sz val="11"/>
        <color rgb="FF0000FF"/>
        <rFont val="Arial"/>
        <family val="2"/>
      </rPr>
      <t xml:space="preserve"> 5 mg per mL</t>
    </r>
    <r>
      <rPr>
        <sz val="11"/>
        <color rgb="FF000000"/>
        <rFont val="Arial"/>
        <family val="2"/>
      </rPr>
      <t xml:space="preserve"> ophthalmic drops</t>
    </r>
  </si>
  <si>
    <r>
      <t xml:space="preserve">guaifenesin 200 mg per 15 mL oral </t>
    </r>
    <r>
      <rPr>
        <sz val="11"/>
        <color rgb="FFFF0000"/>
        <rFont val="Arial"/>
        <family val="2"/>
      </rPr>
      <t>liquid</t>
    </r>
  </si>
  <si>
    <r>
      <t xml:space="preserve">insulin lispro 25 unit per mL and insulin lispro protamine </t>
    </r>
    <r>
      <rPr>
        <sz val="11"/>
        <color rgb="FF0000FF"/>
        <rFont val="Arial"/>
        <family val="2"/>
      </rPr>
      <t xml:space="preserve">suspension </t>
    </r>
    <r>
      <rPr>
        <sz val="11"/>
        <color rgb="FF000000"/>
        <rFont val="Arial"/>
        <family val="2"/>
      </rPr>
      <t>75 unit per mL suspension for injection</t>
    </r>
  </si>
  <si>
    <r>
      <rPr>
        <sz val="11"/>
        <color rgb="FF000000"/>
        <rFont val="Arial"/>
        <family val="2"/>
      </rPr>
      <t>Louise: Change to "cutaneous solution". JH</t>
    </r>
  </si>
  <si>
    <r>
      <t xml:space="preserve">Louise: </t>
    </r>
    <r>
      <rPr>
        <sz val="11"/>
        <color rgb="FF000000"/>
        <rFont val="Arial"/>
        <family val="2"/>
      </rPr>
      <t>Number of dosage form changes required (e.g.. liquid to solution; gargle/mouthwash to mouthwash); one cancelled product with an expiry in DPD of 2017-10-31. Should this be removed (ROW 55)? JH</t>
    </r>
  </si>
  <si>
    <r>
      <t>This is a scrub brush/sponge impregnated with 4% chlorhexidine (verified from label from LT). Should be "</t>
    </r>
    <r>
      <rPr>
        <sz val="11"/>
        <color rgb="FF0000FF"/>
        <rFont val="Arial"/>
        <family val="2"/>
      </rPr>
      <t>medicated sponge</t>
    </r>
    <r>
      <rPr>
        <sz val="11"/>
        <color rgb="FF000000"/>
        <rFont val="Arial"/>
        <family val="2"/>
      </rPr>
      <t>"? JH Apr23
URL to image - https://drive.google.com/open?id=1GBVgQWW9zAjO48jYVOaEtHlRgG6VhPfm</t>
    </r>
  </si>
  <si>
    <r>
      <t xml:space="preserve"> Louise: Change 4 g per 5 g to 4 g per </t>
    </r>
    <r>
      <rPr>
        <sz val="11"/>
        <color rgb="FFFF00FF"/>
        <rFont val="Arial"/>
        <family val="2"/>
      </rPr>
      <t xml:space="preserve">sachet </t>
    </r>
    <r>
      <rPr>
        <sz val="11"/>
        <color rgb="FF000000"/>
        <rFont val="Arial"/>
        <family val="2"/>
      </rPr>
      <t>in DPD.
Also, dose form should be powder for oral suspension. bfj</t>
    </r>
  </si>
  <si>
    <r>
      <t xml:space="preserve">Louise: </t>
    </r>
    <r>
      <rPr>
        <strike/>
        <sz val="11"/>
        <rFont val="Arial"/>
        <family val="2"/>
      </rPr>
      <t>dose form should be powder for oral suspension</t>
    </r>
    <r>
      <rPr>
        <sz val="11"/>
        <color rgb="FF000000"/>
        <rFont val="Arial"/>
        <family val="2"/>
      </rPr>
      <t xml:space="preserve">
Change to 4 g per </t>
    </r>
    <r>
      <rPr>
        <sz val="11"/>
        <color rgb="FFFF00FF"/>
        <rFont val="Arial"/>
        <family val="2"/>
      </rPr>
      <t>sachet</t>
    </r>
    <r>
      <rPr>
        <sz val="11"/>
        <color rgb="FF000000"/>
        <rFont val="Arial"/>
        <family val="2"/>
      </rPr>
      <t>. jh</t>
    </r>
  </si>
  <si>
    <r>
      <t xml:space="preserve">Louise: Change 4 g per 9 g to 4 g per </t>
    </r>
    <r>
      <rPr>
        <sz val="11"/>
        <color rgb="FFFF00FF"/>
        <rFont val="Arial"/>
        <family val="2"/>
      </rPr>
      <t xml:space="preserve">sachet </t>
    </r>
    <r>
      <rPr>
        <sz val="11"/>
        <color rgb="FF000000"/>
        <rFont val="Arial"/>
        <family val="2"/>
      </rPr>
      <t>in DPD. Also, dose form should be powder for oral suspension. bfj</t>
    </r>
  </si>
  <si>
    <r>
      <t xml:space="preserve">Louise: Change strength in DPD to 3.75 g per </t>
    </r>
    <r>
      <rPr>
        <sz val="11"/>
        <color rgb="FFFF00FF"/>
        <rFont val="Arial"/>
        <family val="2"/>
      </rPr>
      <t>sachet</t>
    </r>
    <r>
      <rPr>
        <sz val="11"/>
        <color rgb="FF000000"/>
        <rFont val="Arial"/>
        <family val="2"/>
      </rPr>
      <t xml:space="preserve">. Also, dose form should be </t>
    </r>
    <r>
      <rPr>
        <i/>
        <sz val="11"/>
        <rFont val="Arial"/>
        <family val="2"/>
      </rPr>
      <t>powder for oral suspension.</t>
    </r>
    <r>
      <rPr>
        <sz val="11"/>
        <color rgb="FF000000"/>
        <rFont val="Arial"/>
        <family val="2"/>
      </rPr>
      <t xml:space="preserve"> bfj</t>
    </r>
  </si>
  <si>
    <r>
      <t xml:space="preserve">DPD(?) - will pck auto-generate as sachet? </t>
    </r>
    <r>
      <rPr>
        <sz val="11"/>
        <color rgb="FFFF0000"/>
        <rFont val="Arial"/>
        <family val="2"/>
      </rPr>
      <t>June release: No.bfj</t>
    </r>
  </si>
  <si>
    <r>
      <t xml:space="preserve">Julie: Combination Product
*Note, requires work in ingredient stem table first. 
</t>
    </r>
    <r>
      <rPr>
        <sz val="11"/>
        <color rgb="FFFF0000"/>
        <rFont val="Arial"/>
        <family val="2"/>
      </rPr>
      <t>Done bfj/jh</t>
    </r>
    <r>
      <rPr>
        <sz val="11"/>
        <color rgb="FF000000"/>
        <rFont val="Arial"/>
        <family val="2"/>
      </rPr>
      <t xml:space="preserve">
drug code 67195 </t>
    </r>
  </si>
  <si>
    <r>
      <t xml:space="preserve">Julie: Combination Product
*Note, requires work in ingredient stem table first. bfj
</t>
    </r>
    <r>
      <rPr>
        <sz val="11"/>
        <color rgb="FFFF0000"/>
        <rFont val="Arial"/>
        <family val="2"/>
      </rPr>
      <t>Done bfj/jh</t>
    </r>
    <r>
      <rPr>
        <sz val="11"/>
        <color rgb="FF000000"/>
        <rFont val="Arial"/>
        <family val="2"/>
      </rPr>
      <t xml:space="preserve">
drug code 81923</t>
    </r>
  </si>
  <si>
    <r>
      <t xml:space="preserve">Julie: Combination Product
*Note, requires work in ingredient stem table first. bfj
</t>
    </r>
    <r>
      <rPr>
        <sz val="11"/>
        <color rgb="FFFF0000"/>
        <rFont val="Arial"/>
        <family val="2"/>
      </rPr>
      <t>Done bfj/jh</t>
    </r>
    <r>
      <rPr>
        <sz val="11"/>
        <color rgb="FF000000"/>
        <rFont val="Arial"/>
        <family val="2"/>
      </rPr>
      <t xml:space="preserve">
drug code 81924</t>
    </r>
  </si>
  <si>
    <r>
      <t xml:space="preserve">Louise: neomycin strength should be 3.5 </t>
    </r>
    <r>
      <rPr>
        <sz val="11"/>
        <color rgb="FF0000FF"/>
        <rFont val="Arial"/>
        <family val="2"/>
      </rPr>
      <t>mg/mL</t>
    </r>
    <r>
      <rPr>
        <sz val="11"/>
        <color rgb="FF000000"/>
        <rFont val="Arial"/>
        <family val="2"/>
      </rPr>
      <t xml:space="preserve"> rather than just 3.5 mg</t>
    </r>
  </si>
  <si>
    <r>
      <t xml:space="preserve">Louise: neomycin strength should be 3.5 </t>
    </r>
    <r>
      <rPr>
        <sz val="11"/>
        <color rgb="FF0000FF"/>
        <rFont val="Arial"/>
        <family val="2"/>
      </rPr>
      <t>mg/g</t>
    </r>
    <r>
      <rPr>
        <sz val="11"/>
        <color rgb="FF000000"/>
        <rFont val="Arial"/>
        <family val="2"/>
      </rPr>
      <t xml:space="preserve"> rather than just 3.5 mg</t>
    </r>
  </si>
  <si>
    <r>
      <t xml:space="preserve">Thiamazole [INN], methimazole [USP]; DPD uses thiamazole but products/PM and practitioners use methimazole. </t>
    </r>
    <r>
      <rPr>
        <sz val="11"/>
        <color rgb="FF0000FF"/>
        <rFont val="Arial"/>
        <family val="2"/>
      </rPr>
      <t>Should we be using thiamazole or can we change this to methimazole?</t>
    </r>
    <r>
      <rPr>
        <sz val="11"/>
        <color rgb="FF000000"/>
        <rFont val="Arial"/>
        <family val="2"/>
      </rPr>
      <t xml:space="preserve"> 
Otherwise READY JH</t>
    </r>
  </si>
  <si>
    <t>acetaminophen and doxylamine and pseudoephedrine</t>
  </si>
  <si>
    <t xml:space="preserve">chlorpheniramine and ibuprofen and pseudoephedrine with ibuprofen and pseudoephedrine </t>
  </si>
  <si>
    <t xml:space="preserve">Julie: Combination product table update. Bfj
Suggested ntp: chlorpheniramine 2 mg and ibuprofen 200 mg and pseudoephedrine 30 mg oral tablet with ibuprofen 200 mg and pseudoephedrine 30 mg oral tablet 
Suggested MP: COLD + SINUS DAYTIME COLD + SINUS NIGHTTIME (chlorpheniramine 2 mg and ibuprofen 200 mg and pseudoephedrine 30 mg oral tablet with ibuprofen 200 mg and pseudoephedrine 30 mg oral tablet) VITA HEALTH PRODUCTS INC
</t>
  </si>
  <si>
    <t>Julie: Combination product table
Suggested ntp: chlorpheniramine 2 mg and ibuprofen 200 mg and pseudoephedrine 30 mg oral tablet with ibuprofen 200 mg and pseudoephedrine 30 mg oral tablet 
ADVIL COLD &amp; SINUS CONVENIENCE PACK (chlorpheniramine 2 mg and ibuprofen 200 mg and pseudoephedrine 30 mg oral tablet with ibuprofen 200 mg and pseudoephedrine 30 mg oral tablet ) PFIZER CONSUMER HEALTHCARE A DIVISION OF PFIZER CANADA INC</t>
  </si>
  <si>
    <t>DPD update requested July 16 2018. LT</t>
  </si>
  <si>
    <t>Brand names are distinct (one has USP) so suggest will leave as is. LT July 16 2018</t>
  </si>
  <si>
    <t>DPD update requested (strength, and change of dosage form to suspension). July 16 2018. LT</t>
  </si>
  <si>
    <r>
      <t xml:space="preserve">acetaminophen 500 mg and acetaminophen 500 mg and diphenhydramine hydrochloride 25 mg and pseudoephedrine hydrochloride 30 mg and pseudoephedrine hydrochloride 30 mg </t>
    </r>
    <r>
      <rPr>
        <b/>
        <sz val="11"/>
        <color rgb="FFFF0000"/>
        <rFont val="Arial"/>
        <family val="2"/>
      </rPr>
      <t>kit</t>
    </r>
  </si>
  <si>
    <r>
      <t xml:space="preserve">acetaminophen 500 mg and acetaminophen 500 mg and doxylamine succinate 6.25 mg and pseudoephedrine hydrochloride 30 mg and pseudoephedrine hydrochloride 30 mg </t>
    </r>
    <r>
      <rPr>
        <sz val="11"/>
        <color rgb="FFFF0000"/>
        <rFont val="Arial"/>
        <family val="2"/>
      </rPr>
      <t xml:space="preserve">kit
</t>
    </r>
  </si>
  <si>
    <r>
      <t xml:space="preserve">chlorpheniramine maleate 2 mg and ibuprofen 200 mg and ibuprofen 200 mg and pseudoephedrine hydrochloride 30 mg and pseudoephedrine hydrochloride 30 mg </t>
    </r>
    <r>
      <rPr>
        <b/>
        <sz val="11"/>
        <color rgb="FFFF0000"/>
        <rFont val="Arial"/>
        <family val="2"/>
      </rPr>
      <t>kit</t>
    </r>
  </si>
  <si>
    <t>Louise</t>
  </si>
  <si>
    <t xml:space="preserve">I think this may be clindamycin (clindamycin hydrochloride) although PM is not crystal clear; Label (from db 9427-A2145\2-43) does not provide additional information. Reference product is Dalacin C (BoSS is clindamycin). Jh </t>
  </si>
  <si>
    <t>UoP and Ing_stem done 17JUL18 jh</t>
  </si>
  <si>
    <t>Jo-Anne: UoP changes and
Ing_stem</t>
  </si>
  <si>
    <t>00030759
01934333
01934341
00030767
01934325</t>
  </si>
  <si>
    <t>00030678</t>
  </si>
  <si>
    <t>02367963</t>
  </si>
  <si>
    <t>00036137</t>
  </si>
  <si>
    <t>02367971</t>
  </si>
  <si>
    <t>02367947</t>
  </si>
  <si>
    <t>02367955</t>
  </si>
  <si>
    <t>methylprednisolone (methylprednisolone sodium succinate) 500 mg per vial NA</t>
  </si>
  <si>
    <t>Julie: Combo products; plain vial with diluent</t>
  </si>
  <si>
    <t>Julie: Combo products; Act-o-vial</t>
  </si>
  <si>
    <t>methylprednisolone (methylprednisolone sodium succinate) 1 g per vial NA</t>
  </si>
  <si>
    <t>methylprednisolone (methylprednisolone sodium succinate) 40 mg per vial NA</t>
  </si>
  <si>
    <t>methylprednisolone (methylprednisolone sodium succinate) 125 mg per vial NA</t>
  </si>
  <si>
    <r>
      <rPr>
        <sz val="11"/>
        <color rgb="FF0000FF"/>
        <rFont val="Arial"/>
        <family val="2"/>
      </rPr>
      <t>ntp should be</t>
    </r>
    <r>
      <rPr>
        <sz val="11"/>
        <color rgb="FF521BED"/>
        <rFont val="Arial"/>
        <family val="2"/>
      </rPr>
      <t>:</t>
    </r>
    <r>
      <rPr>
        <sz val="11"/>
        <rFont val="Arial"/>
        <family val="2"/>
      </rPr>
      <t xml:space="preserve"> methylprednisolone (methylprednisolone sodium succinate) 40 mg powder for solution for injection with diluent solution per vial</t>
    </r>
  </si>
  <si>
    <r>
      <rPr>
        <sz val="11"/>
        <color rgb="FF0000FF"/>
        <rFont val="Arial"/>
        <family val="2"/>
      </rPr>
      <t>ntp should be</t>
    </r>
    <r>
      <rPr>
        <sz val="11"/>
        <rFont val="Arial"/>
        <family val="2"/>
      </rPr>
      <t>: methylprednisolone (methylprednisolone sodium succinate) 1 g powder for solution for injection with diluent solution per vial</t>
    </r>
  </si>
  <si>
    <r>
      <rPr>
        <sz val="11"/>
        <color rgb="FF0000FF"/>
        <rFont val="Arial"/>
        <family val="2"/>
      </rPr>
      <t>ntp should be:</t>
    </r>
    <r>
      <rPr>
        <sz val="11"/>
        <rFont val="Arial"/>
        <family val="2"/>
      </rPr>
      <t xml:space="preserve"> methylprednisolone (methylprednisolone sodium succinate) 1 g per vial powder for solution for injection with diluent solution</t>
    </r>
  </si>
  <si>
    <r>
      <rPr>
        <sz val="11"/>
        <color rgb="FF0000FF"/>
        <rFont val="Arial"/>
        <family val="2"/>
      </rPr>
      <t>ntp should be:</t>
    </r>
    <r>
      <rPr>
        <sz val="11"/>
        <rFont val="Arial"/>
        <family val="2"/>
      </rPr>
      <t xml:space="preserve"> methylprednisolone (methylprednisolone sodium succinate) 500 mg powder for solution for injection with diluent solution per vial</t>
    </r>
  </si>
  <si>
    <r>
      <rPr>
        <sz val="11"/>
        <color rgb="FF0000FF"/>
        <rFont val="Arial"/>
        <family val="2"/>
      </rPr>
      <t>ntp should be:</t>
    </r>
    <r>
      <rPr>
        <sz val="11"/>
        <rFont val="Arial"/>
        <family val="2"/>
      </rPr>
      <t xml:space="preserve"> methylprednisolone (methylprednisolone sodium succinate) 500 mg per vial powder for solution for injection with diluent solution</t>
    </r>
  </si>
  <si>
    <r>
      <rPr>
        <sz val="11"/>
        <color rgb="FF0000FF"/>
        <rFont val="Arial"/>
        <family val="2"/>
      </rPr>
      <t>ntp should be:</t>
    </r>
    <r>
      <rPr>
        <sz val="11"/>
        <rFont val="Arial"/>
        <family val="2"/>
      </rPr>
      <t xml:space="preserve"> methylprednisolone (methylprednisolone sodium succinate) 125 mg powder for solution for injection with diluent solution per vial</t>
    </r>
  </si>
  <si>
    <t>QA Release 20180704 Relationship file for QA.xlsx</t>
  </si>
  <si>
    <t>00873993</t>
  </si>
  <si>
    <t>desmopressin acetate 4 mcg per mL solution for injection</t>
  </si>
  <si>
    <t>UoP: 13867, ampoule, 1, mL, Y, N</t>
  </si>
  <si>
    <t xml:space="preserve">Proposed plan: remove "aerosol" from dose form (leave powder for solution in dosage form and route of administration as inhalation)
Discusion required? </t>
  </si>
  <si>
    <t>Suggested ntp: ribavirin 6 g per vial powder for solution for inhalation bfj
This is a dry powder vial, which is reconstituted, then further diluted, then administered via a specific aerosolizing device. BfJ</t>
  </si>
  <si>
    <t>Louise: change strength to 100 mg per 5 mL</t>
  </si>
  <si>
    <t>linezolid 3 g per bottle oral suspension</t>
  </si>
  <si>
    <t>Underway with DPD</t>
  </si>
  <si>
    <t>DPD Update requested LT 12Jul18; Change reflected in the DPD jh 19Jul18</t>
  </si>
  <si>
    <t>acetaminophen and chlorpheniramine and dextromethorphan and pseudoephedrine</t>
  </si>
  <si>
    <r>
      <t xml:space="preserve">acetaminophen 650 mg per 24 g and chlorpheniramine maleate 4 mg per 24 g and dextromethorphan hydrobromide 20 mg per 24 g and pseudoephedrine hydrochloride 60 mg per 24 g </t>
    </r>
    <r>
      <rPr>
        <b/>
        <sz val="12"/>
        <color rgb="FFFF0000"/>
        <rFont val="Calibri"/>
        <family val="2"/>
      </rPr>
      <t>oral powder</t>
    </r>
  </si>
  <si>
    <t>Discussion: some or these sachet type products generated this way and some as "per pck" ingredients.bfj</t>
  </si>
  <si>
    <t>acetylcysteine</t>
  </si>
  <si>
    <t xml:space="preserve">Relationship File Aug Pre-release QA 20170717 </t>
  </si>
  <si>
    <t>acetylcysteine 200 mg per mL NA</t>
  </si>
  <si>
    <t>Discussion</t>
  </si>
  <si>
    <t>02300435
02459906
02243098</t>
  </si>
  <si>
    <t>aprepitant</t>
  </si>
  <si>
    <t>aprepitant 125 mg and aprepitant 80 mg NA</t>
  </si>
  <si>
    <t>Julie: Combination product table</t>
  </si>
  <si>
    <t>Route of Administration in DPD = Inhalation,  Intravenous,  Oral. We assume it should be authored as "solution for injection". How can we accomplish this? Jh</t>
  </si>
  <si>
    <t>02298813</t>
  </si>
  <si>
    <t>EMEND TRI-PAK contains 2 capsules aprepitant 80 mg and 1 capsule aprepitant 125 mg; jh</t>
  </si>
  <si>
    <t>exenatide</t>
  </si>
  <si>
    <t>02361817</t>
  </si>
  <si>
    <t>02361809</t>
  </si>
  <si>
    <t>exenatide 250 mcg per mL solution for injection</t>
  </si>
  <si>
    <t>Louise: DPD change strength to 10 mcg per actuation; jh</t>
  </si>
  <si>
    <t>Louise: DPD change strength to 5 mcg per actuation; jh</t>
  </si>
  <si>
    <t>fluorescein</t>
  </si>
  <si>
    <t>02160773</t>
  </si>
  <si>
    <t>fluorescein sodium 1 mg per strip NA</t>
  </si>
  <si>
    <t>hypromellose</t>
  </si>
  <si>
    <t>02439921</t>
  </si>
  <si>
    <t>hypromellose 0.3 % ophthalmic drops</t>
  </si>
  <si>
    <t>Labeled strength on package is 3 mg/g although 0.3% in name (HC6-024-d177445, 177445); jh</t>
  </si>
  <si>
    <t>levocabastine</t>
  </si>
  <si>
    <t>02020017</t>
  </si>
  <si>
    <t>levocabastine (levocabastine hydrochloride) 0.5 mg per mL NA</t>
  </si>
  <si>
    <t>To generate levocabastine (levocabastine hydrochloride) 0.5 mg per mL nasal spray</t>
  </si>
  <si>
    <t>loratadine</t>
  </si>
  <si>
    <t>02241523</t>
  </si>
  <si>
    <t>loratadine 1 mg per mL syrup</t>
  </si>
  <si>
    <t>Louise: change strength to 5 mg per 5 mL; jh</t>
  </si>
  <si>
    <t>Dose is 5 or 10 mL</t>
  </si>
  <si>
    <t>DPD Update requested LT; change reflected in DPD. Jh</t>
  </si>
  <si>
    <r>
      <t xml:space="preserve">Louise: change from solution to SUSPENSION
</t>
    </r>
    <r>
      <rPr>
        <sz val="10"/>
        <color rgb="FFFF9900"/>
        <rFont val="Arial"/>
        <family val="2"/>
      </rPr>
      <t>UoP changes: 1, 2 and 5 mL vials</t>
    </r>
  </si>
  <si>
    <t>U of Ps Done July 27 2018 bfj</t>
  </si>
  <si>
    <t>Louise: DPD ingredient should be tobramycin sulfate according to monograph.</t>
  </si>
  <si>
    <t>Louise: change concentration to 300 mg per 16.7 mL</t>
  </si>
  <si>
    <t>Did not resolve issue. New action item created. Jh</t>
  </si>
  <si>
    <t>Done; This did not produce the desired ntp. The calculation provided 300.6 mg per 16.7 mL. Will create new AI to have changed in DPD. Jh July 30/18</t>
  </si>
  <si>
    <t>Relationship File Aug Pre-release QA 20170718</t>
  </si>
  <si>
    <t>02300435</t>
  </si>
  <si>
    <t>Louise: change to solution (currently liquid)</t>
  </si>
  <si>
    <t>Ingredients from label: Citric acid, colour, flavour, potassium sorbate, propylene glycol, purified water, sodium citrate, sucrose jh Aug 2</t>
  </si>
  <si>
    <t>From label: alcohol free liquid; Ingredients: citric acid, colour, flavour, glycerin, water, sodium benzoate, sodium citrate, sorbitol, sucralose jh Aug 2</t>
  </si>
  <si>
    <r>
      <t xml:space="preserve">Julie: Combo  product
Two of the DINs are identical - Louise to check email from Julie. </t>
    </r>
    <r>
      <rPr>
        <sz val="11"/>
        <color rgb="FFFF0000"/>
        <rFont val="Arial"/>
        <family val="2"/>
      </rPr>
      <t>&lt;JH&gt; DINs 02445131 and 0241727 are indeed the same manufactured products but one product (1727) is produced and packaged for another company with different labelling. JH Aug2-18</t>
    </r>
  </si>
  <si>
    <r>
      <t xml:space="preserve">Louise: Need to check product label and potentially change the strength in DPD to match what clinicians will see and use (i.e., 90 mg per vial). BFJ; </t>
    </r>
    <r>
      <rPr>
        <sz val="11"/>
        <color rgb="FFFF0000"/>
        <rFont val="Arial"/>
        <family val="2"/>
      </rPr>
      <t>Label sent to Barb Aug 2/18 jh</t>
    </r>
  </si>
  <si>
    <t>Louise: strength = 50 mg per 1 mL
Unit of presentation: syringe*</t>
  </si>
  <si>
    <r>
      <t xml:space="preserve">July release
Was put on hold; ntp_ing needs to be fixed.JH </t>
    </r>
    <r>
      <rPr>
        <sz val="10"/>
        <color rgb="FF0000FF"/>
        <rFont val="Arial"/>
        <family val="2"/>
      </rPr>
      <t>Ready for Aug release. jh</t>
    </r>
  </si>
  <si>
    <t>Contacted Pfizer Canada - Caverject only available as the kit, i.e., vials not marketed separately. Louise to bring to DIN group. Jh Aug 03-18</t>
  </si>
  <si>
    <t>Check Aug generation &lt;jh&gt;; now corrected. Aug 3-18 jh</t>
  </si>
  <si>
    <t>Check Aug generation &lt;jh&gt;; now corrected. Aug 03-18 jh</t>
  </si>
  <si>
    <t>Louise: change to 3 mg per g to generate only one ntp; jh DORMANT as of July 26-18</t>
  </si>
  <si>
    <t>DISCUSSION: DPD or Dose Transform - Louise: remove "suspension" from Dosage Form and add to Description. Jh</t>
  </si>
  <si>
    <t>ertugliflozin</t>
  </si>
  <si>
    <t>02475510
02475529</t>
  </si>
  <si>
    <t>NEW Relationship File for QA 20180802 (Aug QA)</t>
  </si>
  <si>
    <t>ertugliflozin 5 mg oral tablet (02475510)</t>
  </si>
  <si>
    <t>Louise: Change medicinal ingredient in DPD</t>
  </si>
  <si>
    <t>Monograph states "as ertugliflozin L-pyroglutamic acid" although I believe the INN would be ertugliflozin pidolate</t>
  </si>
  <si>
    <t>ertugliflozin and metformin</t>
  </si>
  <si>
    <t>ertugliflozin and sitagliptin</t>
  </si>
  <si>
    <t>02476258
02476215
02476223
02476231</t>
  </si>
  <si>
    <t>02475901
02475928</t>
  </si>
  <si>
    <t>ertugliflozin 7.5 mg and metformin hydrochloride 1000 mg oral tablet (02476258)</t>
  </si>
  <si>
    <t>ertugliflozin 5 mg and sitagliptin (sitagliptin phosphate) 100 mg oral tablet (02475901)</t>
  </si>
  <si>
    <t>fexofenadine and pseudoephedrine</t>
  </si>
  <si>
    <t>02239853</t>
  </si>
  <si>
    <t>fexofenadine hydrochloride 60 mg and pseudoephedrine hydrochloride 120 mg prolonged-release oral tablet</t>
  </si>
  <si>
    <t>loratadine and pseudoephedrine</t>
  </si>
  <si>
    <t>02260557</t>
  </si>
  <si>
    <t>loratadine 10 mg and pseudoephedrine sulfate 240 mg prolonged-release oral tablet</t>
  </si>
  <si>
    <t>Louise: DPD change to modified-release, i.e.,"Tablet (Immediate And Extended Release)"</t>
  </si>
  <si>
    <t>Louise: change Dosage Form to "Tablet (Immediate And Extended Release)"</t>
  </si>
  <si>
    <t>loratadine is immediate release while pseudoephedrine is prolonged release.</t>
  </si>
  <si>
    <t>Fexofenadine is immediate release while the pseudoephedrine is prolonged-release. Jh</t>
  </si>
  <si>
    <t>Louise: DPD - remove "/ strip" and change topical to ophthalmic (as in 02317281) to generate fluorescein sodium 1 mg ophthalmic strip</t>
  </si>
  <si>
    <t>fluoromethalone</t>
  </si>
  <si>
    <t>00756784</t>
  </si>
  <si>
    <t>Discussion: JH</t>
  </si>
  <si>
    <t>Should the TM be fluoromethalone rather than fluoromethalone acetate?</t>
  </si>
  <si>
    <t>fluorometholone acetate 0.1 % ophthalmic drops</t>
  </si>
  <si>
    <t>pilocarpine</t>
  </si>
  <si>
    <t>August Release QA</t>
  </si>
  <si>
    <t>0000868
0000841
0000844</t>
  </si>
  <si>
    <r>
      <t xml:space="preserve">1. pilocarpine hydrochloride 20 mg per mL ophthalmic drops </t>
    </r>
    <r>
      <rPr>
        <b/>
        <sz val="12"/>
        <color rgb="FF521BED"/>
        <rFont val="Arial"/>
        <family val="2"/>
      </rPr>
      <t>(2 %)</t>
    </r>
    <r>
      <rPr>
        <sz val="11"/>
        <color rgb="FF0000FF"/>
        <rFont val="Arial"/>
        <family val="2"/>
      </rPr>
      <t xml:space="preserve">
</t>
    </r>
    <r>
      <rPr>
        <sz val="11"/>
        <color theme="1"/>
        <rFont val="Arial"/>
        <family val="2"/>
      </rPr>
      <t xml:space="preserve">2. pilocarpine hydrochloride 40 mg per mL ophthalmic drops </t>
    </r>
    <r>
      <rPr>
        <b/>
        <sz val="12"/>
        <color rgb="FF521BED"/>
        <rFont val="Arial"/>
        <family val="2"/>
      </rPr>
      <t>(4 %)</t>
    </r>
    <r>
      <rPr>
        <sz val="11"/>
        <color theme="1"/>
        <rFont val="Arial"/>
        <family val="2"/>
      </rPr>
      <t xml:space="preserve">
3. pilocarpine hydrochloride 10 mg per mL ophthalmic drops </t>
    </r>
    <r>
      <rPr>
        <b/>
        <sz val="12"/>
        <color rgb="FF521BED"/>
        <rFont val="Arial"/>
        <family val="2"/>
      </rPr>
      <t>(1 %)</t>
    </r>
  </si>
  <si>
    <t xml:space="preserve">Louise: Change strength to percentage. </t>
  </si>
  <si>
    <t>Aug 3 2018</t>
  </si>
  <si>
    <t>Done - one remaining action item for TM</t>
  </si>
  <si>
    <t xml:space="preserve">Outstanding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</si>
</sst>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mmm\ d\,\ yyyy"/>
    <numFmt numFmtId="165" formatCode="yyyy\-mm\-dd"/>
    <numFmt numFmtId="166" formatCode="#0"/>
    <numFmt numFmtId="167" formatCode="mmmm\ yyyy"/>
  </numFmts>
  <fonts count="64">
    <font>
      <sz val="10"/>
      <color rgb="FF000000"/>
      <name val="Arial"/>
    </font>
    <font>
      <b/>
      <sz val="10"/>
      <name val="Arial"/>
    </font>
    <font>
      <b/>
      <sz val="10"/>
      <color rgb="FF000000"/>
      <name val="Arial"/>
    </font>
    <font>
      <b/>
      <sz val="10"/>
      <name val="Arial"/>
    </font>
    <font>
      <sz val="10"/>
      <name val="Arial"/>
    </font>
    <font>
      <sz val="10"/>
      <color rgb="FFFF0000"/>
      <name val="Arial"/>
    </font>
    <font>
      <sz val="10"/>
      <color rgb="FF000000"/>
      <name val="Arial"/>
    </font>
    <font>
      <sz val="11"/>
      <color rgb="FF000000"/>
      <name val="Calibri"/>
    </font>
    <font>
      <sz val="10"/>
      <color rgb="FF454545"/>
      <name val="Arial"/>
    </font>
    <font>
      <b/>
      <sz val="10"/>
      <name val="Arial"/>
    </font>
    <font>
      <sz val="10"/>
      <name val="Arial"/>
    </font>
    <font>
      <sz val="10"/>
      <color rgb="FF0000FF"/>
      <name val="Arial"/>
    </font>
    <font>
      <sz val="10"/>
      <color rgb="FF000000"/>
      <name val="Arial"/>
    </font>
    <font>
      <sz val="10"/>
      <color rgb="FF000000"/>
      <name val="Calibri"/>
    </font>
    <font>
      <sz val="11"/>
      <color rgb="FF0000FF"/>
      <name val="Calibri"/>
    </font>
    <font>
      <sz val="10"/>
      <color rgb="FF0000FF"/>
      <name val="Arial"/>
    </font>
    <font>
      <sz val="11"/>
      <color rgb="FF0070C0"/>
      <name val="Calibri"/>
    </font>
    <font>
      <sz val="10"/>
      <color rgb="FF454545"/>
      <name val="Andale wt"/>
    </font>
    <font>
      <sz val="10"/>
      <color rgb="FF454545"/>
      <name val="Andale wt"/>
    </font>
    <font>
      <sz val="10"/>
      <name val="Arial"/>
    </font>
    <font>
      <sz val="10"/>
      <color rgb="FF454545"/>
      <name val="Arial"/>
    </font>
    <font>
      <sz val="10"/>
      <color rgb="FF000000"/>
      <name val="Calibri"/>
    </font>
    <font>
      <sz val="10"/>
      <color rgb="FFFF00FF"/>
      <name val="Arial"/>
    </font>
    <font>
      <sz val="10"/>
      <color rgb="FFFF9900"/>
      <name val="Arial"/>
    </font>
    <font>
      <sz val="10"/>
      <name val="Arial"/>
    </font>
    <font>
      <u/>
      <sz val="10"/>
      <color rgb="FF0000FF"/>
      <name val="Arial"/>
    </font>
    <font>
      <sz val="10"/>
      <color rgb="FF0000FF"/>
      <name val="Arial"/>
    </font>
    <font>
      <b/>
      <sz val="10"/>
      <color rgb="FF454545"/>
      <name val="Arial"/>
    </font>
    <font>
      <sz val="10"/>
      <color rgb="FF434343"/>
      <name val="Arial"/>
    </font>
    <font>
      <sz val="11"/>
      <color rgb="FF333333"/>
      <name val="Calibri"/>
    </font>
    <font>
      <strike/>
      <sz val="10"/>
      <name val="Arial"/>
    </font>
    <font>
      <sz val="10"/>
      <name val="Calibri Regular"/>
    </font>
    <font>
      <b/>
      <sz val="11"/>
      <name val="Arial"/>
      <family val="2"/>
    </font>
    <font>
      <sz val="11"/>
      <name val="Arial"/>
      <family val="2"/>
    </font>
    <font>
      <b/>
      <sz val="11"/>
      <color rgb="FF000000"/>
      <name val="Arial"/>
      <family val="2"/>
    </font>
    <font>
      <b/>
      <sz val="11"/>
      <color rgb="FF454545"/>
      <name val="Arial"/>
      <family val="2"/>
    </font>
    <font>
      <sz val="11"/>
      <color rgb="FF000000"/>
      <name val="Arial"/>
      <family val="2"/>
    </font>
    <font>
      <i/>
      <sz val="11"/>
      <name val="Arial"/>
      <family val="2"/>
    </font>
    <font>
      <sz val="11"/>
      <color rgb="FFFF0000"/>
      <name val="Arial"/>
      <family val="2"/>
    </font>
    <font>
      <sz val="11"/>
      <color rgb="FF0000FF"/>
      <name val="Arial"/>
      <family val="2"/>
    </font>
    <font>
      <sz val="11"/>
      <color rgb="FF454545"/>
      <name val="Arial"/>
      <family val="2"/>
    </font>
    <font>
      <sz val="11"/>
      <color rgb="FFFF00FF"/>
      <name val="Arial"/>
      <family val="2"/>
    </font>
    <font>
      <sz val="11"/>
      <color rgb="FFFF9900"/>
      <name val="Arial"/>
      <family val="2"/>
    </font>
    <font>
      <u/>
      <sz val="11"/>
      <color rgb="FF0000FF"/>
      <name val="Arial"/>
      <family val="2"/>
    </font>
    <font>
      <strike/>
      <sz val="11"/>
      <name val="Arial"/>
      <family val="2"/>
    </font>
    <font>
      <sz val="11"/>
      <color rgb="FF00008B"/>
      <name val="Arial"/>
      <family val="2"/>
    </font>
    <font>
      <b/>
      <sz val="11"/>
      <color rgb="FFFF0000"/>
      <name val="Arial"/>
      <family val="2"/>
    </font>
    <font>
      <sz val="11"/>
      <color theme="1"/>
      <name val="Arial"/>
      <family val="2"/>
    </font>
    <font>
      <sz val="11"/>
      <color rgb="FF521BED"/>
      <name val="Arial"/>
      <family val="2"/>
    </font>
    <font>
      <sz val="11"/>
      <color rgb="FF0070C0"/>
      <name val="Arial"/>
      <family val="2"/>
    </font>
    <font>
      <sz val="10"/>
      <name val="Arial"/>
      <family val="2"/>
    </font>
    <font>
      <sz val="10"/>
      <color rgb="FF454545"/>
      <name val="Arial"/>
      <family val="2"/>
    </font>
    <font>
      <sz val="10"/>
      <color rgb="FFFF9900"/>
      <name val="Arial"/>
      <family val="2"/>
    </font>
    <font>
      <sz val="10"/>
      <color rgb="FF000000"/>
      <name val="Arial"/>
      <family val="2"/>
    </font>
    <font>
      <sz val="11"/>
      <color rgb="FF000000"/>
      <name val="Calibri"/>
      <family val="2"/>
    </font>
    <font>
      <sz val="12"/>
      <color rgb="FF000000"/>
      <name val="Calibri"/>
      <family val="2"/>
    </font>
    <font>
      <b/>
      <sz val="12"/>
      <color rgb="FFFF0000"/>
      <name val="Calibri"/>
      <family val="2"/>
    </font>
    <font>
      <b/>
      <sz val="10"/>
      <color rgb="FF000000"/>
      <name val="Arial"/>
      <family val="2"/>
    </font>
    <font>
      <sz val="10"/>
      <color rgb="FF0070C0"/>
      <name val="Arial"/>
      <family val="2"/>
    </font>
    <font>
      <sz val="10"/>
      <color rgb="FFFF00FF"/>
      <name val="Arial"/>
      <family val="2"/>
    </font>
    <font>
      <sz val="10"/>
      <color rgb="FFFF0000"/>
      <name val="Arial"/>
      <family val="2"/>
    </font>
    <font>
      <sz val="10"/>
      <color rgb="FF0000FF"/>
      <name val="Arial"/>
      <family val="2"/>
    </font>
    <font>
      <sz val="11"/>
      <color rgb="FF222222"/>
      <name val="Arial"/>
      <family val="2"/>
    </font>
    <font>
      <b/>
      <sz val="12"/>
      <color rgb="FF521BED"/>
      <name val="Arial"/>
      <family val="2"/>
    </font>
  </fonts>
  <fills count="5">
    <fill>
      <patternFill patternType="none"/>
    </fill>
    <fill>
      <patternFill patternType="gray125"/>
    </fill>
    <fill>
      <patternFill patternType="solid">
        <fgColor rgb="FFF7FFB9"/>
        <bgColor rgb="FFF7FFB9"/>
      </patternFill>
    </fill>
    <fill>
      <patternFill patternType="solid">
        <fgColor rgb="FFFFFFFF"/>
        <bgColor rgb="FFFFFFFF"/>
      </patternFill>
    </fill>
    <fill>
      <patternFill patternType="solid">
        <fgColor rgb="FFFFFFFF"/>
        <bgColor indexed="64"/>
      </patternFill>
    </fill>
  </fills>
  <borders count="23">
    <border>
      <left/>
      <right/>
      <top/>
      <bottom/>
      <diagonal/>
    </border>
    <border>
      <left/>
      <right/>
      <top/>
      <bottom style="thin">
        <color rgb="FFD9D9D9"/>
      </bottom>
      <diagonal/>
    </border>
    <border>
      <left/>
      <right style="medium">
        <color rgb="FFE2E2E2"/>
      </right>
      <top/>
      <bottom style="medium">
        <color rgb="FFE2E2E2"/>
      </bottom>
      <diagonal/>
    </border>
    <border>
      <left/>
      <right style="medium">
        <color rgb="FFE2E2E2"/>
      </right>
      <top/>
      <bottom/>
      <diagonal/>
    </border>
    <border>
      <left/>
      <right/>
      <top/>
      <bottom style="thin">
        <color rgb="FF000000"/>
      </bottom>
      <diagonal/>
    </border>
    <border>
      <left style="medium">
        <color rgb="FFE2E2E2"/>
      </left>
      <right style="medium">
        <color rgb="FFE2E2E2"/>
      </right>
      <top/>
      <bottom/>
      <diagonal/>
    </border>
    <border>
      <left/>
      <right style="medium">
        <color rgb="FFE2E2E2"/>
      </right>
      <top style="medium">
        <color rgb="FFE2E2E2"/>
      </top>
      <bottom style="thin">
        <color rgb="FF000000"/>
      </bottom>
      <diagonal/>
    </border>
    <border>
      <left style="medium">
        <color rgb="FFE2E2E2"/>
      </left>
      <right style="medium">
        <color rgb="FFE2E2E2"/>
      </right>
      <top/>
      <bottom style="medium">
        <color rgb="FFE2E2E2"/>
      </bottom>
      <diagonal/>
    </border>
    <border>
      <left/>
      <right/>
      <top style="thin">
        <color rgb="FF000000"/>
      </top>
      <bottom/>
      <diagonal/>
    </border>
    <border>
      <left style="medium">
        <color rgb="FFE2E2E2"/>
      </left>
      <right style="medium">
        <color rgb="FFE2E2E2"/>
      </right>
      <top style="thin">
        <color rgb="FF000000"/>
      </top>
      <bottom style="medium">
        <color rgb="FFE2E2E2"/>
      </bottom>
      <diagonal/>
    </border>
    <border>
      <left style="medium">
        <color rgb="FFE2E2E2"/>
      </left>
      <right style="medium">
        <color rgb="FFE2E2E2"/>
      </right>
      <top style="medium">
        <color rgb="FFE2E2E2"/>
      </top>
      <bottom style="medium">
        <color rgb="FFE2E2E2"/>
      </bottom>
      <diagonal/>
    </border>
    <border>
      <left style="medium">
        <color rgb="FFE2E2E2"/>
      </left>
      <right style="medium">
        <color rgb="FFE2E2E2"/>
      </right>
      <top/>
      <bottom style="thin">
        <color rgb="FF000000"/>
      </bottom>
      <diagonal/>
    </border>
    <border>
      <left/>
      <right style="medium">
        <color rgb="FFE2E2E2"/>
      </right>
      <top/>
      <bottom style="thin">
        <color rgb="FF000000"/>
      </bottom>
      <diagonal/>
    </border>
    <border>
      <left/>
      <right/>
      <top style="thin">
        <color rgb="FF000000"/>
      </top>
      <bottom style="thin">
        <color rgb="FF000000"/>
      </bottom>
      <diagonal/>
    </border>
    <border>
      <left/>
      <right style="medium">
        <color rgb="FFE2E2E2"/>
      </right>
      <top style="thin">
        <color rgb="FF000000"/>
      </top>
      <bottom style="thin">
        <color rgb="FF000000"/>
      </bottom>
      <diagonal/>
    </border>
    <border>
      <left/>
      <right/>
      <top/>
      <bottom style="thin">
        <color rgb="FFC0C0C0"/>
      </bottom>
      <diagonal/>
    </border>
    <border>
      <left/>
      <right style="medium">
        <color rgb="FFE2E2E2"/>
      </right>
      <top style="medium">
        <color rgb="FFE2E2E2"/>
      </top>
      <bottom style="medium">
        <color rgb="FFE2E2E2"/>
      </bottom>
      <diagonal/>
    </border>
    <border>
      <left/>
      <right style="thin">
        <color auto="1"/>
      </right>
      <top/>
      <bottom style="thin">
        <color auto="1"/>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bottom style="thin">
        <color indexed="64"/>
      </bottom>
      <diagonal/>
    </border>
  </borders>
  <cellStyleXfs count="1">
    <xf numFmtId="0" fontId="0" fillId="0" borderId="0"/>
  </cellStyleXfs>
  <cellXfs count="315">
    <xf numFmtId="0" fontId="0" fillId="0" borderId="0" xfId="0" applyFont="1" applyAlignment="1"/>
    <xf numFmtId="0" fontId="1" fillId="2" borderId="0" xfId="0" applyFont="1" applyFill="1" applyAlignment="1">
      <alignment horizontal="center" wrapText="1"/>
    </xf>
    <xf numFmtId="0" fontId="1" fillId="2" borderId="0" xfId="0" applyFont="1" applyFill="1" applyAlignment="1">
      <alignment horizontal="left" wrapText="1"/>
    </xf>
    <xf numFmtId="0" fontId="1" fillId="2" borderId="0" xfId="0" applyFont="1" applyFill="1" applyAlignment="1">
      <alignment horizontal="center" vertical="top" wrapText="1"/>
    </xf>
    <xf numFmtId="0" fontId="2" fillId="2" borderId="0" xfId="0" applyFont="1" applyFill="1" applyAlignment="1">
      <alignment horizontal="center" wrapText="1"/>
    </xf>
    <xf numFmtId="0" fontId="1" fillId="2" borderId="0" xfId="0" applyFont="1" applyFill="1" applyAlignment="1">
      <alignment horizontal="left" vertical="top" wrapText="1"/>
    </xf>
    <xf numFmtId="0" fontId="1" fillId="0" borderId="0" xfId="0" applyFont="1" applyAlignment="1">
      <alignment horizontal="left" vertical="top" wrapText="1"/>
    </xf>
    <xf numFmtId="0" fontId="3" fillId="2" borderId="0" xfId="0" applyFont="1" applyFill="1" applyAlignment="1">
      <alignment horizontal="left" vertical="top" wrapText="1"/>
    </xf>
    <xf numFmtId="0" fontId="4" fillId="0" borderId="0" xfId="0" applyFont="1" applyAlignment="1">
      <alignment horizontal="left" vertical="top" wrapText="1"/>
    </xf>
    <xf numFmtId="0" fontId="4" fillId="0" borderId="0" xfId="0" applyFont="1" applyAlignment="1">
      <alignment horizontal="left" vertical="top" wrapText="1"/>
    </xf>
    <xf numFmtId="0" fontId="2" fillId="2" borderId="0" xfId="0" applyFont="1" applyFill="1" applyAlignment="1">
      <alignment horizontal="center" vertical="top" wrapText="1"/>
    </xf>
    <xf numFmtId="0" fontId="5" fillId="0" borderId="0" xfId="0" applyFont="1" applyAlignment="1">
      <alignment horizontal="left" vertical="top" wrapText="1"/>
    </xf>
    <xf numFmtId="164" fontId="6" fillId="0" borderId="0" xfId="0" applyNumberFormat="1" applyFont="1" applyAlignment="1">
      <alignment horizontal="left" vertical="top" wrapText="1"/>
    </xf>
    <xf numFmtId="49" fontId="7" fillId="0" borderId="0" xfId="0" applyNumberFormat="1" applyFont="1" applyAlignment="1">
      <alignment vertical="top" wrapText="1"/>
    </xf>
    <xf numFmtId="49" fontId="7" fillId="3" borderId="0" xfId="0" applyNumberFormat="1" applyFont="1" applyFill="1" applyAlignment="1">
      <alignment vertical="top" wrapText="1"/>
    </xf>
    <xf numFmtId="165" fontId="6" fillId="0" borderId="0" xfId="0" applyNumberFormat="1" applyFont="1" applyAlignment="1">
      <alignment horizontal="left" vertical="top" wrapText="1"/>
    </xf>
    <xf numFmtId="0" fontId="8" fillId="0" borderId="0" xfId="0" applyFont="1" applyAlignment="1">
      <alignment horizontal="left" vertical="top" wrapText="1"/>
    </xf>
    <xf numFmtId="0" fontId="9" fillId="0" borderId="0" xfId="0" applyFont="1" applyAlignment="1">
      <alignment vertical="top" wrapText="1"/>
    </xf>
    <xf numFmtId="49" fontId="10" fillId="0" borderId="0" xfId="0" applyNumberFormat="1" applyFont="1" applyAlignment="1">
      <alignment vertical="top" wrapText="1"/>
    </xf>
    <xf numFmtId="0" fontId="10" fillId="0" borderId="0" xfId="0" applyFont="1" applyAlignment="1">
      <alignment vertical="top" wrapText="1"/>
    </xf>
    <xf numFmtId="0" fontId="11" fillId="0" borderId="0" xfId="0" applyFont="1" applyAlignment="1">
      <alignment horizontal="left" vertical="top" wrapText="1"/>
    </xf>
    <xf numFmtId="0" fontId="10" fillId="0" borderId="0" xfId="0" applyFont="1" applyAlignment="1">
      <alignment vertical="top"/>
    </xf>
    <xf numFmtId="0" fontId="12" fillId="3" borderId="0" xfId="0" applyFont="1" applyFill="1" applyAlignment="1">
      <alignment horizontal="left" vertical="top" wrapText="1"/>
    </xf>
    <xf numFmtId="164" fontId="12" fillId="0" borderId="0" xfId="0" applyNumberFormat="1" applyFont="1" applyAlignment="1">
      <alignment horizontal="left" vertical="top" wrapText="1"/>
    </xf>
    <xf numFmtId="49" fontId="8" fillId="0" borderId="0" xfId="0" applyNumberFormat="1" applyFont="1" applyAlignment="1">
      <alignment horizontal="left" vertical="top" wrapText="1"/>
    </xf>
    <xf numFmtId="0" fontId="10" fillId="0" borderId="0" xfId="0" applyFont="1" applyAlignment="1"/>
    <xf numFmtId="0" fontId="8" fillId="0" borderId="0" xfId="0" applyFont="1" applyAlignment="1">
      <alignment horizontal="left" vertical="top" wrapText="1"/>
    </xf>
    <xf numFmtId="49" fontId="7" fillId="0" borderId="0" xfId="0" applyNumberFormat="1" applyFont="1" applyAlignment="1">
      <alignment horizontal="left" vertical="top" wrapText="1"/>
    </xf>
    <xf numFmtId="49" fontId="14" fillId="0" borderId="0" xfId="0" applyNumberFormat="1" applyFont="1" applyAlignment="1">
      <alignment vertical="top" wrapText="1"/>
    </xf>
    <xf numFmtId="0" fontId="4" fillId="0" borderId="0" xfId="0" applyFont="1" applyAlignment="1">
      <alignment horizontal="left" vertical="top"/>
    </xf>
    <xf numFmtId="49" fontId="7" fillId="0" borderId="0" xfId="0" applyNumberFormat="1" applyFont="1" applyAlignment="1">
      <alignment vertical="top" wrapText="1"/>
    </xf>
    <xf numFmtId="0" fontId="10" fillId="0" borderId="0" xfId="0" applyFont="1" applyAlignment="1">
      <alignment vertical="top" wrapText="1"/>
    </xf>
    <xf numFmtId="0" fontId="6" fillId="0" borderId="0" xfId="0" applyFont="1" applyAlignment="1">
      <alignment horizontal="left" vertical="top" wrapText="1"/>
    </xf>
    <xf numFmtId="0" fontId="15" fillId="0" borderId="0" xfId="0" applyFont="1" applyAlignment="1">
      <alignment vertical="top" wrapText="1"/>
    </xf>
    <xf numFmtId="49" fontId="7" fillId="0" borderId="0" xfId="0" applyNumberFormat="1" applyFont="1" applyAlignment="1">
      <alignment horizontal="left" vertical="top" wrapText="1"/>
    </xf>
    <xf numFmtId="0" fontId="6" fillId="0" borderId="0" xfId="0" applyFont="1" applyAlignment="1">
      <alignment horizontal="left" vertical="top" wrapText="1"/>
    </xf>
    <xf numFmtId="49" fontId="16" fillId="0" borderId="0" xfId="0" applyNumberFormat="1" applyFont="1" applyAlignment="1">
      <alignment vertical="top" wrapText="1"/>
    </xf>
    <xf numFmtId="49" fontId="7" fillId="0" borderId="1" xfId="0" applyNumberFormat="1" applyFont="1" applyBorder="1" applyAlignment="1">
      <alignment vertical="top" wrapText="1"/>
    </xf>
    <xf numFmtId="49" fontId="14" fillId="3" borderId="0" xfId="0" applyNumberFormat="1" applyFont="1" applyFill="1" applyAlignment="1">
      <alignment horizontal="left" vertical="top" wrapText="1"/>
    </xf>
    <xf numFmtId="0" fontId="10" fillId="0" borderId="0" xfId="0" applyFont="1" applyAlignment="1">
      <alignment vertical="top" wrapText="1"/>
    </xf>
    <xf numFmtId="0" fontId="4" fillId="0" borderId="4" xfId="0" applyFont="1" applyBorder="1"/>
    <xf numFmtId="0" fontId="4" fillId="0" borderId="4" xfId="0" applyFont="1" applyBorder="1" applyAlignment="1">
      <alignment horizontal="left" vertical="top" wrapText="1"/>
    </xf>
    <xf numFmtId="49" fontId="10" fillId="0" borderId="4" xfId="0" applyNumberFormat="1" applyFont="1" applyBorder="1" applyAlignment="1">
      <alignment vertical="top" wrapText="1"/>
    </xf>
    <xf numFmtId="0" fontId="15" fillId="0" borderId="4" xfId="0" applyFont="1" applyBorder="1" applyAlignment="1">
      <alignment vertical="top" wrapText="1"/>
    </xf>
    <xf numFmtId="0" fontId="8" fillId="0" borderId="6" xfId="0" applyFont="1" applyBorder="1" applyAlignment="1">
      <alignment vertical="top" wrapText="1"/>
    </xf>
    <xf numFmtId="167" fontId="6" fillId="0" borderId="0" xfId="0" applyNumberFormat="1" applyFont="1" applyAlignment="1">
      <alignment horizontal="left" vertical="top" wrapText="1"/>
    </xf>
    <xf numFmtId="0" fontId="9" fillId="0" borderId="0" xfId="0" applyFont="1" applyAlignment="1">
      <alignment vertical="top" wrapText="1"/>
    </xf>
    <xf numFmtId="0" fontId="4" fillId="0" borderId="0" xfId="0" applyFont="1" applyAlignment="1"/>
    <xf numFmtId="49" fontId="15" fillId="0" borderId="0" xfId="0" applyNumberFormat="1" applyFont="1" applyAlignment="1">
      <alignment vertical="top" wrapText="1"/>
    </xf>
    <xf numFmtId="49" fontId="12" fillId="3" borderId="0" xfId="0" applyNumberFormat="1" applyFont="1" applyFill="1" applyAlignment="1">
      <alignment horizontal="left"/>
    </xf>
    <xf numFmtId="49" fontId="12" fillId="3" borderId="0" xfId="0" applyNumberFormat="1" applyFont="1" applyFill="1" applyAlignment="1">
      <alignment vertical="top" wrapText="1"/>
    </xf>
    <xf numFmtId="0" fontId="4" fillId="0" borderId="0" xfId="0" applyFont="1" applyAlignment="1">
      <alignment vertical="top" wrapText="1"/>
    </xf>
    <xf numFmtId="49" fontId="12" fillId="3" borderId="4" xfId="0" applyNumberFormat="1" applyFont="1" applyFill="1" applyBorder="1" applyAlignment="1">
      <alignment horizontal="left"/>
    </xf>
    <xf numFmtId="0" fontId="15" fillId="0" borderId="0" xfId="0" applyFont="1" applyAlignment="1">
      <alignment vertical="top" wrapText="1"/>
    </xf>
    <xf numFmtId="49" fontId="20" fillId="0" borderId="2" xfId="0" applyNumberFormat="1" applyFont="1" applyBorder="1" applyAlignment="1">
      <alignment vertical="top" wrapText="1"/>
    </xf>
    <xf numFmtId="0" fontId="21" fillId="0" borderId="0" xfId="0" applyFont="1" applyAlignment="1">
      <alignment horizontal="left" vertical="top" wrapText="1"/>
    </xf>
    <xf numFmtId="0" fontId="12" fillId="3" borderId="0" xfId="0" applyFont="1" applyFill="1" applyAlignment="1">
      <alignment horizontal="left" wrapText="1"/>
    </xf>
    <xf numFmtId="0" fontId="15" fillId="0" borderId="0" xfId="0" applyFont="1" applyAlignment="1">
      <alignment vertical="top" wrapText="1"/>
    </xf>
    <xf numFmtId="49" fontId="8" fillId="0" borderId="0" xfId="0" applyNumberFormat="1" applyFont="1" applyAlignment="1">
      <alignment horizontal="left" vertical="top" wrapText="1"/>
    </xf>
    <xf numFmtId="0" fontId="1" fillId="0" borderId="0" xfId="0" applyFont="1" applyAlignment="1">
      <alignment vertical="top" wrapText="1"/>
    </xf>
    <xf numFmtId="49" fontId="0" fillId="0" borderId="0" xfId="0" applyNumberFormat="1" applyFont="1" applyAlignment="1">
      <alignment vertical="top" wrapText="1"/>
    </xf>
    <xf numFmtId="0" fontId="26" fillId="0" borderId="0" xfId="0" applyFont="1" applyAlignment="1">
      <alignment horizontal="left" vertical="top" wrapText="1"/>
    </xf>
    <xf numFmtId="49" fontId="13" fillId="0" borderId="0" xfId="0" applyNumberFormat="1" applyFont="1" applyAlignment="1">
      <alignment horizontal="left" vertical="top" wrapText="1"/>
    </xf>
    <xf numFmtId="49" fontId="4" fillId="0" borderId="0" xfId="0" applyNumberFormat="1" applyFont="1" applyAlignment="1">
      <alignment horizontal="left" vertical="top" wrapText="1"/>
    </xf>
    <xf numFmtId="0" fontId="20" fillId="3" borderId="0" xfId="0" applyFont="1" applyFill="1" applyAlignment="1">
      <alignment horizontal="left" vertical="top" wrapText="1"/>
    </xf>
    <xf numFmtId="49" fontId="19" fillId="0" borderId="0" xfId="0" applyNumberFormat="1" applyFont="1" applyAlignment="1">
      <alignment horizontal="left" vertical="top" wrapText="1"/>
    </xf>
    <xf numFmtId="0" fontId="7" fillId="3" borderId="0" xfId="0" applyFont="1" applyFill="1" applyAlignment="1">
      <alignment horizontal="left" vertical="top" wrapText="1"/>
    </xf>
    <xf numFmtId="49" fontId="7" fillId="3" borderId="0" xfId="0" applyNumberFormat="1" applyFont="1" applyFill="1" applyAlignment="1">
      <alignment horizontal="left" vertical="top" wrapText="1"/>
    </xf>
    <xf numFmtId="0" fontId="11" fillId="0" borderId="0" xfId="0" applyFont="1" applyAlignment="1">
      <alignment vertical="top" wrapText="1"/>
    </xf>
    <xf numFmtId="0" fontId="12" fillId="0" borderId="0" xfId="0" applyFont="1" applyAlignment="1">
      <alignment horizontal="left" vertical="top"/>
    </xf>
    <xf numFmtId="49" fontId="8" fillId="0" borderId="2" xfId="0" applyNumberFormat="1" applyFont="1" applyBorder="1" applyAlignment="1">
      <alignment vertical="top" wrapText="1"/>
    </xf>
    <xf numFmtId="49" fontId="7" fillId="0" borderId="0" xfId="0" applyNumberFormat="1" applyFont="1" applyAlignment="1">
      <alignment wrapText="1"/>
    </xf>
    <xf numFmtId="0" fontId="20" fillId="0" borderId="7" xfId="0" applyFont="1" applyBorder="1" applyAlignment="1">
      <alignment vertical="top" wrapText="1"/>
    </xf>
    <xf numFmtId="49" fontId="12" fillId="0" borderId="0" xfId="0" applyNumberFormat="1" applyFont="1" applyAlignment="1">
      <alignment vertical="top" wrapText="1"/>
    </xf>
    <xf numFmtId="0" fontId="27" fillId="0" borderId="0" xfId="0" applyFont="1" applyAlignment="1">
      <alignment vertical="top" wrapText="1"/>
    </xf>
    <xf numFmtId="0" fontId="8" fillId="0" borderId="3" xfId="0" applyFont="1" applyBorder="1" applyAlignment="1">
      <alignment horizontal="left" vertical="top" wrapText="1"/>
    </xf>
    <xf numFmtId="49" fontId="20" fillId="0" borderId="0" xfId="0" applyNumberFormat="1" applyFont="1" applyAlignment="1">
      <alignment horizontal="left" vertical="top" wrapText="1"/>
    </xf>
    <xf numFmtId="0" fontId="4" fillId="0" borderId="8" xfId="0" applyFont="1" applyBorder="1" applyAlignment="1">
      <alignment horizontal="left" vertical="top" wrapText="1"/>
    </xf>
    <xf numFmtId="49" fontId="20" fillId="0" borderId="9" xfId="0" applyNumberFormat="1" applyFont="1" applyBorder="1" applyAlignment="1">
      <alignment vertical="top" wrapText="1"/>
    </xf>
    <xf numFmtId="49" fontId="10" fillId="0" borderId="8" xfId="0" applyNumberFormat="1" applyFont="1" applyBorder="1" applyAlignment="1">
      <alignment vertical="top" wrapText="1"/>
    </xf>
    <xf numFmtId="0" fontId="15" fillId="0" borderId="8" xfId="0" applyFont="1" applyBorder="1" applyAlignment="1">
      <alignment vertical="top" wrapText="1"/>
    </xf>
    <xf numFmtId="49" fontId="7" fillId="0" borderId="8" xfId="0" applyNumberFormat="1" applyFont="1" applyBorder="1" applyAlignment="1">
      <alignment vertical="top" wrapText="1"/>
    </xf>
    <xf numFmtId="49" fontId="20" fillId="0" borderId="7" xfId="0" applyNumberFormat="1" applyFont="1" applyBorder="1" applyAlignment="1">
      <alignment vertical="top" wrapText="1"/>
    </xf>
    <xf numFmtId="49" fontId="10" fillId="0" borderId="0" xfId="0" applyNumberFormat="1" applyFont="1" applyAlignment="1">
      <alignment vertical="top" wrapText="1"/>
    </xf>
    <xf numFmtId="0" fontId="28" fillId="0" borderId="0" xfId="0" applyFont="1" applyAlignment="1">
      <alignment vertical="top" wrapText="1"/>
    </xf>
    <xf numFmtId="0" fontId="15" fillId="0" borderId="0" xfId="0" applyFont="1" applyAlignment="1">
      <alignment vertical="top" wrapText="1"/>
    </xf>
    <xf numFmtId="49" fontId="28" fillId="0" borderId="0" xfId="0" applyNumberFormat="1" applyFont="1" applyAlignment="1">
      <alignment vertical="top" wrapText="1"/>
    </xf>
    <xf numFmtId="0" fontId="4" fillId="0" borderId="0" xfId="0" applyFont="1" applyAlignment="1">
      <alignment wrapText="1"/>
    </xf>
    <xf numFmtId="0" fontId="20" fillId="0" borderId="11" xfId="0" applyFont="1" applyBorder="1" applyAlignment="1">
      <alignment vertical="top" wrapText="1"/>
    </xf>
    <xf numFmtId="49" fontId="10" fillId="0" borderId="4" xfId="0" applyNumberFormat="1" applyFont="1" applyBorder="1" applyAlignment="1">
      <alignment vertical="top" wrapText="1"/>
    </xf>
    <xf numFmtId="49" fontId="15" fillId="0" borderId="4" xfId="0" applyNumberFormat="1" applyFont="1" applyBorder="1" applyAlignment="1">
      <alignment vertical="top" wrapText="1"/>
    </xf>
    <xf numFmtId="0" fontId="4" fillId="0" borderId="4" xfId="0" applyFont="1" applyBorder="1" applyAlignment="1">
      <alignment horizontal="left" vertical="top" wrapText="1"/>
    </xf>
    <xf numFmtId="0" fontId="1" fillId="0" borderId="4" xfId="0" applyFont="1" applyBorder="1" applyAlignment="1">
      <alignment horizontal="left" vertical="top" wrapText="1"/>
    </xf>
    <xf numFmtId="0" fontId="4" fillId="0" borderId="4" xfId="0" applyFont="1" applyBorder="1" applyAlignment="1">
      <alignment vertical="top"/>
    </xf>
    <xf numFmtId="49" fontId="20" fillId="0" borderId="12" xfId="0" applyNumberFormat="1" applyFont="1" applyBorder="1" applyAlignment="1">
      <alignment horizontal="left" vertical="top" wrapText="1"/>
    </xf>
    <xf numFmtId="0" fontId="11" fillId="0" borderId="4" xfId="0" applyFont="1" applyBorder="1" applyAlignment="1">
      <alignment horizontal="left" vertical="top" wrapText="1"/>
    </xf>
    <xf numFmtId="49" fontId="7" fillId="0" borderId="0" xfId="0" applyNumberFormat="1" applyFont="1" applyAlignment="1">
      <alignment wrapText="1"/>
    </xf>
    <xf numFmtId="0" fontId="4" fillId="0" borderId="8" xfId="0" applyFont="1" applyBorder="1" applyAlignment="1">
      <alignment horizontal="left" vertical="top"/>
    </xf>
    <xf numFmtId="0" fontId="20" fillId="0" borderId="9" xfId="0" applyFont="1" applyBorder="1" applyAlignment="1">
      <alignment vertical="top" wrapText="1"/>
    </xf>
    <xf numFmtId="0" fontId="12" fillId="0" borderId="8" xfId="0" applyFont="1" applyBorder="1" applyAlignment="1">
      <alignment vertical="top" wrapText="1"/>
    </xf>
    <xf numFmtId="0" fontId="4" fillId="0" borderId="8" xfId="0" applyFont="1" applyBorder="1"/>
    <xf numFmtId="164" fontId="6" fillId="0" borderId="8" xfId="0" applyNumberFormat="1" applyFont="1" applyBorder="1" applyAlignment="1">
      <alignment horizontal="left" vertical="top" wrapText="1"/>
    </xf>
    <xf numFmtId="49" fontId="13" fillId="0" borderId="2" xfId="0" applyNumberFormat="1" applyFont="1" applyBorder="1" applyAlignment="1">
      <alignment horizontal="left" vertical="top" wrapText="1"/>
    </xf>
    <xf numFmtId="0" fontId="4" fillId="0" borderId="4" xfId="0" applyFont="1" applyBorder="1" applyAlignment="1">
      <alignment horizontal="left" vertical="top"/>
    </xf>
    <xf numFmtId="0" fontId="20" fillId="0" borderId="11" xfId="0" applyFont="1" applyBorder="1" applyAlignment="1">
      <alignment vertical="top" wrapText="1"/>
    </xf>
    <xf numFmtId="0" fontId="12" fillId="0" borderId="4" xfId="0" applyFont="1" applyBorder="1" applyAlignment="1">
      <alignment vertical="top" wrapText="1"/>
    </xf>
    <xf numFmtId="0" fontId="15" fillId="0" borderId="4" xfId="0" applyFont="1" applyBorder="1" applyAlignment="1">
      <alignment vertical="top" wrapText="1"/>
    </xf>
    <xf numFmtId="164" fontId="6" fillId="0" borderId="4" xfId="0" applyNumberFormat="1" applyFont="1" applyBorder="1" applyAlignment="1">
      <alignment horizontal="left" vertical="top" wrapText="1"/>
    </xf>
    <xf numFmtId="49" fontId="29" fillId="3" borderId="0" xfId="0" applyNumberFormat="1" applyFont="1" applyFill="1" applyAlignment="1">
      <alignment horizontal="left" vertical="top"/>
    </xf>
    <xf numFmtId="0" fontId="10" fillId="0" borderId="0" xfId="0" applyFont="1" applyAlignment="1">
      <alignment horizontal="left" vertical="top" wrapText="1"/>
    </xf>
    <xf numFmtId="0" fontId="10" fillId="0" borderId="0" xfId="0" applyFont="1" applyAlignment="1">
      <alignment horizontal="left" vertical="top" wrapText="1"/>
    </xf>
    <xf numFmtId="0" fontId="10" fillId="0" borderId="0" xfId="0" applyFont="1" applyAlignment="1">
      <alignment horizontal="left" vertical="top" wrapText="1"/>
    </xf>
    <xf numFmtId="0" fontId="9" fillId="0" borderId="0" xfId="0" applyFont="1" applyAlignment="1">
      <alignment horizontal="left" vertical="top" wrapText="1"/>
    </xf>
    <xf numFmtId="0" fontId="15" fillId="0" borderId="0" xfId="0" applyFont="1" applyAlignment="1">
      <alignment horizontal="left" vertical="top" wrapText="1"/>
    </xf>
    <xf numFmtId="0" fontId="4" fillId="0" borderId="0" xfId="0" applyFont="1" applyAlignment="1"/>
    <xf numFmtId="0" fontId="20" fillId="0" borderId="0" xfId="0" applyFont="1" applyAlignment="1">
      <alignment vertical="top" wrapText="1"/>
    </xf>
    <xf numFmtId="0" fontId="4" fillId="0" borderId="0" xfId="0" applyFont="1" applyAlignment="1">
      <alignment wrapText="1"/>
    </xf>
    <xf numFmtId="0" fontId="15" fillId="3" borderId="0" xfId="0" applyFont="1" applyFill="1" applyAlignment="1">
      <alignment horizontal="left" vertical="top" wrapText="1"/>
    </xf>
    <xf numFmtId="0" fontId="20" fillId="0" borderId="0" xfId="0" applyFont="1" applyAlignment="1">
      <alignment horizontal="left" vertical="top" wrapText="1"/>
    </xf>
    <xf numFmtId="0" fontId="1" fillId="0" borderId="13" xfId="0" applyFont="1" applyBorder="1" applyAlignment="1">
      <alignment horizontal="left" vertical="top" wrapText="1"/>
    </xf>
    <xf numFmtId="0" fontId="4" fillId="0" borderId="13" xfId="0" applyFont="1" applyBorder="1" applyAlignment="1">
      <alignment horizontal="left" vertical="top" wrapText="1"/>
    </xf>
    <xf numFmtId="0" fontId="4" fillId="0" borderId="13" xfId="0" applyFont="1" applyBorder="1" applyAlignment="1">
      <alignment horizontal="left" vertical="top"/>
    </xf>
    <xf numFmtId="0" fontId="20" fillId="0" borderId="14" xfId="0" applyFont="1" applyBorder="1" applyAlignment="1">
      <alignment horizontal="left" vertical="top" wrapText="1"/>
    </xf>
    <xf numFmtId="0" fontId="10" fillId="0" borderId="13" xfId="0" applyFont="1" applyBorder="1" applyAlignment="1">
      <alignment vertical="top" wrapText="1"/>
    </xf>
    <xf numFmtId="0" fontId="15" fillId="0" borderId="13" xfId="0" applyFont="1" applyBorder="1" applyAlignment="1">
      <alignment vertical="top" wrapText="1"/>
    </xf>
    <xf numFmtId="167" fontId="10" fillId="0" borderId="0" xfId="0" applyNumberFormat="1" applyFont="1" applyAlignment="1">
      <alignment horizontal="left" vertical="top" wrapText="1"/>
    </xf>
    <xf numFmtId="49" fontId="20" fillId="0" borderId="5" xfId="0" applyNumberFormat="1" applyFont="1" applyBorder="1" applyAlignment="1">
      <alignment horizontal="left" vertical="top" wrapText="1"/>
    </xf>
    <xf numFmtId="0" fontId="10" fillId="0" borderId="0" xfId="0" applyFont="1" applyAlignment="1">
      <alignment horizontal="left" wrapText="1"/>
    </xf>
    <xf numFmtId="0" fontId="4" fillId="0" borderId="0" xfId="0" applyFont="1" applyAlignment="1"/>
    <xf numFmtId="0" fontId="7" fillId="3" borderId="0" xfId="0" applyFont="1" applyFill="1" applyAlignment="1">
      <alignment horizontal="left" vertical="top"/>
    </xf>
    <xf numFmtId="49" fontId="7" fillId="0" borderId="0" xfId="0" applyNumberFormat="1" applyFont="1" applyAlignment="1">
      <alignment horizontal="left" vertical="top" wrapText="1"/>
    </xf>
    <xf numFmtId="49" fontId="20" fillId="0" borderId="2" xfId="0" applyNumberFormat="1" applyFont="1" applyBorder="1" applyAlignment="1">
      <alignment horizontal="left" vertical="top" wrapText="1"/>
    </xf>
    <xf numFmtId="0" fontId="7" fillId="3" borderId="3" xfId="0" applyFont="1" applyFill="1" applyBorder="1" applyAlignment="1">
      <alignment horizontal="left" vertical="top"/>
    </xf>
    <xf numFmtId="0" fontId="20" fillId="0" borderId="2" xfId="0" applyFont="1" applyBorder="1" applyAlignment="1">
      <alignment horizontal="left" vertical="top" wrapText="1"/>
    </xf>
    <xf numFmtId="0" fontId="20" fillId="0" borderId="3" xfId="0" applyFont="1" applyBorder="1" applyAlignment="1">
      <alignment horizontal="left" vertical="top" wrapText="1"/>
    </xf>
    <xf numFmtId="49" fontId="20" fillId="3" borderId="0" xfId="0" applyNumberFormat="1" applyFont="1" applyFill="1" applyAlignment="1">
      <alignment horizontal="left" vertical="top" wrapText="1"/>
    </xf>
    <xf numFmtId="49" fontId="8" fillId="0" borderId="2" xfId="0" applyNumberFormat="1" applyFont="1" applyBorder="1" applyAlignment="1">
      <alignment horizontal="left" vertical="top" wrapText="1"/>
    </xf>
    <xf numFmtId="0" fontId="7" fillId="3" borderId="0" xfId="0" applyFont="1" applyFill="1" applyAlignment="1">
      <alignment vertical="top" wrapText="1"/>
    </xf>
    <xf numFmtId="0" fontId="7" fillId="3" borderId="0" xfId="0" applyFont="1" applyFill="1" applyAlignment="1">
      <alignment vertical="top"/>
    </xf>
    <xf numFmtId="49" fontId="21" fillId="0" borderId="3" xfId="0" applyNumberFormat="1" applyFont="1" applyBorder="1" applyAlignment="1">
      <alignment vertical="top" wrapText="1"/>
    </xf>
    <xf numFmtId="49" fontId="7" fillId="0" borderId="15" xfId="0" applyNumberFormat="1" applyFont="1" applyBorder="1" applyAlignment="1">
      <alignment vertical="top" wrapText="1"/>
    </xf>
    <xf numFmtId="0" fontId="14" fillId="3" borderId="0" xfId="0" applyFont="1" applyFill="1" applyAlignment="1">
      <alignment vertical="top" wrapText="1"/>
    </xf>
    <xf numFmtId="0" fontId="7" fillId="3" borderId="0" xfId="0" applyFont="1" applyFill="1" applyAlignment="1">
      <alignment vertical="top" wrapText="1"/>
    </xf>
    <xf numFmtId="164" fontId="12" fillId="0" borderId="0" xfId="0" applyNumberFormat="1" applyFont="1" applyAlignment="1">
      <alignment vertical="top" wrapText="1"/>
    </xf>
    <xf numFmtId="164" fontId="10" fillId="0" borderId="0" xfId="0" applyNumberFormat="1" applyFont="1" applyAlignment="1">
      <alignment vertical="top"/>
    </xf>
    <xf numFmtId="49" fontId="21" fillId="0" borderId="2" xfId="0" applyNumberFormat="1" applyFont="1" applyBorder="1" applyAlignment="1">
      <alignment vertical="top" wrapText="1"/>
    </xf>
    <xf numFmtId="0" fontId="20" fillId="3" borderId="3" xfId="0" applyFont="1" applyFill="1" applyBorder="1" applyAlignment="1">
      <alignment horizontal="left" vertical="top"/>
    </xf>
    <xf numFmtId="49" fontId="20" fillId="0" borderId="5" xfId="0" applyNumberFormat="1" applyFont="1" applyBorder="1" applyAlignment="1">
      <alignment vertical="top" wrapText="1"/>
    </xf>
    <xf numFmtId="49" fontId="20" fillId="0" borderId="0" xfId="0" applyNumberFormat="1" applyFont="1" applyAlignment="1">
      <alignment vertical="top" wrapText="1"/>
    </xf>
    <xf numFmtId="49" fontId="20" fillId="0" borderId="2" xfId="0" applyNumberFormat="1" applyFont="1" applyBorder="1" applyAlignment="1">
      <alignment vertical="top" wrapText="1"/>
    </xf>
    <xf numFmtId="49" fontId="14" fillId="3" borderId="16" xfId="0" applyNumberFormat="1" applyFont="1" applyFill="1" applyBorder="1" applyAlignment="1">
      <alignment horizontal="left" vertical="top" wrapText="1"/>
    </xf>
    <xf numFmtId="49" fontId="20" fillId="0" borderId="10" xfId="0" applyNumberFormat="1" applyFont="1" applyBorder="1" applyAlignment="1">
      <alignment vertical="top" wrapText="1"/>
    </xf>
    <xf numFmtId="49" fontId="14" fillId="3" borderId="2" xfId="0" applyNumberFormat="1" applyFont="1" applyFill="1" applyBorder="1" applyAlignment="1">
      <alignment horizontal="left" vertical="top" wrapText="1"/>
    </xf>
    <xf numFmtId="0" fontId="4" fillId="0" borderId="0" xfId="0" applyFont="1" applyAlignment="1">
      <alignment horizontal="left"/>
    </xf>
    <xf numFmtId="0" fontId="32" fillId="2" borderId="17" xfId="0" applyFont="1" applyFill="1" applyBorder="1" applyAlignment="1">
      <alignment vertical="top" wrapText="1"/>
    </xf>
    <xf numFmtId="0" fontId="32" fillId="2" borderId="18" xfId="0" applyFont="1" applyFill="1" applyBorder="1" applyAlignment="1">
      <alignment vertical="top" wrapText="1"/>
    </xf>
    <xf numFmtId="0" fontId="32" fillId="2" borderId="18" xfId="0" applyFont="1" applyFill="1" applyBorder="1" applyAlignment="1">
      <alignment horizontal="left" vertical="top" wrapText="1"/>
    </xf>
    <xf numFmtId="0" fontId="34" fillId="2" borderId="18" xfId="0" applyFont="1" applyFill="1" applyBorder="1" applyAlignment="1">
      <alignment vertical="top" wrapText="1"/>
    </xf>
    <xf numFmtId="0" fontId="36" fillId="0" borderId="18" xfId="0" applyFont="1" applyBorder="1" applyAlignment="1">
      <alignment vertical="top" wrapText="1"/>
    </xf>
    <xf numFmtId="0" fontId="32" fillId="0" borderId="19" xfId="0" applyFont="1" applyBorder="1" applyAlignment="1">
      <alignment vertical="top" wrapText="1"/>
    </xf>
    <xf numFmtId="49" fontId="36" fillId="0" borderId="20" xfId="0" applyNumberFormat="1" applyFont="1" applyBorder="1" applyAlignment="1">
      <alignment vertical="top" wrapText="1"/>
    </xf>
    <xf numFmtId="49" fontId="40" fillId="0" borderId="20" xfId="0" applyNumberFormat="1" applyFont="1" applyBorder="1" applyAlignment="1">
      <alignment vertical="top" wrapText="1"/>
    </xf>
    <xf numFmtId="0" fontId="33" fillId="0" borderId="20" xfId="0" applyFont="1" applyBorder="1" applyAlignment="1">
      <alignment horizontal="left" vertical="top" wrapText="1"/>
    </xf>
    <xf numFmtId="49" fontId="39" fillId="0" borderId="20" xfId="0" applyNumberFormat="1" applyFont="1" applyBorder="1" applyAlignment="1">
      <alignment vertical="top" wrapText="1"/>
    </xf>
    <xf numFmtId="0" fontId="33" fillId="0" borderId="20" xfId="0" applyFont="1" applyBorder="1" applyAlignment="1">
      <alignment vertical="top" wrapText="1"/>
    </xf>
    <xf numFmtId="164" fontId="36" fillId="0" borderId="20" xfId="0" applyNumberFormat="1" applyFont="1" applyBorder="1" applyAlignment="1">
      <alignment vertical="top" wrapText="1"/>
    </xf>
    <xf numFmtId="0" fontId="36" fillId="0" borderId="20" xfId="0" applyFont="1" applyBorder="1" applyAlignment="1">
      <alignment vertical="top" wrapText="1"/>
    </xf>
    <xf numFmtId="49" fontId="34" fillId="0" borderId="19" xfId="0" applyNumberFormat="1" applyFont="1" applyBorder="1" applyAlignment="1">
      <alignment vertical="top" wrapText="1"/>
    </xf>
    <xf numFmtId="49" fontId="36" fillId="0" borderId="20" xfId="0" applyNumberFormat="1" applyFont="1" applyBorder="1" applyAlignment="1">
      <alignment horizontal="left" vertical="top" wrapText="1"/>
    </xf>
    <xf numFmtId="49" fontId="36" fillId="0" borderId="19" xfId="0" applyNumberFormat="1" applyFont="1" applyBorder="1" applyAlignment="1">
      <alignment vertical="top" wrapText="1"/>
    </xf>
    <xf numFmtId="0" fontId="36" fillId="0" borderId="19" xfId="0" applyFont="1" applyBorder="1" applyAlignment="1">
      <alignment vertical="top" wrapText="1"/>
    </xf>
    <xf numFmtId="0" fontId="45" fillId="0" borderId="20" xfId="0" applyFont="1" applyBorder="1" applyAlignment="1">
      <alignment vertical="top"/>
    </xf>
    <xf numFmtId="0" fontId="36" fillId="0" borderId="20" xfId="0" applyFont="1" applyBorder="1" applyAlignment="1">
      <alignment horizontal="left" vertical="top" wrapText="1"/>
    </xf>
    <xf numFmtId="0" fontId="34" fillId="0" borderId="19" xfId="0" applyFont="1" applyBorder="1" applyAlignment="1">
      <alignment vertical="top" wrapText="1"/>
    </xf>
    <xf numFmtId="0" fontId="45" fillId="0" borderId="20" xfId="0" applyFont="1" applyBorder="1" applyAlignment="1">
      <alignment horizontal="left" vertical="top"/>
    </xf>
    <xf numFmtId="0" fontId="47" fillId="0" borderId="20" xfId="0" applyFont="1" applyBorder="1" applyAlignment="1">
      <alignment horizontal="left" vertical="top" wrapText="1"/>
    </xf>
    <xf numFmtId="49" fontId="48" fillId="0" borderId="20" xfId="0" applyNumberFormat="1" applyFont="1" applyBorder="1" applyAlignment="1">
      <alignment vertical="top" wrapText="1"/>
    </xf>
    <xf numFmtId="49" fontId="49" fillId="0" borderId="20" xfId="0" applyNumberFormat="1" applyFont="1" applyBorder="1" applyAlignment="1">
      <alignment vertical="top" wrapText="1"/>
    </xf>
    <xf numFmtId="49" fontId="49" fillId="0" borderId="20" xfId="0" applyNumberFormat="1" applyFont="1" applyBorder="1" applyAlignment="1">
      <alignment horizontal="left" vertical="top" wrapText="1"/>
    </xf>
    <xf numFmtId="49" fontId="41" fillId="0" borderId="20" xfId="0" applyNumberFormat="1" applyFont="1" applyBorder="1" applyAlignment="1">
      <alignment vertical="top" wrapText="1"/>
    </xf>
    <xf numFmtId="0" fontId="36" fillId="3" borderId="20" xfId="0" applyFont="1" applyFill="1" applyBorder="1" applyAlignment="1">
      <alignment vertical="top" wrapText="1"/>
    </xf>
    <xf numFmtId="0" fontId="38" fillId="0" borderId="20" xfId="0" applyFont="1" applyBorder="1" applyAlignment="1">
      <alignment vertical="top" wrapText="1"/>
    </xf>
    <xf numFmtId="0" fontId="33" fillId="0" borderId="19" xfId="0" applyFont="1" applyBorder="1" applyAlignment="1">
      <alignment vertical="top" wrapText="1"/>
    </xf>
    <xf numFmtId="49" fontId="40" fillId="3" borderId="20" xfId="0" applyNumberFormat="1" applyFont="1" applyFill="1" applyBorder="1" applyAlignment="1">
      <alignment vertical="top" wrapText="1"/>
    </xf>
    <xf numFmtId="49" fontId="33" fillId="0" borderId="20" xfId="0" applyNumberFormat="1" applyFont="1" applyBorder="1" applyAlignment="1">
      <alignment horizontal="left" vertical="top" wrapText="1"/>
    </xf>
    <xf numFmtId="0" fontId="39" fillId="0" borderId="20" xfId="0" applyFont="1" applyBorder="1" applyAlignment="1">
      <alignment vertical="top" wrapText="1"/>
    </xf>
    <xf numFmtId="0" fontId="40" fillId="0" borderId="20" xfId="0" applyFont="1" applyBorder="1" applyAlignment="1">
      <alignment vertical="top" wrapText="1"/>
    </xf>
    <xf numFmtId="0" fontId="41" fillId="0" borderId="20" xfId="0" applyFont="1" applyBorder="1" applyAlignment="1">
      <alignment vertical="top" wrapText="1"/>
    </xf>
    <xf numFmtId="0" fontId="42" fillId="0" borderId="20" xfId="0" applyFont="1" applyBorder="1" applyAlignment="1">
      <alignment vertical="top" wrapText="1"/>
    </xf>
    <xf numFmtId="49" fontId="36" fillId="3" borderId="20" xfId="0" applyNumberFormat="1" applyFont="1" applyFill="1" applyBorder="1" applyAlignment="1">
      <alignment vertical="top" wrapText="1"/>
    </xf>
    <xf numFmtId="0" fontId="43" fillId="0" borderId="20" xfId="0" applyFont="1" applyBorder="1" applyAlignment="1">
      <alignment vertical="top" wrapText="1"/>
    </xf>
    <xf numFmtId="0" fontId="45" fillId="0" borderId="20" xfId="0" applyFont="1" applyBorder="1" applyAlignment="1">
      <alignment wrapText="1"/>
    </xf>
    <xf numFmtId="0" fontId="36" fillId="0" borderId="20" xfId="0" applyFont="1" applyBorder="1" applyAlignment="1">
      <alignment wrapText="1"/>
    </xf>
    <xf numFmtId="0" fontId="45" fillId="0" borderId="20" xfId="0" applyFont="1" applyBorder="1" applyAlignment="1">
      <alignment horizontal="left" vertical="top" wrapText="1"/>
    </xf>
    <xf numFmtId="0" fontId="48" fillId="0" borderId="20" xfId="0" applyFont="1" applyBorder="1" applyAlignment="1">
      <alignment horizontal="left" vertical="top" wrapText="1"/>
    </xf>
    <xf numFmtId="49" fontId="45" fillId="0" borderId="20" xfId="0" applyNumberFormat="1" applyFont="1" applyBorder="1" applyAlignment="1">
      <alignment vertical="top" wrapText="1"/>
    </xf>
    <xf numFmtId="49" fontId="33" fillId="0" borderId="20" xfId="0" applyNumberFormat="1" applyFont="1" applyBorder="1" applyAlignment="1">
      <alignment vertical="top" wrapText="1"/>
    </xf>
    <xf numFmtId="49" fontId="41" fillId="3" borderId="20" xfId="0" applyNumberFormat="1" applyFont="1" applyFill="1" applyBorder="1" applyAlignment="1">
      <alignment vertical="top" wrapText="1"/>
    </xf>
    <xf numFmtId="0" fontId="34" fillId="3" borderId="19" xfId="0" applyFont="1" applyFill="1" applyBorder="1" applyAlignment="1">
      <alignment vertical="top" wrapText="1"/>
    </xf>
    <xf numFmtId="49" fontId="39" fillId="3" borderId="20" xfId="0" applyNumberFormat="1" applyFont="1" applyFill="1" applyBorder="1" applyAlignment="1">
      <alignment vertical="top" wrapText="1"/>
    </xf>
    <xf numFmtId="166" fontId="40" fillId="0" borderId="20" xfId="0" applyNumberFormat="1" applyFont="1" applyBorder="1" applyAlignment="1">
      <alignment vertical="top" wrapText="1"/>
    </xf>
    <xf numFmtId="0" fontId="40" fillId="3" borderId="20" xfId="0" applyFont="1" applyFill="1" applyBorder="1" applyAlignment="1">
      <alignment vertical="top" wrapText="1"/>
    </xf>
    <xf numFmtId="166" fontId="40" fillId="3" borderId="20" xfId="0" applyNumberFormat="1" applyFont="1" applyFill="1" applyBorder="1" applyAlignment="1">
      <alignment vertical="top" wrapText="1"/>
    </xf>
    <xf numFmtId="0" fontId="35" fillId="0" borderId="19" xfId="0" applyFont="1" applyBorder="1" applyAlignment="1">
      <alignment vertical="top" wrapText="1"/>
    </xf>
    <xf numFmtId="49" fontId="39" fillId="3" borderId="20" xfId="0" applyNumberFormat="1" applyFont="1" applyFill="1" applyBorder="1" applyAlignment="1">
      <alignment horizontal="left" vertical="top" wrapText="1"/>
    </xf>
    <xf numFmtId="0" fontId="39" fillId="0" borderId="20" xfId="0" applyFont="1" applyBorder="1" applyAlignment="1">
      <alignment horizontal="left" vertical="top" wrapText="1"/>
    </xf>
    <xf numFmtId="0" fontId="39" fillId="3" borderId="20" xfId="0" applyFont="1" applyFill="1" applyBorder="1" applyAlignment="1">
      <alignment vertical="top" wrapText="1"/>
    </xf>
    <xf numFmtId="0" fontId="36" fillId="3" borderId="20" xfId="0" applyFont="1" applyFill="1" applyBorder="1" applyAlignment="1">
      <alignment horizontal="left" vertical="top" wrapText="1"/>
    </xf>
    <xf numFmtId="0" fontId="44" fillId="0" borderId="20" xfId="0" applyFont="1" applyBorder="1" applyAlignment="1">
      <alignment vertical="top" wrapText="1"/>
    </xf>
    <xf numFmtId="0" fontId="38" fillId="0" borderId="20" xfId="0" applyFont="1" applyBorder="1" applyAlignment="1">
      <alignment horizontal="left" vertical="top" wrapText="1"/>
    </xf>
    <xf numFmtId="49" fontId="36" fillId="3" borderId="20" xfId="0" applyNumberFormat="1" applyFont="1" applyFill="1" applyBorder="1" applyAlignment="1">
      <alignment horizontal="left" vertical="top" wrapText="1"/>
    </xf>
    <xf numFmtId="164" fontId="33" fillId="0" borderId="20" xfId="0" applyNumberFormat="1" applyFont="1" applyBorder="1" applyAlignment="1">
      <alignment vertical="top" wrapText="1"/>
    </xf>
    <xf numFmtId="49" fontId="36" fillId="0" borderId="0" xfId="0" applyNumberFormat="1" applyFont="1" applyAlignment="1">
      <alignment vertical="top"/>
    </xf>
    <xf numFmtId="49" fontId="40" fillId="0" borderId="21" xfId="0" applyNumberFormat="1" applyFont="1" applyBorder="1" applyAlignment="1">
      <alignment vertical="top" wrapText="1"/>
    </xf>
    <xf numFmtId="0" fontId="54" fillId="0" borderId="20" xfId="0" applyFont="1" applyBorder="1" applyAlignment="1">
      <alignment wrapText="1"/>
    </xf>
    <xf numFmtId="0" fontId="41" fillId="0" borderId="0" xfId="0" applyFont="1" applyAlignment="1">
      <alignment vertical="top" wrapText="1"/>
    </xf>
    <xf numFmtId="0" fontId="36" fillId="0" borderId="0" xfId="0" applyFont="1" applyAlignment="1">
      <alignment horizontal="left"/>
    </xf>
    <xf numFmtId="0" fontId="47" fillId="0" borderId="20" xfId="0" applyFont="1" applyBorder="1" applyAlignment="1">
      <alignment vertical="top" wrapText="1"/>
    </xf>
    <xf numFmtId="0" fontId="40" fillId="0" borderId="0" xfId="0" applyFont="1" applyAlignment="1">
      <alignment horizontal="left" vertical="top"/>
    </xf>
    <xf numFmtId="0" fontId="55" fillId="0" borderId="0" xfId="0" applyFont="1" applyAlignment="1">
      <alignment wrapText="1"/>
    </xf>
    <xf numFmtId="0" fontId="36" fillId="0" borderId="0" xfId="0" applyFont="1" applyAlignment="1"/>
    <xf numFmtId="0" fontId="36" fillId="0" borderId="0" xfId="0" applyFont="1" applyAlignment="1">
      <alignment vertical="top" wrapText="1"/>
    </xf>
    <xf numFmtId="49" fontId="45" fillId="0" borderId="20" xfId="0" applyNumberFormat="1" applyFont="1" applyBorder="1" applyAlignment="1">
      <alignment horizontal="left" vertical="top" wrapText="1"/>
    </xf>
    <xf numFmtId="0" fontId="36" fillId="0" borderId="0" xfId="0" applyFont="1" applyAlignment="1">
      <alignment vertical="top"/>
    </xf>
    <xf numFmtId="49" fontId="40" fillId="0" borderId="0" xfId="0" applyNumberFormat="1" applyFont="1" applyBorder="1" applyAlignment="1">
      <alignment vertical="top" wrapText="1"/>
    </xf>
    <xf numFmtId="0" fontId="1" fillId="0" borderId="20" xfId="0" applyFont="1" applyBorder="1" applyAlignment="1">
      <alignment horizontal="left" vertical="top" wrapText="1"/>
    </xf>
    <xf numFmtId="0" fontId="4" fillId="0" borderId="20" xfId="0" applyFont="1" applyBorder="1" applyAlignment="1">
      <alignment horizontal="left" vertical="top" wrapText="1"/>
    </xf>
    <xf numFmtId="49" fontId="7" fillId="0" borderId="20" xfId="0" applyNumberFormat="1" applyFont="1" applyBorder="1" applyAlignment="1">
      <alignment vertical="top" wrapText="1"/>
    </xf>
    <xf numFmtId="49" fontId="14" fillId="0" borderId="20" xfId="0" applyNumberFormat="1" applyFont="1" applyBorder="1" applyAlignment="1">
      <alignment vertical="top" wrapText="1"/>
    </xf>
    <xf numFmtId="0" fontId="50" fillId="0" borderId="20" xfId="0" applyFont="1" applyBorder="1" applyAlignment="1">
      <alignment horizontal="left" vertical="top" wrapText="1"/>
    </xf>
    <xf numFmtId="164" fontId="6" fillId="0" borderId="20" xfId="0" applyNumberFormat="1" applyFont="1" applyBorder="1" applyAlignment="1">
      <alignment horizontal="left" vertical="top" wrapText="1"/>
    </xf>
    <xf numFmtId="0" fontId="6" fillId="0" borderId="20" xfId="0" applyFont="1" applyBorder="1" applyAlignment="1">
      <alignment horizontal="left" vertical="top" wrapText="1"/>
    </xf>
    <xf numFmtId="0" fontId="0" fillId="0" borderId="20" xfId="0" applyFont="1" applyBorder="1" applyAlignment="1"/>
    <xf numFmtId="49" fontId="7" fillId="3" borderId="20" xfId="0" applyNumberFormat="1" applyFont="1" applyFill="1" applyBorder="1" applyAlignment="1">
      <alignment vertical="top" wrapText="1"/>
    </xf>
    <xf numFmtId="0" fontId="8" fillId="0" borderId="20" xfId="0" applyFont="1" applyBorder="1" applyAlignment="1">
      <alignment horizontal="left" vertical="top" wrapText="1"/>
    </xf>
    <xf numFmtId="49" fontId="10" fillId="0" borderId="20" xfId="0" applyNumberFormat="1" applyFont="1" applyBorder="1" applyAlignment="1">
      <alignment vertical="top" wrapText="1"/>
    </xf>
    <xf numFmtId="0" fontId="11" fillId="0" borderId="20" xfId="0" applyFont="1" applyBorder="1" applyAlignment="1">
      <alignment horizontal="left" vertical="top" wrapText="1"/>
    </xf>
    <xf numFmtId="0" fontId="12" fillId="3" borderId="20" xfId="0" applyFont="1" applyFill="1" applyBorder="1" applyAlignment="1">
      <alignment horizontal="left" vertical="top" wrapText="1"/>
    </xf>
    <xf numFmtId="0" fontId="5" fillId="0" borderId="20" xfId="0" applyFont="1" applyBorder="1" applyAlignment="1">
      <alignment horizontal="left" vertical="top" wrapText="1"/>
    </xf>
    <xf numFmtId="49" fontId="8" fillId="0" borderId="20" xfId="0" applyNumberFormat="1" applyFont="1" applyBorder="1" applyAlignment="1">
      <alignment horizontal="left" vertical="top" wrapText="1"/>
    </xf>
    <xf numFmtId="0" fontId="4" fillId="0" borderId="20" xfId="0" applyFont="1" applyBorder="1" applyAlignment="1">
      <alignment horizontal="left" vertical="top"/>
    </xf>
    <xf numFmtId="0" fontId="10" fillId="0" borderId="20" xfId="0" applyFont="1" applyBorder="1" applyAlignment="1">
      <alignment vertical="top" wrapText="1"/>
    </xf>
    <xf numFmtId="0" fontId="15" fillId="0" borderId="20" xfId="0" applyFont="1" applyBorder="1" applyAlignment="1">
      <alignment vertical="top" wrapText="1"/>
    </xf>
    <xf numFmtId="0" fontId="4" fillId="0" borderId="20" xfId="0" applyFont="1" applyBorder="1" applyAlignment="1">
      <alignment vertical="top" wrapText="1"/>
    </xf>
    <xf numFmtId="0" fontId="24" fillId="0" borderId="20" xfId="0" applyFont="1" applyBorder="1" applyAlignment="1">
      <alignment horizontal="left" vertical="top" wrapText="1"/>
    </xf>
    <xf numFmtId="0" fontId="23" fillId="0" borderId="20" xfId="0" applyFont="1" applyBorder="1" applyAlignment="1">
      <alignment vertical="top" wrapText="1"/>
    </xf>
    <xf numFmtId="0" fontId="25" fillId="0" borderId="20" xfId="0" applyFont="1" applyBorder="1" applyAlignment="1">
      <alignment vertical="top" wrapText="1"/>
    </xf>
    <xf numFmtId="49" fontId="8" fillId="3" borderId="20" xfId="0" applyNumberFormat="1" applyFont="1" applyFill="1" applyBorder="1" applyAlignment="1">
      <alignment horizontal="left" vertical="top" wrapText="1"/>
    </xf>
    <xf numFmtId="49" fontId="0" fillId="0" borderId="20" xfId="0" applyNumberFormat="1" applyFont="1" applyBorder="1" applyAlignment="1">
      <alignment vertical="top" wrapText="1"/>
    </xf>
    <xf numFmtId="0" fontId="26" fillId="0" borderId="20" xfId="0" applyFont="1" applyBorder="1" applyAlignment="1">
      <alignment horizontal="left" vertical="top" wrapText="1"/>
    </xf>
    <xf numFmtId="0" fontId="5" fillId="0" borderId="20" xfId="0" applyFont="1" applyBorder="1" applyAlignment="1">
      <alignment vertical="top" wrapText="1"/>
    </xf>
    <xf numFmtId="0" fontId="7" fillId="3" borderId="20" xfId="0" applyFont="1" applyFill="1" applyBorder="1" applyAlignment="1">
      <alignment horizontal="left" vertical="top" wrapText="1"/>
    </xf>
    <xf numFmtId="49" fontId="13" fillId="3" borderId="20" xfId="0" applyNumberFormat="1" applyFont="1" applyFill="1" applyBorder="1" applyAlignment="1">
      <alignment horizontal="left" vertical="top" wrapText="1"/>
    </xf>
    <xf numFmtId="49" fontId="7" fillId="3" borderId="20" xfId="0" applyNumberFormat="1" applyFont="1" applyFill="1" applyBorder="1" applyAlignment="1">
      <alignment horizontal="left" vertical="top" wrapText="1"/>
    </xf>
    <xf numFmtId="0" fontId="12" fillId="0" borderId="20" xfId="0" applyFont="1" applyBorder="1" applyAlignment="1">
      <alignment vertical="top" wrapText="1"/>
    </xf>
    <xf numFmtId="49" fontId="7" fillId="0" borderId="20" xfId="0" applyNumberFormat="1" applyFont="1" applyBorder="1" applyAlignment="1">
      <alignment horizontal="left" vertical="top" wrapText="1"/>
    </xf>
    <xf numFmtId="49" fontId="17" fillId="0" borderId="20" xfId="0" applyNumberFormat="1" applyFont="1" applyBorder="1" applyAlignment="1">
      <alignment horizontal="left" vertical="top" wrapText="1"/>
    </xf>
    <xf numFmtId="49" fontId="14" fillId="3" borderId="20" xfId="0" applyNumberFormat="1" applyFont="1" applyFill="1" applyBorder="1" applyAlignment="1">
      <alignment horizontal="left" vertical="top" wrapText="1"/>
    </xf>
    <xf numFmtId="166" fontId="17" fillId="0" borderId="20" xfId="0" applyNumberFormat="1" applyFont="1" applyBorder="1" applyAlignment="1">
      <alignment horizontal="left" vertical="top" wrapText="1"/>
    </xf>
    <xf numFmtId="166" fontId="17" fillId="0" borderId="20" xfId="0" applyNumberFormat="1" applyFont="1" applyBorder="1" applyAlignment="1">
      <alignment vertical="top" wrapText="1"/>
    </xf>
    <xf numFmtId="49" fontId="13" fillId="0" borderId="20" xfId="0" applyNumberFormat="1" applyFont="1" applyBorder="1" applyAlignment="1">
      <alignment wrapText="1"/>
    </xf>
    <xf numFmtId="166" fontId="18" fillId="0" borderId="20" xfId="0" applyNumberFormat="1" applyFont="1" applyBorder="1" applyAlignment="1">
      <alignment horizontal="left" vertical="top" wrapText="1"/>
    </xf>
    <xf numFmtId="0" fontId="17" fillId="0" borderId="20" xfId="0" applyFont="1" applyBorder="1" applyAlignment="1">
      <alignment vertical="top" wrapText="1"/>
    </xf>
    <xf numFmtId="0" fontId="50" fillId="0" borderId="20" xfId="0" applyFont="1" applyBorder="1" applyAlignment="1">
      <alignment vertical="top" wrapText="1"/>
    </xf>
    <xf numFmtId="0" fontId="51" fillId="0" borderId="20" xfId="0" applyFont="1" applyBorder="1" applyAlignment="1">
      <alignment vertical="top" wrapText="1"/>
    </xf>
    <xf numFmtId="0" fontId="52" fillId="0" borderId="20" xfId="0" applyFont="1" applyBorder="1" applyAlignment="1">
      <alignment vertical="top" wrapText="1"/>
    </xf>
    <xf numFmtId="164" fontId="53" fillId="0" borderId="20" xfId="0" applyNumberFormat="1" applyFont="1" applyBorder="1" applyAlignment="1">
      <alignment vertical="top" wrapText="1"/>
    </xf>
    <xf numFmtId="0" fontId="53" fillId="0" borderId="20" xfId="0" applyFont="1" applyBorder="1" applyAlignment="1">
      <alignment vertical="top" wrapText="1"/>
    </xf>
    <xf numFmtId="49" fontId="13" fillId="0" borderId="20" xfId="0" applyNumberFormat="1" applyFont="1" applyBorder="1" applyAlignment="1">
      <alignment horizontal="left" vertical="top" wrapText="1"/>
    </xf>
    <xf numFmtId="49" fontId="20" fillId="3" borderId="20" xfId="0" applyNumberFormat="1" applyFont="1" applyFill="1" applyBorder="1" applyAlignment="1">
      <alignment horizontal="left" vertical="top" wrapText="1"/>
    </xf>
    <xf numFmtId="0" fontId="1" fillId="2" borderId="0" xfId="0" applyFont="1" applyFill="1" applyBorder="1" applyAlignment="1">
      <alignment horizontal="center" wrapText="1"/>
    </xf>
    <xf numFmtId="0" fontId="1" fillId="2" borderId="0" xfId="0" applyFont="1" applyFill="1" applyBorder="1" applyAlignment="1">
      <alignment horizontal="left" wrapText="1"/>
    </xf>
    <xf numFmtId="0" fontId="0" fillId="0" borderId="0" xfId="0" applyFont="1" applyBorder="1" applyAlignment="1"/>
    <xf numFmtId="0" fontId="1" fillId="2" borderId="22" xfId="0" applyFont="1" applyFill="1" applyBorder="1" applyAlignment="1">
      <alignment horizontal="center" wrapText="1"/>
    </xf>
    <xf numFmtId="0" fontId="1" fillId="2" borderId="22" xfId="0" applyFont="1" applyFill="1" applyBorder="1" applyAlignment="1">
      <alignment horizontal="left" wrapText="1"/>
    </xf>
    <xf numFmtId="0" fontId="2" fillId="2" borderId="22" xfId="0" applyFont="1" applyFill="1" applyBorder="1" applyAlignment="1">
      <alignment horizontal="center" wrapText="1"/>
    </xf>
    <xf numFmtId="0" fontId="0" fillId="0" borderId="22" xfId="0" applyFont="1" applyBorder="1" applyAlignment="1"/>
    <xf numFmtId="49" fontId="57" fillId="0" borderId="18" xfId="0" applyNumberFormat="1" applyFont="1" applyBorder="1" applyAlignment="1">
      <alignment vertical="top" wrapText="1"/>
    </xf>
    <xf numFmtId="0" fontId="50" fillId="0" borderId="18" xfId="0" applyFont="1" applyBorder="1" applyAlignment="1">
      <alignment vertical="top" wrapText="1"/>
    </xf>
    <xf numFmtId="49" fontId="58" fillId="0" borderId="18" xfId="0" applyNumberFormat="1" applyFont="1" applyBorder="1" applyAlignment="1">
      <alignment vertical="top" wrapText="1"/>
    </xf>
    <xf numFmtId="49" fontId="51" fillId="0" borderId="18" xfId="0" applyNumberFormat="1" applyFont="1" applyBorder="1" applyAlignment="1">
      <alignment vertical="top" wrapText="1"/>
    </xf>
    <xf numFmtId="49" fontId="58" fillId="0" borderId="18" xfId="0" applyNumberFormat="1" applyFont="1" applyBorder="1" applyAlignment="1">
      <alignment horizontal="left" vertical="top" wrapText="1"/>
    </xf>
    <xf numFmtId="49" fontId="59" fillId="0" borderId="18" xfId="0" applyNumberFormat="1" applyFont="1" applyBorder="1" applyAlignment="1">
      <alignment vertical="top" wrapText="1"/>
    </xf>
    <xf numFmtId="49" fontId="53" fillId="0" borderId="18" xfId="0" applyNumberFormat="1" applyFont="1" applyBorder="1" applyAlignment="1">
      <alignment vertical="top" wrapText="1"/>
    </xf>
    <xf numFmtId="164" fontId="53" fillId="0" borderId="18" xfId="0" applyNumberFormat="1" applyFont="1" applyBorder="1" applyAlignment="1">
      <alignment vertical="top" wrapText="1"/>
    </xf>
    <xf numFmtId="0" fontId="60" fillId="0" borderId="18" xfId="0" applyFont="1" applyBorder="1" applyAlignment="1">
      <alignment horizontal="left" vertical="top" wrapText="1"/>
    </xf>
    <xf numFmtId="0" fontId="53" fillId="0" borderId="18" xfId="0" applyFont="1" applyBorder="1" applyAlignment="1">
      <alignment vertical="top" wrapText="1"/>
    </xf>
    <xf numFmtId="49" fontId="51" fillId="3" borderId="20" xfId="0" applyNumberFormat="1" applyFont="1" applyFill="1" applyBorder="1" applyAlignment="1">
      <alignment vertical="top" wrapText="1"/>
    </xf>
    <xf numFmtId="49" fontId="53" fillId="0" borderId="20" xfId="0" applyNumberFormat="1" applyFont="1" applyBorder="1" applyAlignment="1">
      <alignment horizontal="left" vertical="top" wrapText="1"/>
    </xf>
    <xf numFmtId="0" fontId="59" fillId="0" borderId="20" xfId="0" applyFont="1" applyBorder="1" applyAlignment="1">
      <alignment vertical="top" wrapText="1"/>
    </xf>
    <xf numFmtId="0" fontId="60" fillId="0" borderId="20" xfId="0" applyFont="1" applyBorder="1" applyAlignment="1">
      <alignment horizontal="left" vertical="top" wrapText="1"/>
    </xf>
    <xf numFmtId="49" fontId="53" fillId="0" borderId="20" xfId="0" applyNumberFormat="1" applyFont="1" applyBorder="1" applyAlignment="1">
      <alignment vertical="top" wrapText="1"/>
    </xf>
    <xf numFmtId="49" fontId="58" fillId="0" borderId="20" xfId="0" applyNumberFormat="1" applyFont="1" applyBorder="1" applyAlignment="1">
      <alignment vertical="top" wrapText="1"/>
    </xf>
    <xf numFmtId="49" fontId="58" fillId="0" borderId="20" xfId="0" applyNumberFormat="1" applyFont="1" applyBorder="1" applyAlignment="1">
      <alignment horizontal="left" vertical="top" wrapText="1"/>
    </xf>
    <xf numFmtId="0" fontId="60" fillId="0" borderId="20" xfId="0" applyFont="1" applyBorder="1" applyAlignment="1">
      <alignment vertical="top" wrapText="1"/>
    </xf>
    <xf numFmtId="0" fontId="50" fillId="0" borderId="19" xfId="0" applyFont="1" applyBorder="1" applyAlignment="1">
      <alignment vertical="top" wrapText="1"/>
    </xf>
    <xf numFmtId="0" fontId="61" fillId="3" borderId="20" xfId="0" applyFont="1" applyFill="1" applyBorder="1" applyAlignment="1">
      <alignment vertical="top" wrapText="1"/>
    </xf>
    <xf numFmtId="0" fontId="62" fillId="4" borderId="0" xfId="0" applyFont="1" applyFill="1" applyAlignment="1">
      <alignment vertical="center"/>
    </xf>
    <xf numFmtId="17" fontId="36" fillId="0" borderId="20" xfId="0" applyNumberFormat="1" applyFont="1" applyBorder="1" applyAlignment="1">
      <alignment vertical="top" wrapText="1"/>
    </xf>
    <xf numFmtId="49" fontId="40" fillId="3" borderId="20" xfId="0" applyNumberFormat="1" applyFont="1" applyFill="1" applyBorder="1" applyAlignment="1">
      <alignment horizontal="left" vertical="top" wrapText="1"/>
    </xf>
    <xf numFmtId="0" fontId="53" fillId="0" borderId="20" xfId="0" applyFont="1" applyBorder="1" applyAlignment="1">
      <alignment horizontal="left" vertical="top" wrapText="1"/>
    </xf>
    <xf numFmtId="0" fontId="54" fillId="0" borderId="0" xfId="0" applyFont="1" applyAlignment="1">
      <alignment vertical="top"/>
    </xf>
    <xf numFmtId="0" fontId="34" fillId="0" borderId="0" xfId="0" applyFont="1" applyAlignment="1">
      <alignment vertical="top" wrapText="1"/>
    </xf>
    <xf numFmtId="0" fontId="39" fillId="0" borderId="0" xfId="0" applyFont="1" applyAlignment="1">
      <alignment vertical="top" wrapText="1"/>
    </xf>
    <xf numFmtId="0" fontId="2" fillId="2" borderId="0" xfId="0" applyFont="1" applyFill="1" applyBorder="1" applyAlignment="1">
      <alignment horizontal="center" wrapText="1"/>
    </xf>
    <xf numFmtId="0" fontId="0" fillId="0" borderId="0" xfId="0" applyFont="1" applyBorder="1" applyAlignment="1"/>
    <xf numFmtId="49" fontId="7" fillId="0" borderId="0" xfId="0" applyNumberFormat="1" applyFont="1" applyAlignment="1">
      <alignment horizontal="left" vertical="top" wrapText="1"/>
    </xf>
    <xf numFmtId="0" fontId="0" fillId="0" borderId="0" xfId="0" applyFont="1" applyAlignment="1"/>
    <xf numFmtId="0" fontId="2" fillId="2" borderId="0" xfId="0" applyFont="1" applyFill="1" applyAlignment="1">
      <alignment horizontal="center" wrapText="1"/>
    </xf>
    <xf numFmtId="0" fontId="1" fillId="0" borderId="8" xfId="0" applyFont="1" applyBorder="1" applyAlignment="1">
      <alignment horizontal="left" vertical="top" wrapText="1"/>
    </xf>
    <xf numFmtId="0" fontId="4" fillId="0" borderId="4" xfId="0" applyFont="1" applyBorder="1"/>
    <xf numFmtId="0" fontId="1" fillId="0" borderId="0" xfId="0" applyFont="1" applyAlignment="1">
      <alignment horizontal="left" vertical="top" wrapText="1"/>
    </xf>
    <xf numFmtId="0" fontId="9" fillId="0" borderId="0" xfId="0" applyFont="1" applyAlignment="1">
      <alignment vertical="top" wrapText="1"/>
    </xf>
    <xf numFmtId="0" fontId="2" fillId="2" borderId="0" xfId="0" applyFont="1" applyFill="1" applyAlignment="1">
      <alignment horizontal="center" vertical="top" wrapText="1"/>
    </xf>
    <xf numFmtId="0" fontId="53" fillId="0" borderId="0" xfId="0" applyFont="1" applyAlignment="1">
      <alignment horizontal="right" wrapText="1"/>
    </xf>
  </cellXfs>
  <cellStyles count="1">
    <cellStyle name="Normal" xfId="0" builtinId="0"/>
  </cellStyles>
  <dxfs count="0"/>
  <tableStyles count="0" defaultTableStyle="TableStyleMedium2" defaultPivotStyle="PivotStyleLight16"/>
  <colors>
    <mruColors>
      <color rgb="FF0000FF"/>
      <color rgb="FFFF00FF"/>
      <color rgb="FF521BE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https://docs.google.com/spreadsheets/d/1gTqwdhGMrheYZD1L-ai8SWPRBgjkqPQiUNFKH6w-doc/edit" TargetMode="External"/><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J153"/>
  <sheetViews>
    <sheetView tabSelected="1" zoomScale="78" zoomScaleNormal="78" workbookViewId="0">
      <pane ySplit="1" topLeftCell="A126" activePane="bottomLeft" state="frozen"/>
      <selection pane="bottomLeft" activeCell="J128" sqref="J128"/>
    </sheetView>
  </sheetViews>
  <sheetFormatPr defaultColWidth="14.44140625" defaultRowHeight="13.8"/>
  <cols>
    <col min="1" max="1" width="19.44140625" style="170" customWidth="1"/>
    <col min="2" max="2" width="25.6640625" style="166" customWidth="1"/>
    <col min="3" max="3" width="9" style="166" bestFit="1" customWidth="1"/>
    <col min="4" max="4" width="13" style="166" bestFit="1" customWidth="1"/>
    <col min="5" max="5" width="35.109375" style="172" customWidth="1"/>
    <col min="6" max="6" width="28" style="166" customWidth="1"/>
    <col min="7" max="7" width="35.21875" style="166" customWidth="1"/>
    <col min="8" max="8" width="33.109375" style="166" bestFit="1" customWidth="1"/>
    <col min="9" max="9" width="14.88671875" style="166" bestFit="1" customWidth="1"/>
    <col min="10" max="10" width="11.88671875" style="166" customWidth="1"/>
    <col min="11" max="16384" width="14.44140625" style="166"/>
  </cols>
  <sheetData>
    <row r="1" spans="1:10" s="158" customFormat="1" ht="28.2">
      <c r="A1" s="154" t="s">
        <v>0</v>
      </c>
      <c r="B1" s="155" t="s">
        <v>1</v>
      </c>
      <c r="C1" s="155" t="s">
        <v>2</v>
      </c>
      <c r="D1" s="155" t="s">
        <v>3</v>
      </c>
      <c r="E1" s="156" t="s">
        <v>4</v>
      </c>
      <c r="F1" s="155" t="s">
        <v>5</v>
      </c>
      <c r="G1" s="155" t="s">
        <v>6</v>
      </c>
      <c r="H1" s="155" t="s">
        <v>7</v>
      </c>
      <c r="I1" s="157" t="s">
        <v>9</v>
      </c>
      <c r="J1" s="157" t="s">
        <v>10</v>
      </c>
    </row>
    <row r="2" spans="1:10" ht="234.6">
      <c r="A2" s="159" t="s">
        <v>261</v>
      </c>
      <c r="B2" s="160"/>
      <c r="C2" s="160"/>
      <c r="D2" s="161" t="s">
        <v>262</v>
      </c>
      <c r="E2" s="162" t="s">
        <v>264</v>
      </c>
      <c r="F2" s="163" t="s">
        <v>265</v>
      </c>
      <c r="G2" s="160"/>
      <c r="H2" s="164"/>
      <c r="I2" s="165">
        <v>43281</v>
      </c>
    </row>
    <row r="3" spans="1:10" ht="98.7">
      <c r="A3" s="159" t="s">
        <v>1001</v>
      </c>
      <c r="B3" s="160"/>
      <c r="C3" s="160"/>
      <c r="D3" s="218">
        <v>2246848</v>
      </c>
      <c r="E3" s="219" t="s">
        <v>1002</v>
      </c>
      <c r="F3" s="163" t="s">
        <v>1003</v>
      </c>
      <c r="G3" s="160"/>
      <c r="H3" s="164"/>
      <c r="I3" s="165"/>
    </row>
    <row r="4" spans="1:10" ht="138">
      <c r="A4" s="167" t="s">
        <v>16</v>
      </c>
      <c r="B4" s="164" t="s">
        <v>17</v>
      </c>
      <c r="C4" s="160" t="s">
        <v>18</v>
      </c>
      <c r="D4" s="160" t="s">
        <v>20</v>
      </c>
      <c r="E4" s="168" t="s">
        <v>40</v>
      </c>
      <c r="F4" s="163" t="s">
        <v>41</v>
      </c>
      <c r="G4" s="160" t="s">
        <v>46</v>
      </c>
      <c r="H4" s="164"/>
      <c r="I4" s="165">
        <v>43252</v>
      </c>
    </row>
    <row r="5" spans="1:10" ht="124.2">
      <c r="A5" s="169" t="s">
        <v>16</v>
      </c>
      <c r="B5" s="164"/>
      <c r="C5" s="160" t="s">
        <v>50</v>
      </c>
      <c r="D5" s="160" t="s">
        <v>51</v>
      </c>
      <c r="E5" s="168" t="s">
        <v>52</v>
      </c>
      <c r="F5" s="163" t="s">
        <v>53</v>
      </c>
      <c r="G5" s="160" t="s">
        <v>54</v>
      </c>
      <c r="H5" s="164"/>
      <c r="I5" s="165">
        <v>43253</v>
      </c>
    </row>
    <row r="6" spans="1:10" ht="124.2">
      <c r="A6" s="169" t="s">
        <v>16</v>
      </c>
      <c r="B6" s="164"/>
      <c r="C6" s="160" t="s">
        <v>55</v>
      </c>
      <c r="D6" s="160" t="s">
        <v>56</v>
      </c>
      <c r="E6" s="168" t="s">
        <v>57</v>
      </c>
      <c r="F6" s="163" t="s">
        <v>53</v>
      </c>
      <c r="G6" s="160" t="s">
        <v>54</v>
      </c>
      <c r="H6" s="164"/>
      <c r="I6" s="165">
        <v>43254</v>
      </c>
    </row>
    <row r="7" spans="1:10" ht="124.2">
      <c r="A7" s="169" t="s">
        <v>16</v>
      </c>
      <c r="B7" s="164"/>
      <c r="C7" s="160" t="s">
        <v>58</v>
      </c>
      <c r="D7" s="160" t="s">
        <v>59</v>
      </c>
      <c r="E7" s="168" t="s">
        <v>57</v>
      </c>
      <c r="F7" s="163" t="s">
        <v>53</v>
      </c>
      <c r="G7" s="160" t="s">
        <v>54</v>
      </c>
      <c r="H7" s="164"/>
      <c r="I7" s="165">
        <v>43255</v>
      </c>
    </row>
    <row r="8" spans="1:10" ht="345">
      <c r="A8" s="170" t="s">
        <v>435</v>
      </c>
      <c r="B8" s="164" t="s">
        <v>929</v>
      </c>
      <c r="C8" s="160"/>
      <c r="D8" s="171">
        <v>2368196</v>
      </c>
      <c r="E8" s="172" t="s">
        <v>965</v>
      </c>
      <c r="F8" s="163" t="s">
        <v>931</v>
      </c>
      <c r="G8" s="160"/>
      <c r="H8" s="164"/>
      <c r="I8" s="165"/>
    </row>
    <row r="9" spans="1:10" ht="358.8">
      <c r="A9" s="173" t="s">
        <v>934</v>
      </c>
      <c r="B9" s="164" t="s">
        <v>935</v>
      </c>
      <c r="C9" s="160"/>
      <c r="D9" s="174">
        <v>2388537</v>
      </c>
      <c r="E9" s="172" t="s">
        <v>966</v>
      </c>
      <c r="F9" s="163" t="s">
        <v>930</v>
      </c>
      <c r="G9" s="160"/>
      <c r="H9" s="164"/>
      <c r="I9" s="165"/>
    </row>
    <row r="10" spans="1:10" ht="409.5">
      <c r="A10" s="170" t="s">
        <v>958</v>
      </c>
      <c r="B10" s="164" t="s">
        <v>935</v>
      </c>
      <c r="C10" s="160"/>
      <c r="D10" s="174">
        <v>2383608</v>
      </c>
      <c r="E10" s="175" t="s">
        <v>933</v>
      </c>
      <c r="F10" s="176" t="s">
        <v>932</v>
      </c>
      <c r="G10" s="176"/>
      <c r="H10" s="164"/>
      <c r="I10" s="165"/>
    </row>
    <row r="11" spans="1:10" ht="69">
      <c r="A11" s="173" t="s">
        <v>1004</v>
      </c>
      <c r="B11" s="164" t="s">
        <v>1005</v>
      </c>
      <c r="C11" s="160"/>
      <c r="D11" s="193" t="s">
        <v>1008</v>
      </c>
      <c r="E11" s="221" t="s">
        <v>1006</v>
      </c>
      <c r="F11" s="166" t="s">
        <v>1007</v>
      </c>
      <c r="G11" s="176" t="s">
        <v>1012</v>
      </c>
      <c r="H11" s="164"/>
      <c r="I11" s="165">
        <v>43305</v>
      </c>
    </row>
    <row r="12" spans="1:10" ht="27.6">
      <c r="A12" s="170" t="s">
        <v>1004</v>
      </c>
      <c r="B12" s="164" t="s">
        <v>1044</v>
      </c>
      <c r="C12" s="160"/>
      <c r="D12" s="222" t="s">
        <v>1045</v>
      </c>
      <c r="E12" s="166"/>
      <c r="F12" s="166" t="s">
        <v>1046</v>
      </c>
      <c r="G12" s="176"/>
      <c r="H12" s="164"/>
      <c r="I12" s="165">
        <v>43311</v>
      </c>
    </row>
    <row r="13" spans="1:10" ht="41.4">
      <c r="A13" s="173" t="s">
        <v>1009</v>
      </c>
      <c r="B13" s="164" t="s">
        <v>1005</v>
      </c>
      <c r="C13" s="160"/>
      <c r="D13" s="222" t="s">
        <v>1013</v>
      </c>
      <c r="E13" s="221" t="s">
        <v>1010</v>
      </c>
      <c r="F13" s="166" t="s">
        <v>1011</v>
      </c>
      <c r="G13" s="176" t="s">
        <v>1014</v>
      </c>
      <c r="H13" s="164"/>
      <c r="I13" s="165">
        <v>43305</v>
      </c>
    </row>
    <row r="14" spans="1:10" ht="41.4">
      <c r="A14" s="159" t="s">
        <v>88</v>
      </c>
      <c r="B14" s="160" t="s">
        <v>89</v>
      </c>
      <c r="C14" s="160" t="s">
        <v>90</v>
      </c>
      <c r="D14" s="160" t="s">
        <v>91</v>
      </c>
      <c r="E14" s="168" t="s">
        <v>92</v>
      </c>
      <c r="F14" s="163" t="s">
        <v>944</v>
      </c>
      <c r="G14" s="180"/>
      <c r="H14" s="181" t="s">
        <v>1037</v>
      </c>
      <c r="I14" s="165">
        <v>43196</v>
      </c>
    </row>
    <row r="15" spans="1:10" ht="41.4">
      <c r="A15" s="159" t="s">
        <v>95</v>
      </c>
      <c r="B15" s="160"/>
      <c r="C15" s="160"/>
      <c r="D15" s="160"/>
      <c r="E15" s="168"/>
      <c r="F15" s="163" t="s">
        <v>97</v>
      </c>
      <c r="G15" s="180"/>
      <c r="H15" s="181"/>
      <c r="I15" s="165">
        <v>39614</v>
      </c>
    </row>
    <row r="16" spans="1:10" ht="331.2">
      <c r="A16" s="159" t="s">
        <v>98</v>
      </c>
      <c r="B16" s="160" t="s">
        <v>77</v>
      </c>
      <c r="C16" s="160"/>
      <c r="D16" s="161" t="s">
        <v>99</v>
      </c>
      <c r="E16" s="168" t="s">
        <v>103</v>
      </c>
      <c r="F16" s="179" t="s">
        <v>104</v>
      </c>
      <c r="G16" s="164" t="s">
        <v>105</v>
      </c>
      <c r="H16" s="164"/>
      <c r="I16" s="165">
        <v>43271</v>
      </c>
    </row>
    <row r="17" spans="1:9" ht="96.6">
      <c r="A17" s="182" t="s">
        <v>98</v>
      </c>
      <c r="B17" s="160" t="s">
        <v>77</v>
      </c>
      <c r="C17" s="160"/>
      <c r="D17" s="183" t="s">
        <v>116</v>
      </c>
      <c r="E17" s="168" t="s">
        <v>118</v>
      </c>
      <c r="F17" s="179" t="s">
        <v>119</v>
      </c>
      <c r="G17" s="164" t="s">
        <v>120</v>
      </c>
      <c r="H17" s="181" t="s">
        <v>1053</v>
      </c>
      <c r="I17" s="165"/>
    </row>
    <row r="18" spans="1:9" ht="14.1">
      <c r="A18" s="159" t="s">
        <v>121</v>
      </c>
      <c r="B18" s="164" t="s">
        <v>65</v>
      </c>
      <c r="C18" s="160" t="s">
        <v>122</v>
      </c>
      <c r="D18" s="160"/>
      <c r="E18" s="168"/>
      <c r="F18" s="163" t="s">
        <v>124</v>
      </c>
      <c r="G18" s="164"/>
      <c r="H18" s="164"/>
      <c r="I18" s="165">
        <v>43252</v>
      </c>
    </row>
    <row r="19" spans="1:9" ht="41.4">
      <c r="A19" s="182" t="s">
        <v>121</v>
      </c>
      <c r="B19" s="164" t="s">
        <v>21</v>
      </c>
      <c r="C19" s="160" t="s">
        <v>125</v>
      </c>
      <c r="D19" s="166" t="s">
        <v>127</v>
      </c>
      <c r="E19" s="184" t="s">
        <v>129</v>
      </c>
      <c r="F19" s="163" t="s">
        <v>130</v>
      </c>
      <c r="G19" s="180"/>
      <c r="H19" s="185" t="s">
        <v>134</v>
      </c>
      <c r="I19" s="165">
        <v>43240</v>
      </c>
    </row>
    <row r="20" spans="1:9" ht="42.3">
      <c r="A20" s="159" t="s">
        <v>135</v>
      </c>
      <c r="B20" s="164" t="s">
        <v>136</v>
      </c>
      <c r="C20" s="177" t="s">
        <v>137</v>
      </c>
      <c r="D20" s="164" t="s">
        <v>13</v>
      </c>
      <c r="E20" s="162"/>
      <c r="F20" s="164" t="s">
        <v>139</v>
      </c>
      <c r="G20" s="164" t="s">
        <v>140</v>
      </c>
      <c r="H20" s="164"/>
      <c r="I20" s="165">
        <v>43196</v>
      </c>
    </row>
    <row r="21" spans="1:9" ht="27.6">
      <c r="A21" s="159" t="s">
        <v>141</v>
      </c>
      <c r="B21" s="164" t="s">
        <v>142</v>
      </c>
      <c r="C21" s="164" t="s">
        <v>22</v>
      </c>
      <c r="D21" s="161"/>
      <c r="E21" s="162"/>
      <c r="F21" s="185" t="s">
        <v>145</v>
      </c>
      <c r="G21" s="164"/>
      <c r="H21" s="164"/>
      <c r="I21" s="165">
        <v>43250</v>
      </c>
    </row>
    <row r="22" spans="1:9" ht="165.6">
      <c r="A22" s="159" t="s">
        <v>170</v>
      </c>
      <c r="B22" s="164" t="s">
        <v>171</v>
      </c>
      <c r="C22" s="177" t="s">
        <v>172</v>
      </c>
      <c r="D22" s="186"/>
      <c r="E22" s="168" t="s">
        <v>936</v>
      </c>
      <c r="F22" s="185" t="s">
        <v>174</v>
      </c>
      <c r="G22" s="164" t="s">
        <v>177</v>
      </c>
      <c r="H22" s="164"/>
      <c r="I22" s="165"/>
    </row>
    <row r="23" spans="1:9" ht="55.2">
      <c r="A23" s="159" t="s">
        <v>155</v>
      </c>
      <c r="B23" s="164" t="s">
        <v>178</v>
      </c>
      <c r="C23" s="164" t="s">
        <v>22</v>
      </c>
      <c r="D23" s="161" t="s">
        <v>179</v>
      </c>
      <c r="E23" s="162"/>
      <c r="F23" s="187" t="s">
        <v>181</v>
      </c>
      <c r="G23" s="188" t="s">
        <v>185</v>
      </c>
      <c r="H23" s="164"/>
      <c r="I23" s="165">
        <v>43263</v>
      </c>
    </row>
    <row r="24" spans="1:9" ht="55.2">
      <c r="A24" s="159" t="s">
        <v>155</v>
      </c>
      <c r="B24" s="164" t="s">
        <v>178</v>
      </c>
      <c r="C24" s="164" t="s">
        <v>22</v>
      </c>
      <c r="D24" s="161" t="s">
        <v>194</v>
      </c>
      <c r="E24" s="172" t="s">
        <v>198</v>
      </c>
      <c r="F24" s="187" t="s">
        <v>199</v>
      </c>
      <c r="G24" s="164"/>
      <c r="H24" s="164"/>
      <c r="I24" s="165">
        <v>43263</v>
      </c>
    </row>
    <row r="25" spans="1:9" ht="69">
      <c r="A25" s="159" t="s">
        <v>163</v>
      </c>
      <c r="B25" s="160" t="s">
        <v>200</v>
      </c>
      <c r="C25" s="160" t="s">
        <v>201</v>
      </c>
      <c r="D25" s="166" t="s">
        <v>202</v>
      </c>
      <c r="E25" s="168"/>
      <c r="F25" s="163" t="s">
        <v>203</v>
      </c>
      <c r="G25" s="180"/>
      <c r="H25" s="185"/>
      <c r="I25" s="165">
        <v>43196</v>
      </c>
    </row>
    <row r="26" spans="1:9" ht="41.4">
      <c r="A26" s="159" t="s">
        <v>204</v>
      </c>
      <c r="B26" s="160" t="s">
        <v>205</v>
      </c>
      <c r="C26" s="189" t="s">
        <v>201</v>
      </c>
      <c r="D26" s="166" t="s">
        <v>202</v>
      </c>
      <c r="E26" s="168"/>
      <c r="F26" s="166" t="s">
        <v>207</v>
      </c>
      <c r="G26" s="180" t="s">
        <v>208</v>
      </c>
      <c r="H26" s="164"/>
      <c r="I26" s="165">
        <v>43196</v>
      </c>
    </row>
    <row r="27" spans="1:9" ht="28.2">
      <c r="A27" s="159" t="s">
        <v>209</v>
      </c>
      <c r="B27" s="160" t="s">
        <v>205</v>
      </c>
      <c r="C27" s="160" t="s">
        <v>211</v>
      </c>
      <c r="D27" s="160" t="s">
        <v>212</v>
      </c>
      <c r="E27" s="168"/>
      <c r="F27" s="185" t="s">
        <v>213</v>
      </c>
      <c r="G27" s="180"/>
      <c r="H27" s="181" t="s">
        <v>214</v>
      </c>
      <c r="I27" s="165">
        <v>43196</v>
      </c>
    </row>
    <row r="28" spans="1:9" ht="69">
      <c r="A28" s="159" t="s">
        <v>215</v>
      </c>
      <c r="B28" s="160" t="s">
        <v>216</v>
      </c>
      <c r="C28" s="186"/>
      <c r="D28" s="161" t="s">
        <v>218</v>
      </c>
      <c r="E28" s="178"/>
      <c r="F28" s="187" t="s">
        <v>219</v>
      </c>
      <c r="G28" s="180" t="s">
        <v>220</v>
      </c>
      <c r="H28" s="181"/>
      <c r="I28" s="165"/>
    </row>
    <row r="29" spans="1:9" ht="55.2">
      <c r="A29" s="159" t="s">
        <v>221</v>
      </c>
      <c r="B29" s="164" t="s">
        <v>136</v>
      </c>
      <c r="C29" s="164"/>
      <c r="D29" s="160" t="s">
        <v>222</v>
      </c>
      <c r="E29" s="168" t="s">
        <v>223</v>
      </c>
      <c r="F29" s="163" t="s">
        <v>224</v>
      </c>
      <c r="G29" s="180"/>
      <c r="H29" s="164" t="s">
        <v>225</v>
      </c>
      <c r="I29" s="165">
        <v>43196</v>
      </c>
    </row>
    <row r="30" spans="1:9" ht="55.2">
      <c r="A30" s="182" t="s">
        <v>221</v>
      </c>
      <c r="B30" s="164"/>
      <c r="C30" s="164"/>
      <c r="D30" s="160" t="s">
        <v>226</v>
      </c>
      <c r="E30" s="168" t="s">
        <v>223</v>
      </c>
      <c r="F30" s="163" t="s">
        <v>224</v>
      </c>
      <c r="G30" s="180"/>
      <c r="H30" s="164"/>
      <c r="I30" s="165">
        <v>43196</v>
      </c>
    </row>
    <row r="31" spans="1:9" ht="55.2">
      <c r="A31" s="182" t="s">
        <v>221</v>
      </c>
      <c r="B31" s="164"/>
      <c r="C31" s="164"/>
      <c r="D31" s="160" t="s">
        <v>227</v>
      </c>
      <c r="E31" s="168" t="s">
        <v>223</v>
      </c>
      <c r="F31" s="163" t="s">
        <v>224</v>
      </c>
      <c r="G31" s="180"/>
      <c r="H31" s="164"/>
      <c r="I31" s="165">
        <v>43196</v>
      </c>
    </row>
    <row r="32" spans="1:9" ht="55.2">
      <c r="A32" s="182" t="s">
        <v>221</v>
      </c>
      <c r="B32" s="164"/>
      <c r="C32" s="164"/>
      <c r="D32" s="160" t="s">
        <v>228</v>
      </c>
      <c r="E32" s="168" t="s">
        <v>229</v>
      </c>
      <c r="F32" s="163" t="s">
        <v>224</v>
      </c>
      <c r="G32" s="180"/>
      <c r="H32" s="164"/>
      <c r="I32" s="165">
        <v>43196</v>
      </c>
    </row>
    <row r="33" spans="1:10" ht="41.4">
      <c r="A33" s="159" t="s">
        <v>193</v>
      </c>
      <c r="B33" s="190" t="str">
        <f>HYPERLINK("https://docs.google.com/spreadsheets/d/1CZZj8fSMSaEaqlK8KCBOVHZaJixwFi-xHDmvUY_rwCk/edit#gid=1997930010&amp;range=A3:A19","Master: Antibacterials A")</f>
        <v>Master: Antibacterials A</v>
      </c>
      <c r="C33" s="164"/>
      <c r="D33" s="161" t="s">
        <v>231</v>
      </c>
      <c r="E33" s="162" t="s">
        <v>232</v>
      </c>
      <c r="F33" s="187" t="s">
        <v>233</v>
      </c>
      <c r="G33" s="164"/>
      <c r="H33" s="164"/>
      <c r="I33" s="165">
        <v>43250</v>
      </c>
    </row>
    <row r="34" spans="1:10" ht="110.4">
      <c r="A34" s="159" t="s">
        <v>234</v>
      </c>
      <c r="B34" s="160" t="s">
        <v>89</v>
      </c>
      <c r="C34" s="160" t="s">
        <v>235</v>
      </c>
      <c r="D34" s="166" t="s">
        <v>202</v>
      </c>
      <c r="E34" s="168"/>
      <c r="F34" s="163" t="s">
        <v>945</v>
      </c>
      <c r="G34" s="180"/>
      <c r="I34" s="165">
        <v>43196</v>
      </c>
    </row>
    <row r="35" spans="1:10" ht="110.4">
      <c r="A35" s="182" t="s">
        <v>234</v>
      </c>
      <c r="B35" s="160"/>
      <c r="C35" s="160"/>
      <c r="D35" s="160" t="s">
        <v>237</v>
      </c>
      <c r="E35" s="168" t="s">
        <v>238</v>
      </c>
      <c r="F35" s="179" t="s">
        <v>239</v>
      </c>
      <c r="G35" s="160" t="s">
        <v>946</v>
      </c>
      <c r="H35" s="164"/>
      <c r="I35" s="165">
        <v>43196</v>
      </c>
    </row>
    <row r="36" spans="1:10" ht="69">
      <c r="A36" s="182" t="s">
        <v>234</v>
      </c>
      <c r="B36" s="160"/>
      <c r="C36" s="160"/>
      <c r="D36" s="160" t="s">
        <v>240</v>
      </c>
      <c r="E36" s="168" t="s">
        <v>241</v>
      </c>
      <c r="F36" s="163" t="s">
        <v>242</v>
      </c>
      <c r="G36" s="160" t="s">
        <v>243</v>
      </c>
      <c r="H36" s="164"/>
      <c r="I36" s="165">
        <v>43196</v>
      </c>
    </row>
    <row r="37" spans="1:10" ht="55.2">
      <c r="A37" s="159" t="s">
        <v>244</v>
      </c>
      <c r="B37" s="160" t="s">
        <v>245</v>
      </c>
      <c r="C37" s="160"/>
      <c r="D37" s="160" t="s">
        <v>246</v>
      </c>
      <c r="E37" s="168" t="s">
        <v>937</v>
      </c>
      <c r="F37" s="163" t="s">
        <v>250</v>
      </c>
      <c r="G37" s="160" t="s">
        <v>1047</v>
      </c>
      <c r="H37" s="164"/>
      <c r="I37" s="165"/>
    </row>
    <row r="38" spans="1:10" ht="69">
      <c r="A38" s="182" t="s">
        <v>244</v>
      </c>
      <c r="B38" s="160" t="s">
        <v>251</v>
      </c>
      <c r="C38" s="160"/>
      <c r="D38" s="160" t="s">
        <v>252</v>
      </c>
      <c r="E38" s="168" t="s">
        <v>938</v>
      </c>
      <c r="F38" s="163" t="s">
        <v>250</v>
      </c>
      <c r="G38" s="160" t="s">
        <v>1048</v>
      </c>
      <c r="H38" s="164"/>
      <c r="I38" s="165"/>
    </row>
    <row r="39" spans="1:10" ht="317.39999999999998">
      <c r="A39" s="159" t="s">
        <v>959</v>
      </c>
      <c r="B39" s="160" t="s">
        <v>256</v>
      </c>
      <c r="C39" s="160"/>
      <c r="D39" s="161" t="s">
        <v>257</v>
      </c>
      <c r="E39" s="172" t="s">
        <v>967</v>
      </c>
      <c r="F39" s="163" t="s">
        <v>960</v>
      </c>
      <c r="G39" s="191"/>
      <c r="H39" s="192"/>
      <c r="I39" s="191">
        <v>9005524</v>
      </c>
      <c r="J39" s="192" t="s">
        <v>967</v>
      </c>
    </row>
    <row r="40" spans="1:10" ht="303.60000000000002">
      <c r="A40" s="182" t="s">
        <v>959</v>
      </c>
      <c r="B40" s="166" t="s">
        <v>935</v>
      </c>
      <c r="C40" s="193">
        <v>2399733</v>
      </c>
      <c r="E40" s="172" t="s">
        <v>967</v>
      </c>
      <c r="F40" s="194" t="s">
        <v>961</v>
      </c>
      <c r="G40" s="191"/>
      <c r="H40" s="192"/>
      <c r="I40" s="191"/>
      <c r="J40" s="192"/>
    </row>
    <row r="41" spans="1:10" ht="151.80000000000001">
      <c r="A41" s="159" t="s">
        <v>266</v>
      </c>
      <c r="B41" s="164" t="s">
        <v>267</v>
      </c>
      <c r="D41" s="160" t="s">
        <v>268</v>
      </c>
      <c r="E41" s="168" t="s">
        <v>269</v>
      </c>
      <c r="F41" s="163" t="s">
        <v>270</v>
      </c>
      <c r="G41" s="160" t="s">
        <v>271</v>
      </c>
      <c r="H41" s="164"/>
      <c r="I41" s="165"/>
    </row>
    <row r="42" spans="1:10" ht="96.6">
      <c r="A42" s="182" t="s">
        <v>272</v>
      </c>
      <c r="B42" s="164" t="s">
        <v>21</v>
      </c>
      <c r="C42" s="164" t="s">
        <v>22</v>
      </c>
      <c r="D42" s="161" t="s">
        <v>273</v>
      </c>
      <c r="E42" s="168" t="s">
        <v>274</v>
      </c>
      <c r="F42" s="185" t="s">
        <v>947</v>
      </c>
      <c r="G42" s="185" t="s">
        <v>275</v>
      </c>
      <c r="H42" s="164" t="s">
        <v>276</v>
      </c>
      <c r="I42" s="165">
        <v>43240</v>
      </c>
    </row>
    <row r="43" spans="1:10" ht="82.8">
      <c r="A43" s="159" t="s">
        <v>277</v>
      </c>
      <c r="B43" s="164" t="s">
        <v>21</v>
      </c>
      <c r="C43" s="164" t="s">
        <v>22</v>
      </c>
      <c r="D43" s="186" t="s">
        <v>278</v>
      </c>
      <c r="E43" s="168" t="s">
        <v>280</v>
      </c>
      <c r="F43" s="185" t="s">
        <v>948</v>
      </c>
      <c r="G43" s="185" t="s">
        <v>283</v>
      </c>
      <c r="H43" s="164" t="s">
        <v>276</v>
      </c>
      <c r="I43" s="165">
        <v>43240</v>
      </c>
    </row>
    <row r="44" spans="1:10" ht="82.8">
      <c r="A44" s="182" t="s">
        <v>277</v>
      </c>
      <c r="B44" s="164" t="s">
        <v>21</v>
      </c>
      <c r="C44" s="164" t="s">
        <v>22</v>
      </c>
      <c r="D44" s="186" t="s">
        <v>284</v>
      </c>
      <c r="E44" s="168" t="s">
        <v>285</v>
      </c>
      <c r="F44" s="163" t="s">
        <v>949</v>
      </c>
      <c r="G44" s="185" t="s">
        <v>286</v>
      </c>
      <c r="H44" s="164" t="s">
        <v>276</v>
      </c>
      <c r="I44" s="165">
        <v>43240</v>
      </c>
    </row>
    <row r="45" spans="1:10" ht="96.6">
      <c r="A45" s="159" t="s">
        <v>288</v>
      </c>
      <c r="B45" s="164" t="s">
        <v>289</v>
      </c>
      <c r="C45" s="195">
        <v>8000036</v>
      </c>
      <c r="D45" s="195" t="s">
        <v>293</v>
      </c>
      <c r="E45" s="168" t="s">
        <v>294</v>
      </c>
      <c r="F45" s="217" t="s">
        <v>298</v>
      </c>
      <c r="G45" s="160" t="s">
        <v>969</v>
      </c>
      <c r="H45" s="181" t="s">
        <v>999</v>
      </c>
      <c r="I45" s="165">
        <v>43292</v>
      </c>
    </row>
    <row r="46" spans="1:10" ht="41.4">
      <c r="A46" s="159" t="s">
        <v>288</v>
      </c>
      <c r="B46" s="164" t="s">
        <v>289</v>
      </c>
      <c r="C46" s="195">
        <v>8000036</v>
      </c>
      <c r="D46" s="195" t="s">
        <v>308</v>
      </c>
      <c r="E46" s="168" t="s">
        <v>309</v>
      </c>
      <c r="F46" s="217" t="s">
        <v>298</v>
      </c>
      <c r="G46" s="160" t="s">
        <v>299</v>
      </c>
      <c r="H46" s="181" t="s">
        <v>999</v>
      </c>
      <c r="I46" s="165">
        <v>43292</v>
      </c>
    </row>
    <row r="47" spans="1:10" ht="55.2">
      <c r="A47" s="159" t="s">
        <v>288</v>
      </c>
      <c r="B47" s="164" t="s">
        <v>289</v>
      </c>
      <c r="C47" s="195">
        <v>8000036</v>
      </c>
      <c r="D47" s="195" t="s">
        <v>310</v>
      </c>
      <c r="E47" s="168" t="s">
        <v>311</v>
      </c>
      <c r="F47" s="187" t="s">
        <v>968</v>
      </c>
      <c r="G47" s="160" t="s">
        <v>312</v>
      </c>
      <c r="H47" s="181" t="s">
        <v>331</v>
      </c>
      <c r="I47" s="165">
        <v>43292</v>
      </c>
    </row>
    <row r="48" spans="1:10" ht="151.80000000000001">
      <c r="A48" s="159" t="s">
        <v>315</v>
      </c>
      <c r="B48" s="164" t="s">
        <v>316</v>
      </c>
      <c r="C48" s="160" t="s">
        <v>317</v>
      </c>
      <c r="D48" s="196" t="s">
        <v>318</v>
      </c>
      <c r="E48" s="168" t="s">
        <v>319</v>
      </c>
      <c r="F48" s="185" t="s">
        <v>1049</v>
      </c>
      <c r="G48" s="160" t="s">
        <v>320</v>
      </c>
      <c r="H48" s="164"/>
      <c r="I48" s="165">
        <v>43250</v>
      </c>
    </row>
    <row r="49" spans="1:9" ht="69.3">
      <c r="A49" s="159" t="s">
        <v>336</v>
      </c>
      <c r="B49" s="164" t="s">
        <v>21</v>
      </c>
      <c r="C49" s="164" t="s">
        <v>22</v>
      </c>
      <c r="D49" s="186" t="s">
        <v>337</v>
      </c>
      <c r="E49" s="168" t="s">
        <v>338</v>
      </c>
      <c r="F49" s="163" t="s">
        <v>950</v>
      </c>
      <c r="G49" s="185"/>
      <c r="H49" s="164"/>
      <c r="I49" s="165">
        <v>43240</v>
      </c>
    </row>
    <row r="50" spans="1:9" ht="41.4">
      <c r="A50" s="159" t="s">
        <v>340</v>
      </c>
      <c r="B50" s="164" t="s">
        <v>21</v>
      </c>
      <c r="C50" s="164" t="s">
        <v>22</v>
      </c>
      <c r="D50" s="161" t="s">
        <v>342</v>
      </c>
      <c r="E50" s="168" t="s">
        <v>343</v>
      </c>
      <c r="F50" s="197" t="s">
        <v>344</v>
      </c>
      <c r="G50" s="185" t="s">
        <v>951</v>
      </c>
      <c r="H50" s="164"/>
      <c r="I50" s="165">
        <v>43240</v>
      </c>
    </row>
    <row r="51" spans="1:9" ht="41.4">
      <c r="A51" s="159" t="s">
        <v>340</v>
      </c>
      <c r="B51" s="164" t="s">
        <v>21</v>
      </c>
      <c r="C51" s="164" t="s">
        <v>22</v>
      </c>
      <c r="D51" s="161" t="s">
        <v>350</v>
      </c>
      <c r="E51" s="168" t="s">
        <v>343</v>
      </c>
      <c r="F51" s="197" t="s">
        <v>344</v>
      </c>
      <c r="G51" s="185" t="s">
        <v>951</v>
      </c>
      <c r="H51" s="164"/>
      <c r="I51" s="165">
        <v>43240</v>
      </c>
    </row>
    <row r="52" spans="1:9" ht="193.2">
      <c r="A52" s="198" t="s">
        <v>351</v>
      </c>
      <c r="B52" s="164" t="s">
        <v>356</v>
      </c>
      <c r="C52" s="164"/>
      <c r="D52" s="161" t="s">
        <v>357</v>
      </c>
      <c r="E52" s="168"/>
      <c r="F52" s="199" t="s">
        <v>359</v>
      </c>
      <c r="G52" s="185" t="s">
        <v>361</v>
      </c>
      <c r="H52" s="164"/>
      <c r="I52" s="165"/>
    </row>
    <row r="53" spans="1:9" ht="27.6">
      <c r="A53" s="198" t="s">
        <v>364</v>
      </c>
      <c r="B53" s="164" t="s">
        <v>991</v>
      </c>
      <c r="C53" s="164"/>
      <c r="D53" s="161" t="s">
        <v>992</v>
      </c>
      <c r="E53" s="168" t="s">
        <v>993</v>
      </c>
      <c r="F53" s="215" t="s">
        <v>994</v>
      </c>
      <c r="G53" s="185"/>
      <c r="H53" s="164"/>
      <c r="I53" s="165">
        <v>43298</v>
      </c>
    </row>
    <row r="54" spans="1:9" ht="27.6">
      <c r="A54" s="159" t="s">
        <v>364</v>
      </c>
      <c r="B54" s="160" t="s">
        <v>365</v>
      </c>
      <c r="C54" s="160"/>
      <c r="D54" s="160" t="s">
        <v>366</v>
      </c>
      <c r="E54" s="168" t="s">
        <v>367</v>
      </c>
      <c r="F54" s="197" t="s">
        <v>369</v>
      </c>
      <c r="G54" s="164" t="s">
        <v>370</v>
      </c>
      <c r="H54" s="164"/>
      <c r="I54" s="165">
        <v>43252</v>
      </c>
    </row>
    <row r="55" spans="1:9" ht="179.4">
      <c r="A55" s="159" t="s">
        <v>364</v>
      </c>
      <c r="B55" s="160" t="s">
        <v>365</v>
      </c>
      <c r="C55" s="160"/>
      <c r="D55" s="160" t="s">
        <v>371</v>
      </c>
      <c r="E55" s="168" t="s">
        <v>372</v>
      </c>
      <c r="F55" s="199" t="s">
        <v>373</v>
      </c>
      <c r="G55" s="164"/>
      <c r="H55" s="164"/>
      <c r="I55" s="165">
        <v>43290</v>
      </c>
    </row>
    <row r="56" spans="1:9" ht="41.4">
      <c r="A56" s="159" t="s">
        <v>374</v>
      </c>
      <c r="B56" s="160" t="s">
        <v>375</v>
      </c>
      <c r="C56" s="160" t="s">
        <v>22</v>
      </c>
      <c r="D56" s="160" t="s">
        <v>376</v>
      </c>
      <c r="E56" s="168" t="s">
        <v>377</v>
      </c>
      <c r="F56" s="199" t="s">
        <v>378</v>
      </c>
      <c r="G56" s="164" t="s">
        <v>379</v>
      </c>
      <c r="H56" s="164"/>
      <c r="I56" s="165">
        <v>43277</v>
      </c>
    </row>
    <row r="57" spans="1:9" ht="41.4">
      <c r="A57" s="182" t="s">
        <v>374</v>
      </c>
      <c r="B57" s="160" t="s">
        <v>375</v>
      </c>
      <c r="C57" s="160" t="s">
        <v>22</v>
      </c>
      <c r="D57" s="160" t="s">
        <v>380</v>
      </c>
      <c r="E57" s="168"/>
      <c r="F57" s="197" t="s">
        <v>381</v>
      </c>
      <c r="G57" s="164"/>
      <c r="H57" s="164"/>
      <c r="I57" s="165">
        <v>43278</v>
      </c>
    </row>
    <row r="58" spans="1:9" ht="41.4">
      <c r="A58" s="182" t="s">
        <v>374</v>
      </c>
      <c r="B58" s="160" t="s">
        <v>375</v>
      </c>
      <c r="C58" s="160" t="s">
        <v>22</v>
      </c>
      <c r="D58" s="160" t="s">
        <v>382</v>
      </c>
      <c r="E58" s="168"/>
      <c r="F58" s="197" t="s">
        <v>381</v>
      </c>
      <c r="G58" s="164"/>
      <c r="H58" s="164"/>
      <c r="I58" s="165">
        <v>43278</v>
      </c>
    </row>
    <row r="59" spans="1:9" ht="41.4">
      <c r="A59" s="182" t="s">
        <v>374</v>
      </c>
      <c r="B59" s="160" t="s">
        <v>375</v>
      </c>
      <c r="C59" s="160" t="s">
        <v>22</v>
      </c>
      <c r="D59" s="160" t="s">
        <v>383</v>
      </c>
      <c r="E59" s="168"/>
      <c r="F59" s="197" t="s">
        <v>381</v>
      </c>
      <c r="G59" s="164"/>
      <c r="H59" s="164"/>
      <c r="I59" s="165">
        <v>43278</v>
      </c>
    </row>
    <row r="60" spans="1:9" ht="55.2">
      <c r="A60" s="182" t="s">
        <v>374</v>
      </c>
      <c r="B60" s="160" t="s">
        <v>385</v>
      </c>
      <c r="C60" s="160" t="s">
        <v>22</v>
      </c>
      <c r="D60" s="160" t="s">
        <v>386</v>
      </c>
      <c r="E60" s="168" t="s">
        <v>939</v>
      </c>
      <c r="F60" s="199" t="s">
        <v>387</v>
      </c>
      <c r="G60" s="164"/>
      <c r="H60" s="164"/>
      <c r="I60" s="165"/>
    </row>
    <row r="61" spans="1:9" ht="41.4">
      <c r="A61" s="159" t="s">
        <v>388</v>
      </c>
      <c r="B61" s="160" t="s">
        <v>389</v>
      </c>
      <c r="C61" s="160"/>
      <c r="D61" s="160" t="s">
        <v>390</v>
      </c>
      <c r="E61" s="168" t="s">
        <v>940</v>
      </c>
      <c r="F61" s="199" t="s">
        <v>387</v>
      </c>
      <c r="G61" s="164"/>
      <c r="H61" s="164"/>
      <c r="I61" s="165"/>
    </row>
    <row r="62" spans="1:9" ht="27.6">
      <c r="A62" s="159" t="s">
        <v>76</v>
      </c>
      <c r="B62" s="164" t="s">
        <v>393</v>
      </c>
      <c r="C62" s="164" t="s">
        <v>22</v>
      </c>
      <c r="D62" s="164" t="s">
        <v>394</v>
      </c>
      <c r="E62" s="162" t="s">
        <v>395</v>
      </c>
      <c r="F62" s="185" t="s">
        <v>396</v>
      </c>
      <c r="H62" s="164"/>
      <c r="I62" s="165">
        <v>43283</v>
      </c>
    </row>
    <row r="63" spans="1:9" ht="55.2">
      <c r="A63" s="182" t="s">
        <v>76</v>
      </c>
      <c r="B63" s="160" t="s">
        <v>77</v>
      </c>
      <c r="C63" s="160" t="s">
        <v>22</v>
      </c>
      <c r="D63" s="200">
        <v>2320789</v>
      </c>
      <c r="E63" s="168" t="s">
        <v>398</v>
      </c>
      <c r="F63" s="199" t="s">
        <v>400</v>
      </c>
      <c r="G63" s="164" t="s">
        <v>401</v>
      </c>
      <c r="H63" s="164"/>
      <c r="I63" s="165">
        <v>43284</v>
      </c>
    </row>
    <row r="64" spans="1:9" ht="55.2">
      <c r="A64" s="182" t="s">
        <v>76</v>
      </c>
      <c r="B64" s="160" t="s">
        <v>77</v>
      </c>
      <c r="C64" s="160" t="s">
        <v>22</v>
      </c>
      <c r="D64" s="200" t="s">
        <v>402</v>
      </c>
      <c r="E64" s="168" t="s">
        <v>398</v>
      </c>
      <c r="F64" s="199" t="s">
        <v>400</v>
      </c>
      <c r="G64" s="164" t="s">
        <v>403</v>
      </c>
      <c r="H64" s="164"/>
      <c r="I64" s="165">
        <v>43285</v>
      </c>
    </row>
    <row r="65" spans="1:9" ht="55.2">
      <c r="A65" s="182" t="s">
        <v>76</v>
      </c>
      <c r="B65" s="160" t="s">
        <v>77</v>
      </c>
      <c r="C65" s="160" t="s">
        <v>22</v>
      </c>
      <c r="D65" s="200" t="s">
        <v>404</v>
      </c>
      <c r="E65" s="168" t="s">
        <v>100</v>
      </c>
      <c r="F65" s="199" t="s">
        <v>400</v>
      </c>
      <c r="G65" s="164" t="s">
        <v>405</v>
      </c>
      <c r="H65" s="164"/>
      <c r="I65" s="165">
        <v>43287</v>
      </c>
    </row>
    <row r="66" spans="1:9" ht="55.2">
      <c r="A66" s="182" t="s">
        <v>76</v>
      </c>
      <c r="B66" s="160" t="s">
        <v>77</v>
      </c>
      <c r="C66" s="160" t="s">
        <v>22</v>
      </c>
      <c r="D66" s="200" t="s">
        <v>407</v>
      </c>
      <c r="E66" s="168" t="s">
        <v>100</v>
      </c>
      <c r="F66" s="199" t="s">
        <v>400</v>
      </c>
      <c r="G66" s="200" t="s">
        <v>409</v>
      </c>
      <c r="H66" s="164"/>
      <c r="I66" s="165">
        <v>43288</v>
      </c>
    </row>
    <row r="67" spans="1:9" ht="41.4">
      <c r="A67" s="182" t="s">
        <v>76</v>
      </c>
      <c r="B67" s="160" t="s">
        <v>77</v>
      </c>
      <c r="C67" s="160" t="s">
        <v>22</v>
      </c>
      <c r="D67" s="200" t="s">
        <v>411</v>
      </c>
      <c r="E67" s="168" t="s">
        <v>100</v>
      </c>
      <c r="F67" s="199" t="s">
        <v>414</v>
      </c>
      <c r="G67" s="200" t="s">
        <v>415</v>
      </c>
      <c r="H67" s="164"/>
      <c r="I67" s="165"/>
    </row>
    <row r="68" spans="1:9" ht="41.4">
      <c r="A68" s="182" t="s">
        <v>76</v>
      </c>
      <c r="B68" s="160" t="s">
        <v>77</v>
      </c>
      <c r="C68" s="160" t="s">
        <v>22</v>
      </c>
      <c r="D68" s="200" t="s">
        <v>416</v>
      </c>
      <c r="E68" s="168" t="s">
        <v>100</v>
      </c>
      <c r="F68" s="199" t="s">
        <v>414</v>
      </c>
      <c r="G68" s="200" t="s">
        <v>422</v>
      </c>
      <c r="H68" s="164"/>
      <c r="I68" s="165"/>
    </row>
    <row r="69" spans="1:9" ht="55.2">
      <c r="A69" s="182" t="s">
        <v>76</v>
      </c>
      <c r="B69" s="160" t="s">
        <v>77</v>
      </c>
      <c r="C69" s="160" t="s">
        <v>22</v>
      </c>
      <c r="D69" s="186" t="s">
        <v>424</v>
      </c>
      <c r="E69" s="168" t="s">
        <v>100</v>
      </c>
      <c r="F69" s="199" t="s">
        <v>400</v>
      </c>
      <c r="G69" s="200" t="s">
        <v>426</v>
      </c>
      <c r="H69" s="164"/>
      <c r="I69" s="165"/>
    </row>
    <row r="70" spans="1:9" ht="41.4">
      <c r="A70" s="182" t="s">
        <v>76</v>
      </c>
      <c r="B70" s="160" t="s">
        <v>77</v>
      </c>
      <c r="C70" s="160" t="s">
        <v>22</v>
      </c>
      <c r="D70" s="186" t="s">
        <v>427</v>
      </c>
      <c r="E70" s="168" t="s">
        <v>100</v>
      </c>
      <c r="F70" s="199" t="s">
        <v>414</v>
      </c>
      <c r="G70" s="200" t="s">
        <v>428</v>
      </c>
      <c r="H70" s="164"/>
      <c r="I70" s="165"/>
    </row>
    <row r="71" spans="1:9" ht="55.2">
      <c r="A71" s="182" t="s">
        <v>76</v>
      </c>
      <c r="B71" s="160" t="s">
        <v>77</v>
      </c>
      <c r="C71" s="160" t="s">
        <v>22</v>
      </c>
      <c r="D71" s="186" t="s">
        <v>429</v>
      </c>
      <c r="E71" s="168" t="s">
        <v>100</v>
      </c>
      <c r="F71" s="199" t="s">
        <v>400</v>
      </c>
      <c r="G71" s="200" t="s">
        <v>434</v>
      </c>
      <c r="H71" s="164"/>
      <c r="I71" s="165"/>
    </row>
    <row r="72" spans="1:9" ht="262.2">
      <c r="A72" s="159" t="s">
        <v>435</v>
      </c>
      <c r="B72" s="160" t="s">
        <v>77</v>
      </c>
      <c r="C72" s="160" t="s">
        <v>22</v>
      </c>
      <c r="D72" s="201">
        <v>2368196</v>
      </c>
      <c r="E72" s="168" t="s">
        <v>437</v>
      </c>
      <c r="F72" s="199" t="s">
        <v>438</v>
      </c>
      <c r="G72" s="200" t="s">
        <v>439</v>
      </c>
      <c r="H72" s="164"/>
      <c r="I72" s="165"/>
    </row>
    <row r="73" spans="1:9" ht="55.2">
      <c r="A73" s="182" t="s">
        <v>440</v>
      </c>
      <c r="B73" s="160" t="s">
        <v>77</v>
      </c>
      <c r="C73" s="160" t="s">
        <v>22</v>
      </c>
      <c r="D73" s="202">
        <v>2356457</v>
      </c>
      <c r="E73" s="168" t="s">
        <v>100</v>
      </c>
      <c r="F73" s="199" t="s">
        <v>400</v>
      </c>
      <c r="G73" s="200" t="s">
        <v>442</v>
      </c>
      <c r="H73" s="164"/>
      <c r="I73" s="165">
        <v>43289</v>
      </c>
    </row>
    <row r="74" spans="1:9" ht="56.4">
      <c r="A74" s="159" t="s">
        <v>443</v>
      </c>
      <c r="B74" s="160" t="s">
        <v>77</v>
      </c>
      <c r="C74" s="160" t="s">
        <v>22</v>
      </c>
      <c r="D74" s="202">
        <v>535230</v>
      </c>
      <c r="E74" s="168" t="s">
        <v>100</v>
      </c>
      <c r="F74" s="199" t="s">
        <v>400</v>
      </c>
      <c r="G74" s="200" t="s">
        <v>444</v>
      </c>
      <c r="H74" s="164"/>
      <c r="I74" s="165">
        <v>43290</v>
      </c>
    </row>
    <row r="75" spans="1:9" ht="56.4">
      <c r="A75" s="203" t="s">
        <v>445</v>
      </c>
      <c r="B75" s="160" t="s">
        <v>446</v>
      </c>
      <c r="C75" s="160"/>
      <c r="D75" s="200" t="s">
        <v>357</v>
      </c>
      <c r="E75" s="168" t="s">
        <v>100</v>
      </c>
      <c r="F75" s="199" t="s">
        <v>447</v>
      </c>
      <c r="G75" s="200"/>
      <c r="H75" s="164"/>
      <c r="I75" s="165">
        <v>43288</v>
      </c>
    </row>
    <row r="76" spans="1:9" ht="193.2">
      <c r="A76" s="159" t="s">
        <v>448</v>
      </c>
      <c r="B76" s="160" t="s">
        <v>77</v>
      </c>
      <c r="C76" s="160" t="s">
        <v>22</v>
      </c>
      <c r="D76" s="202">
        <v>2410583</v>
      </c>
      <c r="E76" s="168" t="s">
        <v>449</v>
      </c>
      <c r="F76" s="199" t="s">
        <v>447</v>
      </c>
      <c r="G76" s="200" t="s">
        <v>450</v>
      </c>
      <c r="H76" s="164"/>
      <c r="I76" s="165">
        <v>43291</v>
      </c>
    </row>
    <row r="77" spans="1:9" ht="55.2">
      <c r="A77" s="159" t="s">
        <v>452</v>
      </c>
      <c r="B77" s="160" t="s">
        <v>453</v>
      </c>
      <c r="C77" s="160" t="s">
        <v>454</v>
      </c>
      <c r="D77" s="164" t="s">
        <v>202</v>
      </c>
      <c r="E77" s="204"/>
      <c r="F77" s="199" t="s">
        <v>455</v>
      </c>
      <c r="G77" s="164" t="s">
        <v>456</v>
      </c>
      <c r="H77" s="164"/>
      <c r="I77" s="165">
        <v>43196</v>
      </c>
    </row>
    <row r="78" spans="1:9" ht="55.2">
      <c r="A78" s="182" t="s">
        <v>452</v>
      </c>
      <c r="B78" s="160"/>
      <c r="C78" s="160"/>
      <c r="D78" s="160" t="s">
        <v>457</v>
      </c>
      <c r="E78" s="168" t="s">
        <v>458</v>
      </c>
      <c r="F78" s="197" t="s">
        <v>459</v>
      </c>
      <c r="G78" s="164" t="s">
        <v>460</v>
      </c>
      <c r="H78" s="164"/>
      <c r="I78" s="165">
        <v>43196</v>
      </c>
    </row>
    <row r="79" spans="1:9" ht="151.80000000000001">
      <c r="A79" s="159" t="s">
        <v>461</v>
      </c>
      <c r="B79" s="160" t="s">
        <v>453</v>
      </c>
      <c r="C79" s="160" t="s">
        <v>462</v>
      </c>
      <c r="D79" s="164" t="s">
        <v>13</v>
      </c>
      <c r="E79" s="204"/>
      <c r="F79" s="197" t="s">
        <v>464</v>
      </c>
      <c r="G79" s="164" t="s">
        <v>465</v>
      </c>
      <c r="H79" s="164" t="s">
        <v>465</v>
      </c>
      <c r="I79" s="165">
        <v>43196</v>
      </c>
    </row>
    <row r="80" spans="1:9" ht="138">
      <c r="A80" s="159" t="s">
        <v>466</v>
      </c>
      <c r="B80" s="160" t="s">
        <v>467</v>
      </c>
      <c r="C80" s="160"/>
      <c r="D80" s="161" t="s">
        <v>468</v>
      </c>
      <c r="E80" s="168" t="s">
        <v>469</v>
      </c>
      <c r="F80" s="199" t="s">
        <v>1050</v>
      </c>
      <c r="G80" s="164" t="s">
        <v>470</v>
      </c>
      <c r="H80" s="164"/>
      <c r="I80" s="165">
        <v>43264</v>
      </c>
    </row>
    <row r="81" spans="1:9" ht="41.4">
      <c r="A81" s="159" t="s">
        <v>1058</v>
      </c>
      <c r="B81" s="160" t="s">
        <v>1060</v>
      </c>
      <c r="C81" s="160"/>
      <c r="D81" s="161" t="s">
        <v>1059</v>
      </c>
      <c r="E81" s="301" t="s">
        <v>1061</v>
      </c>
      <c r="F81" s="197" t="s">
        <v>1062</v>
      </c>
      <c r="G81" s="164" t="s">
        <v>1063</v>
      </c>
      <c r="H81" s="164"/>
      <c r="I81" s="165">
        <v>43315</v>
      </c>
    </row>
    <row r="82" spans="1:9" ht="55.2">
      <c r="A82" s="302" t="s">
        <v>1064</v>
      </c>
      <c r="B82" s="160" t="s">
        <v>1060</v>
      </c>
      <c r="C82" s="160"/>
      <c r="D82" s="161" t="s">
        <v>1066</v>
      </c>
      <c r="E82" s="221" t="s">
        <v>1068</v>
      </c>
      <c r="F82" s="197" t="s">
        <v>1062</v>
      </c>
      <c r="G82" s="164" t="s">
        <v>1063</v>
      </c>
      <c r="H82" s="164"/>
      <c r="I82" s="165">
        <v>43315</v>
      </c>
    </row>
    <row r="83" spans="1:9" ht="41.4">
      <c r="A83" s="159" t="s">
        <v>1065</v>
      </c>
      <c r="B83" s="160" t="s">
        <v>1060</v>
      </c>
      <c r="C83" s="160"/>
      <c r="D83" s="161" t="s">
        <v>1067</v>
      </c>
      <c r="E83" s="168" t="s">
        <v>1069</v>
      </c>
      <c r="F83" s="197" t="s">
        <v>1062</v>
      </c>
      <c r="G83" s="164" t="s">
        <v>1063</v>
      </c>
      <c r="H83" s="164"/>
      <c r="I83" s="165">
        <v>43315</v>
      </c>
    </row>
    <row r="84" spans="1:9" ht="409.5">
      <c r="A84" s="159" t="s">
        <v>472</v>
      </c>
      <c r="B84" s="164" t="s">
        <v>45</v>
      </c>
      <c r="C84" s="180">
        <v>8001266</v>
      </c>
      <c r="D84" s="186" t="s">
        <v>479</v>
      </c>
      <c r="E84" s="178" t="s">
        <v>480</v>
      </c>
      <c r="F84" s="185" t="s">
        <v>481</v>
      </c>
      <c r="G84" s="164" t="s">
        <v>482</v>
      </c>
      <c r="H84" s="164"/>
      <c r="I84" s="165">
        <v>43240</v>
      </c>
    </row>
    <row r="85" spans="1:9" ht="41.4">
      <c r="A85" s="182" t="s">
        <v>472</v>
      </c>
      <c r="B85" s="164" t="s">
        <v>45</v>
      </c>
      <c r="C85" s="180">
        <v>8001266</v>
      </c>
      <c r="D85" s="186" t="s">
        <v>483</v>
      </c>
      <c r="E85" s="168" t="s">
        <v>480</v>
      </c>
      <c r="F85" s="185" t="s">
        <v>484</v>
      </c>
      <c r="G85" s="164" t="s">
        <v>488</v>
      </c>
      <c r="H85" s="164"/>
      <c r="I85" s="165">
        <v>43240</v>
      </c>
    </row>
    <row r="86" spans="1:9" ht="69">
      <c r="A86" s="182" t="s">
        <v>472</v>
      </c>
      <c r="B86" s="164" t="s">
        <v>45</v>
      </c>
      <c r="C86" s="180">
        <v>8001266</v>
      </c>
      <c r="D86" s="186" t="s">
        <v>489</v>
      </c>
      <c r="E86" s="205" t="s">
        <v>490</v>
      </c>
      <c r="F86" s="185" t="s">
        <v>491</v>
      </c>
      <c r="G86" s="164" t="s">
        <v>492</v>
      </c>
      <c r="H86" s="164"/>
      <c r="I86" s="165">
        <v>43240</v>
      </c>
    </row>
    <row r="87" spans="1:9" ht="55.2">
      <c r="A87" s="182" t="s">
        <v>472</v>
      </c>
      <c r="B87" s="164" t="s">
        <v>45</v>
      </c>
      <c r="C87" s="180">
        <v>8001266</v>
      </c>
      <c r="D87" s="186" t="s">
        <v>493</v>
      </c>
      <c r="E87" s="168" t="s">
        <v>480</v>
      </c>
      <c r="F87" s="185" t="s">
        <v>494</v>
      </c>
      <c r="G87" s="166" t="s">
        <v>482</v>
      </c>
      <c r="H87" s="160"/>
      <c r="I87" s="165">
        <v>43240</v>
      </c>
    </row>
    <row r="88" spans="1:9" ht="138">
      <c r="A88" s="182" t="s">
        <v>472</v>
      </c>
      <c r="B88" s="164" t="s">
        <v>45</v>
      </c>
      <c r="C88" s="180">
        <v>8001266</v>
      </c>
      <c r="D88" s="186" t="s">
        <v>495</v>
      </c>
      <c r="E88" s="162" t="s">
        <v>480</v>
      </c>
      <c r="F88" s="187" t="s">
        <v>1051</v>
      </c>
      <c r="G88" s="185" t="s">
        <v>497</v>
      </c>
      <c r="H88" s="180"/>
      <c r="I88" s="165">
        <v>43240</v>
      </c>
    </row>
    <row r="89" spans="1:9" ht="69">
      <c r="A89" s="182" t="s">
        <v>472</v>
      </c>
      <c r="B89" s="164" t="s">
        <v>45</v>
      </c>
      <c r="C89" s="180">
        <v>8001266</v>
      </c>
      <c r="D89" s="186" t="s">
        <v>498</v>
      </c>
      <c r="E89" s="162" t="s">
        <v>480</v>
      </c>
      <c r="F89" s="187" t="s">
        <v>499</v>
      </c>
      <c r="G89" s="164" t="s">
        <v>500</v>
      </c>
      <c r="H89" s="164"/>
      <c r="I89" s="165">
        <v>43240</v>
      </c>
    </row>
    <row r="90" spans="1:9" ht="69">
      <c r="A90" s="182" t="s">
        <v>472</v>
      </c>
      <c r="B90" s="164" t="s">
        <v>45</v>
      </c>
      <c r="C90" s="180">
        <v>8001266</v>
      </c>
      <c r="D90" s="186" t="s">
        <v>501</v>
      </c>
      <c r="E90" s="162" t="s">
        <v>502</v>
      </c>
      <c r="F90" s="187" t="s">
        <v>503</v>
      </c>
      <c r="G90" s="164" t="s">
        <v>504</v>
      </c>
      <c r="H90" s="164"/>
      <c r="I90" s="165">
        <v>43240</v>
      </c>
    </row>
    <row r="91" spans="1:9" ht="27.6">
      <c r="A91" s="159" t="s">
        <v>1015</v>
      </c>
      <c r="B91" s="164" t="s">
        <v>1005</v>
      </c>
      <c r="D91" s="189" t="s">
        <v>1016</v>
      </c>
      <c r="E91" s="221" t="s">
        <v>1018</v>
      </c>
      <c r="F91" s="187" t="s">
        <v>1019</v>
      </c>
      <c r="G91" s="164"/>
      <c r="H91" s="164"/>
      <c r="I91" s="165">
        <v>43305</v>
      </c>
    </row>
    <row r="92" spans="1:9" ht="27.6">
      <c r="A92" s="182" t="s">
        <v>1015</v>
      </c>
      <c r="B92" s="164" t="s">
        <v>1005</v>
      </c>
      <c r="D92" s="189" t="s">
        <v>1017</v>
      </c>
      <c r="E92" s="221" t="s">
        <v>1018</v>
      </c>
      <c r="F92" s="187" t="s">
        <v>1020</v>
      </c>
      <c r="G92" s="164"/>
      <c r="H92" s="164"/>
      <c r="I92" s="165">
        <v>43305</v>
      </c>
    </row>
    <row r="93" spans="1:9" ht="55.2">
      <c r="A93" s="159" t="s">
        <v>1070</v>
      </c>
      <c r="B93" s="160" t="s">
        <v>1060</v>
      </c>
      <c r="D93" s="189" t="s">
        <v>1071</v>
      </c>
      <c r="E93" s="221" t="s">
        <v>1072</v>
      </c>
      <c r="F93" s="187" t="s">
        <v>1076</v>
      </c>
      <c r="G93" s="164" t="s">
        <v>1079</v>
      </c>
      <c r="H93" s="164"/>
      <c r="I93" s="165">
        <v>43315</v>
      </c>
    </row>
    <row r="94" spans="1:9" ht="69">
      <c r="A94" s="159" t="s">
        <v>1021</v>
      </c>
      <c r="B94" s="164" t="s">
        <v>1005</v>
      </c>
      <c r="D94" s="189" t="s">
        <v>1022</v>
      </c>
      <c r="E94" s="223" t="s">
        <v>1023</v>
      </c>
      <c r="F94" s="215" t="s">
        <v>1080</v>
      </c>
      <c r="G94" s="164"/>
      <c r="H94" s="164"/>
      <c r="I94" s="165">
        <v>43305</v>
      </c>
    </row>
    <row r="95" spans="1:9" ht="27.6">
      <c r="A95" s="159" t="s">
        <v>1081</v>
      </c>
      <c r="B95" s="164" t="s">
        <v>1005</v>
      </c>
      <c r="D95" s="189" t="s">
        <v>1082</v>
      </c>
      <c r="E95" s="221" t="s">
        <v>1085</v>
      </c>
      <c r="F95" s="303" t="s">
        <v>1083</v>
      </c>
      <c r="G95" s="164" t="s">
        <v>1084</v>
      </c>
      <c r="H95" s="164"/>
      <c r="I95" s="165">
        <v>43315</v>
      </c>
    </row>
    <row r="96" spans="1:9" ht="69">
      <c r="A96" s="159" t="s">
        <v>505</v>
      </c>
      <c r="B96" s="164" t="s">
        <v>149</v>
      </c>
      <c r="C96" s="160" t="s">
        <v>506</v>
      </c>
      <c r="D96" s="160" t="s">
        <v>507</v>
      </c>
      <c r="E96" s="168" t="s">
        <v>941</v>
      </c>
      <c r="F96" s="197" t="s">
        <v>509</v>
      </c>
      <c r="G96" s="164"/>
      <c r="H96" s="164"/>
      <c r="I96" s="165">
        <v>43196</v>
      </c>
    </row>
    <row r="97" spans="1:10" ht="96.6">
      <c r="A97" s="159" t="s">
        <v>510</v>
      </c>
      <c r="B97" s="164" t="s">
        <v>511</v>
      </c>
      <c r="C97" s="160"/>
      <c r="D97" s="160" t="s">
        <v>512</v>
      </c>
      <c r="E97" s="168" t="s">
        <v>513</v>
      </c>
      <c r="F97" s="199" t="s">
        <v>952</v>
      </c>
      <c r="G97" s="164" t="s">
        <v>515</v>
      </c>
      <c r="H97" s="164"/>
      <c r="I97" s="165"/>
    </row>
    <row r="98" spans="1:10" ht="138">
      <c r="A98" s="182" t="s">
        <v>510</v>
      </c>
      <c r="B98" s="164" t="s">
        <v>511</v>
      </c>
      <c r="C98" s="160"/>
      <c r="D98" s="160" t="s">
        <v>516</v>
      </c>
      <c r="E98" s="168" t="s">
        <v>517</v>
      </c>
      <c r="F98" s="199" t="s">
        <v>953</v>
      </c>
      <c r="G98" s="164" t="s">
        <v>519</v>
      </c>
      <c r="H98" s="164"/>
      <c r="I98" s="165"/>
    </row>
    <row r="99" spans="1:10" ht="234.6">
      <c r="A99" s="182" t="s">
        <v>510</v>
      </c>
      <c r="B99" s="164"/>
      <c r="C99" s="160"/>
      <c r="D99" s="160" t="s">
        <v>520</v>
      </c>
      <c r="E99" s="168" t="s">
        <v>521</v>
      </c>
      <c r="F99" s="199" t="s">
        <v>954</v>
      </c>
      <c r="G99" s="180" t="s">
        <v>523</v>
      </c>
      <c r="H99" s="164"/>
      <c r="I99" s="165"/>
    </row>
    <row r="100" spans="1:10" ht="82.8">
      <c r="A100" s="159" t="s">
        <v>524</v>
      </c>
      <c r="B100" s="164" t="s">
        <v>149</v>
      </c>
      <c r="C100" s="160" t="s">
        <v>525</v>
      </c>
      <c r="D100" s="160" t="s">
        <v>526</v>
      </c>
      <c r="E100" s="168" t="s">
        <v>942</v>
      </c>
      <c r="F100" s="185" t="s">
        <v>528</v>
      </c>
      <c r="G100" s="160" t="s">
        <v>529</v>
      </c>
      <c r="H100" s="164"/>
      <c r="I100" s="165">
        <v>43196</v>
      </c>
    </row>
    <row r="101" spans="1:10" ht="41.4">
      <c r="A101" s="159" t="s">
        <v>1024</v>
      </c>
      <c r="B101" s="164" t="s">
        <v>1005</v>
      </c>
      <c r="C101" s="160"/>
      <c r="D101" s="160" t="s">
        <v>1025</v>
      </c>
      <c r="E101" s="220" t="s">
        <v>1026</v>
      </c>
      <c r="F101" s="187" t="s">
        <v>1056</v>
      </c>
      <c r="G101" s="160" t="s">
        <v>1027</v>
      </c>
      <c r="H101" s="164"/>
      <c r="I101" s="165">
        <v>43305</v>
      </c>
    </row>
    <row r="102" spans="1:10" ht="55.2">
      <c r="A102" s="167" t="s">
        <v>530</v>
      </c>
      <c r="B102" s="164" t="s">
        <v>537</v>
      </c>
      <c r="C102" s="164"/>
      <c r="D102" s="161" t="s">
        <v>543</v>
      </c>
      <c r="E102" s="168" t="s">
        <v>544</v>
      </c>
      <c r="F102" s="187" t="s">
        <v>545</v>
      </c>
      <c r="G102" s="164" t="s">
        <v>549</v>
      </c>
      <c r="H102" s="164"/>
      <c r="I102" s="165">
        <v>76138</v>
      </c>
      <c r="J102" s="164"/>
    </row>
    <row r="103" spans="1:10" ht="96.6">
      <c r="A103" s="159" t="s">
        <v>555</v>
      </c>
      <c r="B103" s="164" t="s">
        <v>537</v>
      </c>
      <c r="C103" s="164"/>
      <c r="D103" s="161" t="s">
        <v>560</v>
      </c>
      <c r="E103" s="168" t="s">
        <v>943</v>
      </c>
      <c r="F103" s="185" t="s">
        <v>569</v>
      </c>
      <c r="G103" s="164" t="s">
        <v>573</v>
      </c>
      <c r="H103" s="164"/>
      <c r="I103" s="165">
        <v>76138</v>
      </c>
      <c r="J103" s="164"/>
    </row>
    <row r="104" spans="1:10" ht="41.4">
      <c r="A104" s="159" t="s">
        <v>578</v>
      </c>
      <c r="B104" s="164" t="s">
        <v>582</v>
      </c>
      <c r="C104" s="164"/>
      <c r="D104" s="160" t="s">
        <v>583</v>
      </c>
      <c r="E104" s="168" t="s">
        <v>584</v>
      </c>
      <c r="F104" s="187" t="s">
        <v>585</v>
      </c>
      <c r="G104" s="164" t="s">
        <v>588</v>
      </c>
      <c r="H104" s="164"/>
      <c r="I104" s="165"/>
      <c r="J104" s="164"/>
    </row>
    <row r="105" spans="1:10" ht="69">
      <c r="A105" s="159" t="s">
        <v>1028</v>
      </c>
      <c r="B105" s="164" t="s">
        <v>1005</v>
      </c>
      <c r="C105" s="164"/>
      <c r="D105" s="160" t="s">
        <v>1029</v>
      </c>
      <c r="E105" s="168" t="s">
        <v>1030</v>
      </c>
      <c r="F105" s="187" t="s">
        <v>1057</v>
      </c>
      <c r="G105" s="164" t="s">
        <v>1031</v>
      </c>
      <c r="H105" s="164"/>
      <c r="I105" s="165">
        <v>43305</v>
      </c>
      <c r="J105" s="164"/>
    </row>
    <row r="106" spans="1:10" ht="27.6">
      <c r="A106" s="159" t="s">
        <v>597</v>
      </c>
      <c r="B106" s="164" t="s">
        <v>216</v>
      </c>
      <c r="C106" s="164"/>
      <c r="D106" s="216">
        <v>2243686</v>
      </c>
      <c r="E106" s="162" t="s">
        <v>998</v>
      </c>
      <c r="F106" s="206" t="s">
        <v>997</v>
      </c>
      <c r="G106" s="164"/>
      <c r="H106" s="164"/>
      <c r="I106" s="165"/>
    </row>
    <row r="107" spans="1:10" ht="14.1">
      <c r="A107" s="159" t="s">
        <v>603</v>
      </c>
      <c r="B107" s="164" t="s">
        <v>604</v>
      </c>
      <c r="C107" s="164">
        <v>8001119</v>
      </c>
      <c r="D107" s="180"/>
      <c r="E107" s="162"/>
      <c r="F107" s="185" t="s">
        <v>607</v>
      </c>
      <c r="G107" s="164" t="s">
        <v>608</v>
      </c>
      <c r="H107" s="164" t="s">
        <v>609</v>
      </c>
      <c r="I107" s="165">
        <v>43196</v>
      </c>
    </row>
    <row r="108" spans="1:10" ht="82.8">
      <c r="A108" s="159" t="s">
        <v>610</v>
      </c>
      <c r="B108" s="160" t="s">
        <v>475</v>
      </c>
      <c r="C108" s="164">
        <v>8001130</v>
      </c>
      <c r="D108" s="160" t="s">
        <v>612</v>
      </c>
      <c r="E108" s="168" t="s">
        <v>613</v>
      </c>
      <c r="F108" s="185" t="s">
        <v>614</v>
      </c>
      <c r="G108" s="164" t="s">
        <v>615</v>
      </c>
      <c r="H108" s="164" t="s">
        <v>609</v>
      </c>
      <c r="I108" s="165">
        <v>43196</v>
      </c>
    </row>
    <row r="109" spans="1:10" ht="27.6">
      <c r="A109" s="159" t="s">
        <v>616</v>
      </c>
      <c r="B109" s="160" t="s">
        <v>617</v>
      </c>
      <c r="C109" s="160" t="s">
        <v>618</v>
      </c>
      <c r="D109" s="160" t="s">
        <v>619</v>
      </c>
      <c r="E109" s="168" t="s">
        <v>620</v>
      </c>
      <c r="F109" s="187" t="s">
        <v>621</v>
      </c>
      <c r="G109" s="164" t="s">
        <v>622</v>
      </c>
      <c r="H109" s="164"/>
      <c r="I109" s="165">
        <v>43266</v>
      </c>
    </row>
    <row r="110" spans="1:10" ht="41.4">
      <c r="A110" s="159" t="s">
        <v>623</v>
      </c>
      <c r="B110" s="160" t="s">
        <v>625</v>
      </c>
      <c r="C110" s="164"/>
      <c r="D110" s="161" t="s">
        <v>626</v>
      </c>
      <c r="E110" s="168" t="s">
        <v>100</v>
      </c>
      <c r="F110" s="187" t="s">
        <v>628</v>
      </c>
      <c r="G110" s="164" t="s">
        <v>629</v>
      </c>
      <c r="H110" s="164"/>
      <c r="I110" s="165"/>
    </row>
    <row r="111" spans="1:10" ht="27.6">
      <c r="A111" s="159" t="s">
        <v>1032</v>
      </c>
      <c r="B111" s="164" t="s">
        <v>1005</v>
      </c>
      <c r="C111" s="164"/>
      <c r="D111" s="224" t="s">
        <v>1033</v>
      </c>
      <c r="E111" s="168" t="s">
        <v>1034</v>
      </c>
      <c r="F111" s="187" t="s">
        <v>1035</v>
      </c>
      <c r="G111" s="164" t="s">
        <v>1036</v>
      </c>
      <c r="H111" s="164"/>
      <c r="I111" s="165">
        <v>43305</v>
      </c>
    </row>
    <row r="112" spans="1:10" ht="41.4">
      <c r="A112" s="159" t="s">
        <v>1073</v>
      </c>
      <c r="B112" s="160" t="s">
        <v>1060</v>
      </c>
      <c r="C112" s="164"/>
      <c r="D112" s="224" t="s">
        <v>1074</v>
      </c>
      <c r="E112" s="168" t="s">
        <v>1075</v>
      </c>
      <c r="F112" s="187" t="s">
        <v>1077</v>
      </c>
      <c r="G112" s="164" t="s">
        <v>1078</v>
      </c>
      <c r="H112" s="164"/>
      <c r="I112" s="165">
        <v>43315</v>
      </c>
    </row>
    <row r="113" spans="1:10" ht="69">
      <c r="A113" s="159" t="s">
        <v>632</v>
      </c>
      <c r="B113" s="164" t="s">
        <v>45</v>
      </c>
      <c r="C113" s="164" t="s">
        <v>22</v>
      </c>
      <c r="D113" s="212" t="s">
        <v>973</v>
      </c>
      <c r="E113" s="214" t="s">
        <v>979</v>
      </c>
      <c r="F113" s="185" t="s">
        <v>980</v>
      </c>
      <c r="G113" s="164" t="s">
        <v>989</v>
      </c>
      <c r="H113" s="164"/>
      <c r="I113" s="165">
        <v>43240</v>
      </c>
    </row>
    <row r="114" spans="1:10" ht="69">
      <c r="A114" s="182" t="s">
        <v>632</v>
      </c>
      <c r="B114" s="164"/>
      <c r="C114" s="164"/>
      <c r="D114" s="213" t="s">
        <v>974</v>
      </c>
      <c r="E114" s="214" t="s">
        <v>979</v>
      </c>
      <c r="F114" s="185" t="s">
        <v>981</v>
      </c>
      <c r="G114" s="164" t="s">
        <v>988</v>
      </c>
      <c r="H114" s="164"/>
      <c r="I114" s="165">
        <v>43298</v>
      </c>
    </row>
    <row r="115" spans="1:10" ht="69">
      <c r="A115" s="182" t="s">
        <v>632</v>
      </c>
      <c r="B115" s="164"/>
      <c r="C115" s="164"/>
      <c r="D115" s="213" t="s">
        <v>975</v>
      </c>
      <c r="E115" s="214" t="s">
        <v>982</v>
      </c>
      <c r="F115" s="185" t="s">
        <v>980</v>
      </c>
      <c r="G115" s="164" t="s">
        <v>987</v>
      </c>
      <c r="H115" s="164"/>
      <c r="I115" s="165">
        <v>43298</v>
      </c>
    </row>
    <row r="116" spans="1:10" ht="55.2">
      <c r="A116" s="182" t="s">
        <v>632</v>
      </c>
      <c r="B116" s="164"/>
      <c r="C116" s="164"/>
      <c r="D116" s="213" t="s">
        <v>976</v>
      </c>
      <c r="E116" s="214" t="s">
        <v>982</v>
      </c>
      <c r="F116" s="185" t="s">
        <v>981</v>
      </c>
      <c r="G116" s="164" t="s">
        <v>986</v>
      </c>
      <c r="H116" s="164"/>
      <c r="I116" s="165">
        <v>43298</v>
      </c>
    </row>
    <row r="117" spans="1:10" ht="69">
      <c r="A117" s="182" t="s">
        <v>632</v>
      </c>
      <c r="B117" s="164"/>
      <c r="C117" s="164"/>
      <c r="D117" s="213" t="s">
        <v>977</v>
      </c>
      <c r="E117" s="214" t="s">
        <v>983</v>
      </c>
      <c r="F117" s="185" t="s">
        <v>981</v>
      </c>
      <c r="G117" s="164" t="s">
        <v>985</v>
      </c>
      <c r="H117" s="164"/>
      <c r="I117" s="165">
        <v>43298</v>
      </c>
    </row>
    <row r="118" spans="1:10" ht="69">
      <c r="A118" s="182" t="s">
        <v>632</v>
      </c>
      <c r="B118" s="164"/>
      <c r="C118" s="164"/>
      <c r="D118" s="213" t="s">
        <v>978</v>
      </c>
      <c r="E118" s="214" t="s">
        <v>984</v>
      </c>
      <c r="F118" s="185" t="s">
        <v>981</v>
      </c>
      <c r="G118" s="164" t="s">
        <v>990</v>
      </c>
      <c r="H118" s="164"/>
      <c r="I118" s="165">
        <v>43298</v>
      </c>
    </row>
    <row r="119" spans="1:10" ht="124.2">
      <c r="A119" s="159" t="s">
        <v>646</v>
      </c>
      <c r="B119" s="164" t="s">
        <v>582</v>
      </c>
      <c r="C119" s="164"/>
      <c r="D119" s="160" t="s">
        <v>647</v>
      </c>
      <c r="E119" s="168" t="s">
        <v>648</v>
      </c>
      <c r="F119" s="185" t="s">
        <v>649</v>
      </c>
      <c r="G119" s="164" t="s">
        <v>651</v>
      </c>
      <c r="H119" s="164"/>
      <c r="I119" s="165"/>
    </row>
    <row r="120" spans="1:10" ht="138">
      <c r="A120" s="182" t="s">
        <v>646</v>
      </c>
      <c r="B120" s="164" t="s">
        <v>652</v>
      </c>
      <c r="C120" s="164"/>
      <c r="D120" s="160" t="s">
        <v>653</v>
      </c>
      <c r="E120" s="168" t="s">
        <v>654</v>
      </c>
      <c r="F120" s="185" t="s">
        <v>649</v>
      </c>
      <c r="G120" s="164" t="s">
        <v>655</v>
      </c>
      <c r="H120" s="164"/>
      <c r="I120" s="165"/>
    </row>
    <row r="121" spans="1:10" ht="124.2">
      <c r="A121" s="182" t="s">
        <v>646</v>
      </c>
      <c r="B121" s="164" t="s">
        <v>656</v>
      </c>
      <c r="C121" s="164"/>
      <c r="D121" s="160" t="s">
        <v>657</v>
      </c>
      <c r="E121" s="168" t="s">
        <v>658</v>
      </c>
      <c r="F121" s="185" t="s">
        <v>649</v>
      </c>
      <c r="G121" s="180" t="s">
        <v>659</v>
      </c>
      <c r="H121" s="164"/>
      <c r="I121" s="165"/>
    </row>
    <row r="122" spans="1:10" ht="96.6">
      <c r="A122" s="159" t="s">
        <v>660</v>
      </c>
      <c r="B122" s="164" t="s">
        <v>149</v>
      </c>
      <c r="C122" s="160" t="s">
        <v>661</v>
      </c>
      <c r="D122" s="160" t="s">
        <v>663</v>
      </c>
      <c r="E122" s="162"/>
      <c r="F122" s="190" t="s">
        <v>665</v>
      </c>
      <c r="G122" s="164" t="s">
        <v>674</v>
      </c>
      <c r="H122" s="164"/>
      <c r="I122" s="165">
        <v>43196</v>
      </c>
    </row>
    <row r="123" spans="1:10" ht="41.4">
      <c r="A123" s="159" t="s">
        <v>675</v>
      </c>
      <c r="B123" s="160" t="s">
        <v>77</v>
      </c>
      <c r="C123" s="160" t="s">
        <v>22</v>
      </c>
      <c r="D123" s="161" t="s">
        <v>677</v>
      </c>
      <c r="E123" s="168"/>
      <c r="F123" s="197" t="s">
        <v>955</v>
      </c>
      <c r="G123" s="164"/>
      <c r="H123" s="164"/>
      <c r="I123" s="165">
        <v>43276</v>
      </c>
    </row>
    <row r="124" spans="1:10" ht="41.4">
      <c r="A124" s="159" t="s">
        <v>675</v>
      </c>
      <c r="B124" s="160" t="s">
        <v>77</v>
      </c>
      <c r="C124" s="160" t="s">
        <v>22</v>
      </c>
      <c r="D124" s="161" t="s">
        <v>687</v>
      </c>
      <c r="E124" s="168"/>
      <c r="F124" s="179" t="s">
        <v>956</v>
      </c>
      <c r="G124" s="164"/>
      <c r="H124" s="164"/>
      <c r="I124" s="165">
        <v>43276</v>
      </c>
    </row>
    <row r="125" spans="1:10" ht="55.2">
      <c r="A125" s="159" t="s">
        <v>694</v>
      </c>
      <c r="B125" s="160" t="s">
        <v>77</v>
      </c>
      <c r="C125" s="160"/>
      <c r="D125" s="160" t="s">
        <v>695</v>
      </c>
      <c r="E125" s="162" t="s">
        <v>696</v>
      </c>
      <c r="F125" s="179" t="s">
        <v>698</v>
      </c>
      <c r="G125" s="164" t="s">
        <v>701</v>
      </c>
      <c r="H125" s="164"/>
      <c r="I125" s="165">
        <v>43293</v>
      </c>
    </row>
    <row r="126" spans="1:10" ht="207">
      <c r="A126" s="159" t="s">
        <v>702</v>
      </c>
      <c r="B126" s="164" t="s">
        <v>45</v>
      </c>
      <c r="C126" s="164" t="s">
        <v>22</v>
      </c>
      <c r="D126" s="186" t="s">
        <v>705</v>
      </c>
      <c r="E126" s="162"/>
      <c r="F126" s="185" t="s">
        <v>708</v>
      </c>
      <c r="G126" s="164" t="s">
        <v>709</v>
      </c>
      <c r="H126" s="164"/>
      <c r="I126" s="165">
        <v>43240</v>
      </c>
    </row>
    <row r="127" spans="1:10" ht="69">
      <c r="A127" s="159" t="s">
        <v>710</v>
      </c>
      <c r="B127" s="180" t="s">
        <v>149</v>
      </c>
      <c r="C127" s="180">
        <v>8000823</v>
      </c>
      <c r="D127" s="160" t="s">
        <v>717</v>
      </c>
      <c r="E127" s="168" t="s">
        <v>721</v>
      </c>
      <c r="F127" s="206" t="s">
        <v>723</v>
      </c>
      <c r="G127" s="180" t="s">
        <v>724</v>
      </c>
      <c r="H127" s="164" t="s">
        <v>725</v>
      </c>
      <c r="I127" s="165">
        <v>43196</v>
      </c>
      <c r="J127" s="166" t="s">
        <v>1092</v>
      </c>
    </row>
    <row r="128" spans="1:10" ht="82.8">
      <c r="A128" s="159" t="s">
        <v>710</v>
      </c>
      <c r="B128" s="180" t="s">
        <v>149</v>
      </c>
      <c r="C128" s="180"/>
      <c r="D128" s="160" t="s">
        <v>726</v>
      </c>
      <c r="E128" s="168" t="s">
        <v>727</v>
      </c>
      <c r="F128" s="163" t="s">
        <v>729</v>
      </c>
      <c r="G128" s="185" t="s">
        <v>731</v>
      </c>
      <c r="H128" s="164"/>
      <c r="I128" s="165">
        <v>43196</v>
      </c>
      <c r="J128" s="181" t="s">
        <v>1093</v>
      </c>
    </row>
    <row r="129" spans="1:10" ht="55.2">
      <c r="A129" s="182" t="s">
        <v>710</v>
      </c>
      <c r="B129" s="180" t="s">
        <v>149</v>
      </c>
      <c r="C129" s="180"/>
      <c r="D129" s="160" t="s">
        <v>733</v>
      </c>
      <c r="E129" s="168" t="s">
        <v>734</v>
      </c>
      <c r="F129" s="164" t="s">
        <v>735</v>
      </c>
      <c r="G129" s="163" t="s">
        <v>736</v>
      </c>
      <c r="H129" s="164"/>
      <c r="I129" s="165">
        <v>43196</v>
      </c>
      <c r="J129" s="166" t="s">
        <v>1092</v>
      </c>
    </row>
    <row r="130" spans="1:10" ht="86.4">
      <c r="A130" s="182" t="s">
        <v>1086</v>
      </c>
      <c r="B130" s="180" t="s">
        <v>1087</v>
      </c>
      <c r="C130" s="180"/>
      <c r="D130" s="314" t="s">
        <v>1088</v>
      </c>
      <c r="E130" s="168" t="s">
        <v>1089</v>
      </c>
      <c r="F130" s="185" t="s">
        <v>1090</v>
      </c>
      <c r="G130" s="163"/>
      <c r="H130" s="164"/>
      <c r="I130" s="165" t="s">
        <v>1091</v>
      </c>
    </row>
    <row r="131" spans="1:10" ht="41.4">
      <c r="A131" s="159" t="s">
        <v>737</v>
      </c>
      <c r="B131" s="164" t="s">
        <v>142</v>
      </c>
      <c r="C131" s="164" t="s">
        <v>22</v>
      </c>
      <c r="D131" s="183" t="s">
        <v>738</v>
      </c>
      <c r="E131" s="207" t="s">
        <v>750</v>
      </c>
      <c r="F131" s="187" t="s">
        <v>760</v>
      </c>
      <c r="G131" s="164" t="s">
        <v>761</v>
      </c>
      <c r="H131" s="164"/>
      <c r="I131" s="165">
        <v>43250</v>
      </c>
    </row>
    <row r="132" spans="1:10" ht="27.6">
      <c r="A132" s="182" t="s">
        <v>737</v>
      </c>
      <c r="B132" s="164" t="s">
        <v>142</v>
      </c>
      <c r="C132" s="164"/>
      <c r="D132" s="299" t="s">
        <v>876</v>
      </c>
      <c r="E132" s="160" t="s">
        <v>879</v>
      </c>
      <c r="F132" s="187" t="s">
        <v>1041</v>
      </c>
      <c r="G132" s="164"/>
      <c r="H132" s="164"/>
      <c r="I132" s="165">
        <v>43311</v>
      </c>
    </row>
    <row r="133" spans="1:10" ht="96.6">
      <c r="A133" s="159" t="s">
        <v>762</v>
      </c>
      <c r="B133" s="164" t="s">
        <v>763</v>
      </c>
      <c r="C133" s="164" t="s">
        <v>22</v>
      </c>
      <c r="D133" s="186" t="s">
        <v>764</v>
      </c>
      <c r="E133" s="207" t="s">
        <v>598</v>
      </c>
      <c r="F133" s="185" t="s">
        <v>995</v>
      </c>
      <c r="G133" s="164" t="s">
        <v>996</v>
      </c>
      <c r="H133" s="208"/>
      <c r="I133" s="165">
        <v>43264</v>
      </c>
    </row>
    <row r="134" spans="1:10" ht="41.4">
      <c r="A134" s="182" t="s">
        <v>796</v>
      </c>
      <c r="B134" s="164" t="s">
        <v>797</v>
      </c>
      <c r="C134" s="160" t="s">
        <v>798</v>
      </c>
      <c r="D134" s="160" t="s">
        <v>800</v>
      </c>
      <c r="E134" s="168" t="s">
        <v>805</v>
      </c>
      <c r="F134" s="185" t="s">
        <v>806</v>
      </c>
      <c r="G134" s="164" t="s">
        <v>807</v>
      </c>
      <c r="H134" s="208"/>
      <c r="I134" s="165"/>
    </row>
    <row r="135" spans="1:10" ht="14.1">
      <c r="A135" s="159" t="s">
        <v>808</v>
      </c>
      <c r="B135" s="164" t="s">
        <v>45</v>
      </c>
      <c r="C135" s="160" t="s">
        <v>809</v>
      </c>
      <c r="D135" s="186" t="s">
        <v>810</v>
      </c>
      <c r="E135" s="162" t="s">
        <v>598</v>
      </c>
      <c r="F135" s="187" t="s">
        <v>822</v>
      </c>
      <c r="G135" s="164"/>
      <c r="H135" s="164"/>
      <c r="I135" s="165">
        <v>43240</v>
      </c>
    </row>
    <row r="136" spans="1:10" ht="96.6">
      <c r="A136" s="159" t="s">
        <v>828</v>
      </c>
      <c r="B136" s="164" t="s">
        <v>45</v>
      </c>
      <c r="C136" s="164" t="s">
        <v>22</v>
      </c>
      <c r="D136" s="164" t="s">
        <v>829</v>
      </c>
      <c r="E136" s="162"/>
      <c r="F136" s="187" t="s">
        <v>835</v>
      </c>
      <c r="G136" s="166" t="s">
        <v>957</v>
      </c>
      <c r="H136" s="164"/>
      <c r="I136" s="165">
        <v>43240</v>
      </c>
    </row>
    <row r="137" spans="1:10" ht="41.4">
      <c r="A137" s="170" t="s">
        <v>836</v>
      </c>
      <c r="D137" s="297">
        <v>2420287</v>
      </c>
      <c r="F137" s="166" t="s">
        <v>1040</v>
      </c>
      <c r="I137" s="298">
        <v>372000</v>
      </c>
    </row>
    <row r="138" spans="1:10" ht="41.4">
      <c r="A138" s="159" t="s">
        <v>843</v>
      </c>
      <c r="B138" s="160" t="s">
        <v>289</v>
      </c>
      <c r="C138" s="160"/>
      <c r="D138" s="195" t="s">
        <v>845</v>
      </c>
      <c r="E138" s="168" t="s">
        <v>846</v>
      </c>
      <c r="F138" s="163" t="s">
        <v>847</v>
      </c>
      <c r="G138" s="164" t="s">
        <v>855</v>
      </c>
      <c r="H138" s="164"/>
      <c r="I138" s="165">
        <v>43288</v>
      </c>
    </row>
    <row r="139" spans="1:10" ht="138">
      <c r="A139" s="159" t="s">
        <v>857</v>
      </c>
      <c r="B139" s="160" t="s">
        <v>77</v>
      </c>
      <c r="C139" s="160" t="s">
        <v>22</v>
      </c>
      <c r="D139" s="161" t="s">
        <v>858</v>
      </c>
      <c r="E139" s="168"/>
      <c r="F139" s="179" t="s">
        <v>859</v>
      </c>
      <c r="G139" s="164" t="s">
        <v>860</v>
      </c>
      <c r="H139" s="209" t="s">
        <v>962</v>
      </c>
      <c r="I139" s="165">
        <v>43270</v>
      </c>
    </row>
    <row r="140" spans="1:10" ht="41.4">
      <c r="A140" s="159" t="s">
        <v>857</v>
      </c>
      <c r="B140" s="160" t="s">
        <v>77</v>
      </c>
      <c r="C140" s="160" t="s">
        <v>22</v>
      </c>
      <c r="D140" s="161" t="s">
        <v>861</v>
      </c>
      <c r="E140" s="168"/>
      <c r="F140" s="179" t="s">
        <v>862</v>
      </c>
      <c r="G140" s="164" t="s">
        <v>863</v>
      </c>
      <c r="H140" s="181" t="s">
        <v>963</v>
      </c>
      <c r="I140" s="165">
        <v>43270</v>
      </c>
    </row>
    <row r="141" spans="1:10" ht="41.4">
      <c r="A141" s="159" t="s">
        <v>857</v>
      </c>
      <c r="B141" s="160" t="s">
        <v>77</v>
      </c>
      <c r="C141" s="160" t="s">
        <v>22</v>
      </c>
      <c r="D141" s="161" t="s">
        <v>864</v>
      </c>
      <c r="E141" s="168"/>
      <c r="F141" s="179" t="s">
        <v>865</v>
      </c>
      <c r="G141" s="164" t="s">
        <v>863</v>
      </c>
      <c r="H141" s="181" t="s">
        <v>963</v>
      </c>
      <c r="I141" s="165">
        <v>43270</v>
      </c>
    </row>
    <row r="142" spans="1:10" ht="55.2">
      <c r="A142" s="159" t="s">
        <v>857</v>
      </c>
      <c r="B142" s="160" t="s">
        <v>77</v>
      </c>
      <c r="C142" s="160" t="s">
        <v>22</v>
      </c>
      <c r="D142" s="161" t="s">
        <v>866</v>
      </c>
      <c r="E142" s="168"/>
      <c r="F142" s="197" t="s">
        <v>867</v>
      </c>
      <c r="G142" s="164"/>
      <c r="H142" s="209" t="s">
        <v>962</v>
      </c>
      <c r="I142" s="165">
        <v>43270</v>
      </c>
    </row>
    <row r="143" spans="1:10" ht="41.4">
      <c r="A143" s="159" t="s">
        <v>868</v>
      </c>
      <c r="B143" s="164" t="s">
        <v>142</v>
      </c>
      <c r="C143" s="164" t="s">
        <v>22</v>
      </c>
      <c r="D143" s="183" t="s">
        <v>869</v>
      </c>
      <c r="E143" s="210" t="s">
        <v>870</v>
      </c>
      <c r="F143" s="187" t="s">
        <v>760</v>
      </c>
      <c r="G143" s="164" t="s">
        <v>877</v>
      </c>
      <c r="H143" s="209" t="s">
        <v>964</v>
      </c>
      <c r="I143" s="165">
        <v>43250</v>
      </c>
    </row>
    <row r="144" spans="1:10" ht="27.6">
      <c r="A144" s="159" t="s">
        <v>878</v>
      </c>
      <c r="B144" s="164" t="s">
        <v>763</v>
      </c>
      <c r="C144" s="164" t="s">
        <v>22</v>
      </c>
      <c r="D144" s="186" t="s">
        <v>883</v>
      </c>
      <c r="F144" s="187" t="s">
        <v>894</v>
      </c>
      <c r="H144" s="209" t="s">
        <v>962</v>
      </c>
      <c r="I144" s="211">
        <v>43288</v>
      </c>
    </row>
    <row r="145" spans="1:9">
      <c r="D145" s="164"/>
    </row>
    <row r="146" spans="1:9" ht="14.1">
      <c r="A146" s="159"/>
      <c r="B146" s="160"/>
      <c r="C146" s="160"/>
      <c r="D146" s="160"/>
      <c r="E146" s="168"/>
      <c r="F146" s="199"/>
      <c r="G146" s="164"/>
      <c r="H146" s="164"/>
      <c r="I146" s="165"/>
    </row>
    <row r="147" spans="1:9" ht="14.1">
      <c r="A147" s="159"/>
      <c r="B147" s="160"/>
      <c r="C147" s="160"/>
      <c r="D147" s="160"/>
      <c r="E147" s="168"/>
      <c r="F147" s="199"/>
      <c r="G147" s="164"/>
      <c r="H147" s="164"/>
      <c r="I147" s="165"/>
    </row>
    <row r="148" spans="1:9" ht="14.1">
      <c r="A148" s="159"/>
      <c r="B148" s="160"/>
      <c r="C148" s="160"/>
      <c r="D148" s="160"/>
      <c r="E148" s="168"/>
      <c r="F148" s="199"/>
      <c r="G148" s="164"/>
      <c r="H148" s="164"/>
      <c r="I148" s="165"/>
    </row>
    <row r="149" spans="1:9" ht="14.1">
      <c r="A149" s="159"/>
      <c r="B149" s="160"/>
      <c r="C149" s="160"/>
      <c r="D149" s="160"/>
      <c r="E149" s="168"/>
      <c r="F149" s="199"/>
      <c r="G149" s="164"/>
      <c r="H149" s="164"/>
      <c r="I149" s="165"/>
    </row>
    <row r="150" spans="1:9" ht="14.1">
      <c r="A150" s="159"/>
      <c r="B150" s="160"/>
      <c r="C150" s="160"/>
      <c r="D150" s="160"/>
      <c r="E150" s="168"/>
      <c r="F150" s="199"/>
      <c r="G150" s="164"/>
      <c r="H150" s="164"/>
      <c r="I150" s="165"/>
    </row>
    <row r="151" spans="1:9" ht="14.1">
      <c r="A151" s="159"/>
      <c r="B151" s="160"/>
      <c r="C151" s="160"/>
      <c r="D151" s="160"/>
      <c r="E151" s="168"/>
      <c r="F151" s="199"/>
      <c r="G151" s="164"/>
      <c r="H151" s="164"/>
      <c r="I151" s="165"/>
    </row>
    <row r="152" spans="1:9" ht="14.1">
      <c r="A152" s="159"/>
      <c r="B152" s="160"/>
      <c r="C152" s="160"/>
      <c r="D152" s="160"/>
      <c r="E152" s="168"/>
      <c r="F152" s="199"/>
      <c r="G152" s="164"/>
      <c r="H152" s="164"/>
      <c r="I152" s="165"/>
    </row>
    <row r="153" spans="1:9" ht="14.1">
      <c r="A153" s="159"/>
      <c r="B153" s="160"/>
      <c r="C153" s="160"/>
      <c r="D153" s="160"/>
      <c r="E153" s="168"/>
      <c r="F153" s="199"/>
      <c r="G153" s="164"/>
      <c r="H153" s="164"/>
      <c r="I153" s="165"/>
    </row>
  </sheetData>
  <hyperlinks>
    <hyperlink ref="F122" r:id="rId1" location="gid=314589613&amp;range=309:309" xr:uid="{00000000-0004-0000-0000-000000000000}"/>
  </hyperlinks>
  <pageMargins left="0.7" right="0.7" top="0.75" bottom="0.75" header="0.3" footer="0.3"/>
  <pageSetup orientation="portrait"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J26"/>
  <sheetViews>
    <sheetView zoomScale="85" zoomScaleNormal="85" workbookViewId="0">
      <pane ySplit="2" topLeftCell="A14" activePane="bottomLeft" state="frozen"/>
      <selection pane="bottomLeft" activeCell="G17" sqref="G17"/>
    </sheetView>
  </sheetViews>
  <sheetFormatPr defaultColWidth="14.44140625" defaultRowHeight="12.3"/>
  <cols>
    <col min="1" max="1" width="18.109375" style="232" customWidth="1"/>
    <col min="2" max="5" width="14.44140625" style="232"/>
    <col min="6" max="6" width="28.88671875" style="232" customWidth="1"/>
    <col min="7" max="7" width="23" style="232" customWidth="1"/>
    <col min="8" max="8" width="34.33203125" style="232" customWidth="1"/>
    <col min="9" max="9" width="14.44140625" style="232"/>
    <col min="10" max="10" width="15.5546875" style="232" customWidth="1"/>
    <col min="11" max="16384" width="14.44140625" style="232"/>
  </cols>
  <sheetData>
    <row r="1" spans="1:10" s="272" customFormat="1" ht="24.6">
      <c r="A1" s="270" t="s">
        <v>0</v>
      </c>
      <c r="B1" s="271" t="s">
        <v>1</v>
      </c>
      <c r="C1" s="271" t="s">
        <v>2</v>
      </c>
      <c r="D1" s="270" t="s">
        <v>3</v>
      </c>
      <c r="E1" s="270" t="s">
        <v>4</v>
      </c>
      <c r="F1" s="270" t="s">
        <v>5</v>
      </c>
      <c r="G1" s="270" t="s">
        <v>6</v>
      </c>
      <c r="H1" s="270" t="s">
        <v>7</v>
      </c>
      <c r="I1" s="304" t="s">
        <v>8</v>
      </c>
      <c r="J1" s="305"/>
    </row>
    <row r="2" spans="1:10" s="276" customFormat="1" ht="24.6">
      <c r="A2" s="273"/>
      <c r="B2" s="274"/>
      <c r="C2" s="274"/>
      <c r="D2" s="273"/>
      <c r="E2" s="273"/>
      <c r="F2" s="273"/>
      <c r="G2" s="273"/>
      <c r="H2" s="273"/>
      <c r="I2" s="275" t="s">
        <v>9</v>
      </c>
      <c r="J2" s="275" t="s">
        <v>10</v>
      </c>
    </row>
    <row r="3" spans="1:10" s="286" customFormat="1" ht="61.5">
      <c r="A3" s="277" t="s">
        <v>60</v>
      </c>
      <c r="B3" s="278" t="s">
        <v>65</v>
      </c>
      <c r="C3" s="279" t="s">
        <v>66</v>
      </c>
      <c r="D3" s="280" t="s">
        <v>72</v>
      </c>
      <c r="E3" s="281" t="s">
        <v>73</v>
      </c>
      <c r="F3" s="282" t="s">
        <v>74</v>
      </c>
      <c r="G3" s="283" t="s">
        <v>87</v>
      </c>
      <c r="H3" s="278" t="s">
        <v>1000</v>
      </c>
      <c r="I3" s="284"/>
      <c r="J3" s="285" t="s">
        <v>249</v>
      </c>
    </row>
    <row r="4" spans="1:10" ht="86.1">
      <c r="A4" s="233" t="s">
        <v>19</v>
      </c>
      <c r="B4" s="226" t="s">
        <v>21</v>
      </c>
      <c r="C4" s="226" t="s">
        <v>22</v>
      </c>
      <c r="D4" s="234" t="s">
        <v>23</v>
      </c>
      <c r="E4" s="235" t="s">
        <v>25</v>
      </c>
      <c r="F4" s="236" t="s">
        <v>26</v>
      </c>
      <c r="G4" s="237"/>
      <c r="H4" s="226" t="s">
        <v>29</v>
      </c>
      <c r="I4" s="230">
        <v>43240</v>
      </c>
      <c r="J4" s="238" t="s">
        <v>30</v>
      </c>
    </row>
    <row r="5" spans="1:10" ht="98.4">
      <c r="A5" s="233" t="s">
        <v>19</v>
      </c>
      <c r="B5" s="226" t="s">
        <v>21</v>
      </c>
      <c r="C5" s="226" t="s">
        <v>22</v>
      </c>
      <c r="D5" s="239" t="s">
        <v>31</v>
      </c>
      <c r="E5" s="235" t="s">
        <v>33</v>
      </c>
      <c r="F5" s="236" t="s">
        <v>34</v>
      </c>
      <c r="G5" s="237"/>
      <c r="H5" s="226" t="s">
        <v>35</v>
      </c>
      <c r="I5" s="230">
        <v>43240</v>
      </c>
      <c r="J5" s="238" t="s">
        <v>30</v>
      </c>
    </row>
    <row r="6" spans="1:10" ht="98.4">
      <c r="A6" s="233" t="s">
        <v>19</v>
      </c>
      <c r="B6" s="226" t="s">
        <v>21</v>
      </c>
      <c r="C6" s="226" t="s">
        <v>22</v>
      </c>
      <c r="D6" s="239" t="s">
        <v>36</v>
      </c>
      <c r="E6" s="235" t="s">
        <v>33</v>
      </c>
      <c r="F6" s="236" t="s">
        <v>34</v>
      </c>
      <c r="G6" s="237"/>
      <c r="H6" s="226" t="s">
        <v>35</v>
      </c>
      <c r="I6" s="230">
        <v>43240</v>
      </c>
      <c r="J6" s="238" t="s">
        <v>30</v>
      </c>
    </row>
    <row r="7" spans="1:10" ht="98.4">
      <c r="A7" s="233" t="s">
        <v>19</v>
      </c>
      <c r="B7" s="226" t="s">
        <v>21</v>
      </c>
      <c r="C7" s="226" t="s">
        <v>22</v>
      </c>
      <c r="D7" s="234" t="s">
        <v>38</v>
      </c>
      <c r="E7" s="235" t="s">
        <v>33</v>
      </c>
      <c r="F7" s="236" t="s">
        <v>34</v>
      </c>
      <c r="G7" s="237"/>
      <c r="H7" s="226" t="s">
        <v>35</v>
      </c>
      <c r="I7" s="230">
        <v>43240</v>
      </c>
      <c r="J7" s="238" t="s">
        <v>30</v>
      </c>
    </row>
    <row r="8" spans="1:10" ht="167.4" customHeight="1">
      <c r="A8" s="233" t="s">
        <v>19</v>
      </c>
      <c r="B8" s="226" t="s">
        <v>21</v>
      </c>
      <c r="C8" s="226" t="s">
        <v>22</v>
      </c>
      <c r="D8" s="234" t="s">
        <v>43</v>
      </c>
      <c r="E8" s="235" t="s">
        <v>33</v>
      </c>
      <c r="F8" s="236" t="s">
        <v>34</v>
      </c>
      <c r="G8" s="237"/>
      <c r="H8" s="226" t="s">
        <v>35</v>
      </c>
      <c r="I8" s="230">
        <v>43240</v>
      </c>
      <c r="J8" s="238" t="s">
        <v>30</v>
      </c>
    </row>
    <row r="9" spans="1:10" ht="73.8">
      <c r="A9" s="229" t="s">
        <v>44</v>
      </c>
      <c r="B9" s="226" t="s">
        <v>45</v>
      </c>
      <c r="C9" s="240" t="s">
        <v>22</v>
      </c>
      <c r="D9" s="234" t="s">
        <v>47</v>
      </c>
      <c r="E9" s="241" t="s">
        <v>48</v>
      </c>
      <c r="F9" s="242" t="s">
        <v>49</v>
      </c>
      <c r="G9" s="243"/>
      <c r="H9" s="226" t="s">
        <v>64</v>
      </c>
      <c r="I9" s="230">
        <v>43240</v>
      </c>
      <c r="J9" s="231"/>
    </row>
    <row r="10" spans="1:10" ht="73.8">
      <c r="A10" s="226" t="s">
        <v>44</v>
      </c>
      <c r="B10" s="226" t="s">
        <v>45</v>
      </c>
      <c r="C10" s="240" t="s">
        <v>22</v>
      </c>
      <c r="D10" s="234" t="s">
        <v>70</v>
      </c>
      <c r="E10" s="241" t="s">
        <v>48</v>
      </c>
      <c r="F10" s="242" t="s">
        <v>49</v>
      </c>
      <c r="G10" s="243"/>
      <c r="H10" s="226" t="s">
        <v>71</v>
      </c>
      <c r="I10" s="230">
        <v>43240</v>
      </c>
      <c r="J10" s="231"/>
    </row>
    <row r="11" spans="1:10" ht="73.8">
      <c r="A11" s="226" t="s">
        <v>44</v>
      </c>
      <c r="B11" s="226" t="s">
        <v>45</v>
      </c>
      <c r="C11" s="240" t="s">
        <v>22</v>
      </c>
      <c r="D11" s="234" t="s">
        <v>70</v>
      </c>
      <c r="E11" s="241" t="s">
        <v>48</v>
      </c>
      <c r="F11" s="242" t="s">
        <v>49</v>
      </c>
      <c r="G11" s="243"/>
      <c r="H11" s="226" t="s">
        <v>75</v>
      </c>
      <c r="I11" s="230">
        <v>43240</v>
      </c>
      <c r="J11" s="231"/>
    </row>
    <row r="12" spans="1:10" ht="98.4">
      <c r="A12" s="226" t="s">
        <v>193</v>
      </c>
      <c r="B12" s="243" t="s">
        <v>195</v>
      </c>
      <c r="C12" s="226"/>
      <c r="D12" s="239" t="s">
        <v>196</v>
      </c>
      <c r="E12" s="244" t="s">
        <v>197</v>
      </c>
      <c r="F12" s="242" t="s">
        <v>206</v>
      </c>
      <c r="G12" s="245" t="s">
        <v>210</v>
      </c>
      <c r="H12" s="226"/>
      <c r="I12" s="230">
        <v>43250</v>
      </c>
      <c r="J12" s="231"/>
    </row>
    <row r="13" spans="1:10" ht="233.7">
      <c r="A13" s="229" t="s">
        <v>217</v>
      </c>
      <c r="B13" s="246" t="str">
        <f>HYPERLINK("https://docs.google.com/spreadsheets/d/1CZZj8fSMSaEaqlK8KCBOVHZaJixwFi-xHDmvUY_rwCk/edit#gid=1997930010&amp;range=L34","Master: Antibacterials A")</f>
        <v>Master: Antibacterials A</v>
      </c>
      <c r="C13" s="226" t="s">
        <v>22</v>
      </c>
      <c r="D13" s="247" t="s">
        <v>230</v>
      </c>
      <c r="E13" s="248"/>
      <c r="F13" s="249" t="s">
        <v>236</v>
      </c>
      <c r="G13" s="244" t="s">
        <v>247</v>
      </c>
      <c r="H13" s="226" t="s">
        <v>248</v>
      </c>
      <c r="I13" s="230">
        <v>43250</v>
      </c>
      <c r="J13" s="250" t="s">
        <v>249</v>
      </c>
    </row>
    <row r="14" spans="1:10" ht="160.19999999999999">
      <c r="A14" s="162" t="s">
        <v>282</v>
      </c>
      <c r="B14" s="226"/>
      <c r="C14" s="251"/>
      <c r="D14" s="252" t="s">
        <v>295</v>
      </c>
      <c r="E14" s="253" t="s">
        <v>296</v>
      </c>
      <c r="F14" s="254" t="s">
        <v>297</v>
      </c>
      <c r="G14" s="227" t="s">
        <v>300</v>
      </c>
      <c r="H14" s="226" t="s">
        <v>301</v>
      </c>
      <c r="I14" s="230">
        <v>43250</v>
      </c>
      <c r="J14" s="238" t="s">
        <v>249</v>
      </c>
    </row>
    <row r="15" spans="1:10" ht="73.8">
      <c r="A15" s="226" t="s">
        <v>76</v>
      </c>
      <c r="B15" s="255" t="s">
        <v>77</v>
      </c>
      <c r="C15" s="227" t="s">
        <v>22</v>
      </c>
      <c r="D15" s="256" t="s">
        <v>78</v>
      </c>
      <c r="E15" s="227"/>
      <c r="F15" s="257" t="s">
        <v>84</v>
      </c>
      <c r="G15" s="226" t="s">
        <v>93</v>
      </c>
      <c r="H15" s="226"/>
      <c r="I15" s="230"/>
      <c r="J15" s="231"/>
    </row>
    <row r="16" spans="1:10" ht="28.8">
      <c r="A16" s="226" t="s">
        <v>76</v>
      </c>
      <c r="B16" s="255" t="s">
        <v>77</v>
      </c>
      <c r="C16" s="227" t="s">
        <v>22</v>
      </c>
      <c r="D16" s="258" t="s">
        <v>94</v>
      </c>
      <c r="E16" s="227" t="s">
        <v>100</v>
      </c>
      <c r="F16" s="257" t="s">
        <v>84</v>
      </c>
      <c r="G16" s="226" t="s">
        <v>101</v>
      </c>
      <c r="H16" s="226"/>
      <c r="I16" s="230">
        <v>43286</v>
      </c>
      <c r="J16" s="231"/>
    </row>
    <row r="17" spans="1:10" ht="51.6">
      <c r="A17" s="226" t="s">
        <v>76</v>
      </c>
      <c r="B17" s="255" t="s">
        <v>77</v>
      </c>
      <c r="C17" s="227" t="s">
        <v>22</v>
      </c>
      <c r="D17" s="259" t="s">
        <v>102</v>
      </c>
      <c r="E17" s="260" t="s">
        <v>106</v>
      </c>
      <c r="F17" s="257" t="s">
        <v>84</v>
      </c>
      <c r="G17" s="261" t="s">
        <v>107</v>
      </c>
      <c r="H17" s="226"/>
      <c r="I17" s="230"/>
      <c r="J17" s="231"/>
    </row>
    <row r="18" spans="1:10" ht="51.6">
      <c r="A18" s="226" t="s">
        <v>76</v>
      </c>
      <c r="B18" s="255" t="s">
        <v>77</v>
      </c>
      <c r="C18" s="227" t="s">
        <v>22</v>
      </c>
      <c r="D18" s="262" t="s">
        <v>108</v>
      </c>
      <c r="E18" s="260" t="s">
        <v>106</v>
      </c>
      <c r="F18" s="257" t="s">
        <v>84</v>
      </c>
      <c r="G18" s="261" t="s">
        <v>111</v>
      </c>
      <c r="H18" s="226"/>
      <c r="I18" s="230"/>
      <c r="J18" s="231"/>
    </row>
    <row r="19" spans="1:10" s="267" customFormat="1" ht="36.9">
      <c r="A19" s="295" t="s">
        <v>589</v>
      </c>
      <c r="B19" s="263" t="s">
        <v>45</v>
      </c>
      <c r="C19" s="263" t="s">
        <v>22</v>
      </c>
      <c r="D19" s="287" t="s">
        <v>590</v>
      </c>
      <c r="E19" s="229"/>
      <c r="F19" s="296" t="s">
        <v>1038</v>
      </c>
      <c r="G19" s="263"/>
      <c r="H19" s="263" t="s">
        <v>596</v>
      </c>
      <c r="I19" s="266">
        <v>43240</v>
      </c>
    </row>
    <row r="20" spans="1:10" s="267" customFormat="1" ht="61.5">
      <c r="A20" s="263" t="s">
        <v>632</v>
      </c>
      <c r="B20" s="263" t="s">
        <v>45</v>
      </c>
      <c r="C20" s="263" t="s">
        <v>22</v>
      </c>
      <c r="D20" s="264" t="s">
        <v>972</v>
      </c>
      <c r="E20" s="229"/>
      <c r="F20" s="265" t="s">
        <v>971</v>
      </c>
      <c r="G20" s="263" t="s">
        <v>970</v>
      </c>
      <c r="H20" s="263"/>
      <c r="I20" s="266">
        <v>43240</v>
      </c>
    </row>
    <row r="21" spans="1:10" ht="57.6">
      <c r="A21" s="229" t="s">
        <v>815</v>
      </c>
      <c r="B21" s="226" t="s">
        <v>816</v>
      </c>
      <c r="C21" s="227" t="s">
        <v>817</v>
      </c>
      <c r="D21" s="268" t="s">
        <v>818</v>
      </c>
      <c r="E21" s="227" t="s">
        <v>819</v>
      </c>
      <c r="F21" s="231" t="s">
        <v>820</v>
      </c>
      <c r="G21" s="226" t="s">
        <v>821</v>
      </c>
      <c r="H21" s="226"/>
      <c r="I21" s="230">
        <v>43240</v>
      </c>
      <c r="J21" s="238" t="s">
        <v>823</v>
      </c>
    </row>
    <row r="22" spans="1:10" ht="73.8">
      <c r="A22" s="263" t="s">
        <v>737</v>
      </c>
      <c r="B22" s="243" t="s">
        <v>142</v>
      </c>
      <c r="C22" s="226" t="s">
        <v>22</v>
      </c>
      <c r="D22" s="269" t="s">
        <v>876</v>
      </c>
      <c r="E22" s="227" t="s">
        <v>879</v>
      </c>
      <c r="F22" s="236" t="s">
        <v>880</v>
      </c>
      <c r="G22" s="243" t="s">
        <v>881</v>
      </c>
      <c r="H22" s="229" t="s">
        <v>1043</v>
      </c>
      <c r="I22" s="230">
        <v>43250</v>
      </c>
      <c r="J22" s="300" t="s">
        <v>1042</v>
      </c>
    </row>
    <row r="23" spans="1:10" s="267" customFormat="1" ht="61.5">
      <c r="A23" s="295" t="s">
        <v>766</v>
      </c>
      <c r="B23" s="263" t="s">
        <v>767</v>
      </c>
      <c r="C23" s="263"/>
      <c r="D23" s="292" t="s">
        <v>768</v>
      </c>
      <c r="E23" s="293" t="s">
        <v>772</v>
      </c>
      <c r="F23" s="289" t="s">
        <v>773</v>
      </c>
      <c r="G23" s="263"/>
      <c r="H23" s="290" t="s">
        <v>962</v>
      </c>
      <c r="I23" s="266"/>
      <c r="J23" s="294" t="s">
        <v>30</v>
      </c>
    </row>
    <row r="24" spans="1:10" s="267" customFormat="1" ht="61.5">
      <c r="A24" s="295" t="s">
        <v>766</v>
      </c>
      <c r="B24" s="263" t="s">
        <v>767</v>
      </c>
      <c r="C24" s="263"/>
      <c r="D24" s="292" t="s">
        <v>774</v>
      </c>
      <c r="E24" s="293" t="s">
        <v>772</v>
      </c>
      <c r="F24" s="289" t="s">
        <v>773</v>
      </c>
      <c r="G24" s="263"/>
      <c r="H24" s="290" t="s">
        <v>962</v>
      </c>
      <c r="I24" s="266"/>
      <c r="J24" s="294" t="s">
        <v>30</v>
      </c>
    </row>
    <row r="25" spans="1:10" s="267" customFormat="1" ht="61.5">
      <c r="A25" s="295" t="s">
        <v>766</v>
      </c>
      <c r="B25" s="263" t="s">
        <v>767</v>
      </c>
      <c r="C25" s="263"/>
      <c r="D25" s="292" t="s">
        <v>783</v>
      </c>
      <c r="E25" s="293" t="s">
        <v>772</v>
      </c>
      <c r="F25" s="289" t="s">
        <v>773</v>
      </c>
      <c r="G25" s="263"/>
      <c r="H25" s="290" t="s">
        <v>962</v>
      </c>
      <c r="I25" s="266"/>
      <c r="J25" s="294" t="s">
        <v>30</v>
      </c>
    </row>
    <row r="26" spans="1:10" s="166" customFormat="1" ht="41.4">
      <c r="A26" s="159" t="s">
        <v>836</v>
      </c>
      <c r="B26" s="164" t="s">
        <v>837</v>
      </c>
      <c r="C26" s="164"/>
      <c r="D26" s="164"/>
      <c r="E26" s="162"/>
      <c r="F26" s="185" t="s">
        <v>842</v>
      </c>
      <c r="G26" s="164" t="s">
        <v>1039</v>
      </c>
      <c r="H26" s="164"/>
      <c r="I26" s="165">
        <v>43196</v>
      </c>
    </row>
  </sheetData>
  <mergeCells count="1">
    <mergeCell ref="I1:J1"/>
  </mergeCells>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J133"/>
  <sheetViews>
    <sheetView zoomScale="85" zoomScaleNormal="85" workbookViewId="0">
      <pane xSplit="1" ySplit="2" topLeftCell="B108" activePane="bottomRight" state="frozen"/>
      <selection pane="topRight" activeCell="B1" sqref="B1"/>
      <selection pane="bottomLeft" activeCell="A3" sqref="A3"/>
      <selection pane="bottomRight" activeCell="E36" sqref="E36"/>
    </sheetView>
  </sheetViews>
  <sheetFormatPr defaultColWidth="14.44140625" defaultRowHeight="12.3"/>
  <cols>
    <col min="1" max="1" width="27" customWidth="1"/>
    <col min="2" max="2" width="14" customWidth="1"/>
    <col min="3" max="3" width="10.44140625" customWidth="1"/>
    <col min="4" max="4" width="13.5546875" customWidth="1"/>
    <col min="5" max="6" width="28" customWidth="1"/>
    <col min="7" max="7" width="35.21875" customWidth="1"/>
    <col min="8" max="8" width="40.77734375" customWidth="1"/>
    <col min="9" max="9" width="14.109375" customWidth="1"/>
    <col min="10" max="10" width="13" customWidth="1"/>
  </cols>
  <sheetData>
    <row r="1" spans="1:10" ht="24.6">
      <c r="A1" s="1" t="s">
        <v>0</v>
      </c>
      <c r="B1" s="2" t="s">
        <v>1</v>
      </c>
      <c r="C1" s="2" t="s">
        <v>2</v>
      </c>
      <c r="D1" s="1" t="s">
        <v>3</v>
      </c>
      <c r="E1" s="1" t="s">
        <v>4</v>
      </c>
      <c r="F1" s="1" t="s">
        <v>5</v>
      </c>
      <c r="G1" s="1" t="s">
        <v>6</v>
      </c>
      <c r="H1" s="1" t="s">
        <v>7</v>
      </c>
      <c r="I1" s="308" t="s">
        <v>8</v>
      </c>
      <c r="J1" s="307"/>
    </row>
    <row r="2" spans="1:10" ht="24.6">
      <c r="A2" s="1"/>
      <c r="B2" s="2"/>
      <c r="C2" s="2"/>
      <c r="D2" s="1"/>
      <c r="E2" s="1"/>
      <c r="F2" s="1"/>
      <c r="G2" s="1"/>
      <c r="H2" s="1"/>
      <c r="I2" s="4" t="s">
        <v>9</v>
      </c>
      <c r="J2" s="4" t="s">
        <v>10</v>
      </c>
    </row>
    <row r="3" spans="1:10" ht="49.2">
      <c r="A3" s="6" t="s">
        <v>11</v>
      </c>
      <c r="B3" s="8" t="s">
        <v>12</v>
      </c>
      <c r="C3" s="9"/>
      <c r="D3" s="8" t="s">
        <v>13</v>
      </c>
      <c r="E3" s="9"/>
      <c r="F3" s="9"/>
      <c r="G3" s="8" t="s">
        <v>14</v>
      </c>
      <c r="H3" s="11" t="s">
        <v>15</v>
      </c>
      <c r="I3" s="12">
        <v>43196</v>
      </c>
      <c r="J3" s="15">
        <v>43266</v>
      </c>
    </row>
    <row r="4" spans="1:10" ht="24.6">
      <c r="A4" s="17" t="s">
        <v>24</v>
      </c>
      <c r="B4" s="19" t="s">
        <v>12</v>
      </c>
      <c r="C4" s="21"/>
      <c r="D4" s="19" t="s">
        <v>13</v>
      </c>
      <c r="E4" s="21"/>
      <c r="F4" s="21"/>
      <c r="G4" s="19" t="s">
        <v>27</v>
      </c>
      <c r="H4" s="19" t="s">
        <v>28</v>
      </c>
      <c r="I4" s="23">
        <v>43210</v>
      </c>
      <c r="J4" s="25" t="s">
        <v>32</v>
      </c>
    </row>
    <row r="5" spans="1:10" ht="86.4">
      <c r="A5" s="311" t="s">
        <v>37</v>
      </c>
      <c r="B5" s="306" t="s">
        <v>39</v>
      </c>
      <c r="C5" s="306" t="s">
        <v>42</v>
      </c>
      <c r="D5" s="13" t="s">
        <v>61</v>
      </c>
      <c r="E5" s="13" t="s">
        <v>62</v>
      </c>
      <c r="F5" s="28" t="s">
        <v>63</v>
      </c>
      <c r="G5" s="8"/>
      <c r="H5" s="8" t="s">
        <v>67</v>
      </c>
      <c r="I5" s="12">
        <v>43196</v>
      </c>
      <c r="J5" s="32"/>
    </row>
    <row r="6" spans="1:10" ht="86.4">
      <c r="A6" s="307"/>
      <c r="B6" s="307"/>
      <c r="C6" s="307"/>
      <c r="D6" s="13" t="s">
        <v>68</v>
      </c>
      <c r="E6" s="37" t="s">
        <v>69</v>
      </c>
      <c r="F6" s="28" t="s">
        <v>63</v>
      </c>
      <c r="G6" s="8"/>
      <c r="H6" s="9"/>
      <c r="I6" s="12">
        <v>43196</v>
      </c>
      <c r="J6" s="35"/>
    </row>
    <row r="7" spans="1:10" ht="36.9">
      <c r="A7" s="311" t="s">
        <v>79</v>
      </c>
      <c r="B7" s="8" t="s">
        <v>21</v>
      </c>
      <c r="C7" s="8" t="s">
        <v>22</v>
      </c>
      <c r="D7" s="8" t="s">
        <v>80</v>
      </c>
      <c r="E7" s="8" t="s">
        <v>81</v>
      </c>
      <c r="F7" s="20" t="s">
        <v>82</v>
      </c>
      <c r="G7" s="8"/>
      <c r="H7" s="8" t="s">
        <v>83</v>
      </c>
      <c r="I7" s="12">
        <v>43240</v>
      </c>
      <c r="J7" s="12">
        <v>43266</v>
      </c>
    </row>
    <row r="8" spans="1:10" ht="36.9">
      <c r="A8" s="307"/>
      <c r="B8" s="8" t="s">
        <v>21</v>
      </c>
      <c r="C8" s="8" t="s">
        <v>22</v>
      </c>
      <c r="D8" s="8" t="s">
        <v>85</v>
      </c>
      <c r="E8" s="39" t="s">
        <v>86</v>
      </c>
      <c r="F8" s="33" t="s">
        <v>96</v>
      </c>
      <c r="H8" s="8" t="s">
        <v>83</v>
      </c>
      <c r="I8" s="12">
        <v>43240</v>
      </c>
      <c r="J8" s="12">
        <v>43266</v>
      </c>
    </row>
    <row r="9" spans="1:10" ht="36.9">
      <c r="A9" s="310"/>
      <c r="B9" s="41" t="s">
        <v>21</v>
      </c>
      <c r="C9" s="41" t="s">
        <v>22</v>
      </c>
      <c r="D9" s="41" t="s">
        <v>109</v>
      </c>
      <c r="E9" s="42" t="s">
        <v>110</v>
      </c>
      <c r="F9" s="43" t="s">
        <v>112</v>
      </c>
      <c r="G9" s="40"/>
      <c r="H9" s="8" t="s">
        <v>83</v>
      </c>
      <c r="I9" s="12">
        <v>43240</v>
      </c>
      <c r="J9" s="12">
        <v>43266</v>
      </c>
    </row>
    <row r="10" spans="1:10" ht="86.4">
      <c r="A10" s="6" t="s">
        <v>113</v>
      </c>
      <c r="B10" s="27" t="s">
        <v>77</v>
      </c>
      <c r="C10" s="13"/>
      <c r="D10" s="13"/>
      <c r="E10" s="30" t="s">
        <v>114</v>
      </c>
      <c r="F10" s="28" t="s">
        <v>115</v>
      </c>
      <c r="G10" s="44"/>
      <c r="H10" s="11"/>
      <c r="I10" s="12">
        <v>43271</v>
      </c>
      <c r="J10" s="45">
        <v>43282</v>
      </c>
    </row>
    <row r="11" spans="1:10" ht="36.9">
      <c r="A11" s="312" t="s">
        <v>117</v>
      </c>
      <c r="B11" s="8" t="s">
        <v>21</v>
      </c>
      <c r="C11" s="8" t="s">
        <v>22</v>
      </c>
      <c r="D11" s="47" t="s">
        <v>123</v>
      </c>
      <c r="E11" s="39" t="s">
        <v>126</v>
      </c>
      <c r="F11" s="33" t="s">
        <v>128</v>
      </c>
      <c r="H11" s="8" t="s">
        <v>83</v>
      </c>
      <c r="I11" s="12">
        <v>43240</v>
      </c>
      <c r="J11" s="12">
        <v>43266</v>
      </c>
    </row>
    <row r="12" spans="1:10" ht="36.9">
      <c r="A12" s="307"/>
      <c r="B12" s="8" t="s">
        <v>21</v>
      </c>
      <c r="C12" s="8" t="s">
        <v>22</v>
      </c>
      <c r="D12" s="30" t="s">
        <v>131</v>
      </c>
      <c r="E12" s="18" t="s">
        <v>132</v>
      </c>
      <c r="F12" s="33" t="s">
        <v>128</v>
      </c>
      <c r="H12" s="8" t="s">
        <v>83</v>
      </c>
      <c r="I12" s="12">
        <v>43240</v>
      </c>
      <c r="J12" s="12">
        <v>43266</v>
      </c>
    </row>
    <row r="13" spans="1:10" ht="24.6">
      <c r="A13" s="307"/>
      <c r="B13" s="8" t="s">
        <v>21</v>
      </c>
      <c r="C13" s="8" t="s">
        <v>22</v>
      </c>
      <c r="D13" s="49" t="s">
        <v>133</v>
      </c>
      <c r="E13" s="50" t="s">
        <v>138</v>
      </c>
      <c r="F13" s="33" t="s">
        <v>143</v>
      </c>
      <c r="H13" s="8" t="s">
        <v>83</v>
      </c>
      <c r="I13" s="12">
        <v>43240</v>
      </c>
      <c r="J13" s="12">
        <v>43266</v>
      </c>
    </row>
    <row r="14" spans="1:10" ht="36.9">
      <c r="A14" s="307"/>
      <c r="B14" s="41" t="s">
        <v>21</v>
      </c>
      <c r="C14" s="41" t="s">
        <v>22</v>
      </c>
      <c r="D14" s="52" t="s">
        <v>144</v>
      </c>
      <c r="E14" s="42" t="s">
        <v>146</v>
      </c>
      <c r="F14" s="43" t="s">
        <v>147</v>
      </c>
      <c r="G14" s="40"/>
      <c r="H14" s="8" t="s">
        <v>83</v>
      </c>
      <c r="I14" s="12">
        <v>43240</v>
      </c>
      <c r="J14" s="12">
        <v>43266</v>
      </c>
    </row>
    <row r="15" spans="1:10" s="232" customFormat="1" ht="98.4">
      <c r="A15" s="225" t="s">
        <v>148</v>
      </c>
      <c r="B15" s="226" t="s">
        <v>149</v>
      </c>
      <c r="C15" s="227">
        <v>8001144</v>
      </c>
      <c r="D15" s="227" t="s">
        <v>150</v>
      </c>
      <c r="E15" s="227" t="s">
        <v>151</v>
      </c>
      <c r="F15" s="228" t="s">
        <v>152</v>
      </c>
      <c r="G15" s="226" t="s">
        <v>153</v>
      </c>
      <c r="H15" s="229" t="s">
        <v>154</v>
      </c>
      <c r="I15" s="230">
        <v>43196</v>
      </c>
      <c r="J15" s="300" t="s">
        <v>1052</v>
      </c>
    </row>
    <row r="16" spans="1:10" ht="24.6">
      <c r="A16" s="6" t="s">
        <v>155</v>
      </c>
      <c r="B16" s="51" t="s">
        <v>156</v>
      </c>
      <c r="C16" s="8" t="s">
        <v>22</v>
      </c>
      <c r="D16" s="54" t="s">
        <v>157</v>
      </c>
      <c r="E16" s="55"/>
      <c r="F16" s="53" t="s">
        <v>161</v>
      </c>
      <c r="G16" s="8" t="s">
        <v>162</v>
      </c>
      <c r="H16" s="8"/>
      <c r="I16" s="12">
        <v>43273</v>
      </c>
      <c r="J16" s="35"/>
    </row>
    <row r="17" spans="1:10" ht="24.6">
      <c r="A17" s="6" t="s">
        <v>163</v>
      </c>
      <c r="B17" s="27"/>
      <c r="C17" s="13"/>
      <c r="D17" s="14" t="s">
        <v>164</v>
      </c>
      <c r="E17" s="30"/>
      <c r="F17" s="30" t="s">
        <v>165</v>
      </c>
      <c r="G17" s="56" t="s">
        <v>166</v>
      </c>
      <c r="H17" s="8" t="s">
        <v>167</v>
      </c>
      <c r="I17" s="12">
        <v>43196</v>
      </c>
      <c r="J17" s="32" t="s">
        <v>22</v>
      </c>
    </row>
    <row r="23" spans="1:10" ht="98.4">
      <c r="A23" s="14" t="s">
        <v>19</v>
      </c>
      <c r="B23" s="8" t="s">
        <v>21</v>
      </c>
      <c r="C23" s="8" t="s">
        <v>22</v>
      </c>
      <c r="D23" s="26" t="s">
        <v>158</v>
      </c>
      <c r="E23" s="18" t="s">
        <v>168</v>
      </c>
      <c r="F23" s="20" t="s">
        <v>169</v>
      </c>
      <c r="G23" s="22"/>
      <c r="H23" s="8" t="s">
        <v>159</v>
      </c>
      <c r="I23" s="12">
        <v>43240</v>
      </c>
      <c r="J23" s="32" t="s">
        <v>22</v>
      </c>
    </row>
    <row r="27" spans="1:10" ht="73.8">
      <c r="A27" s="6" t="s">
        <v>173</v>
      </c>
      <c r="B27" s="8" t="s">
        <v>21</v>
      </c>
      <c r="C27" s="36" t="s">
        <v>175</v>
      </c>
      <c r="D27" s="58" t="s">
        <v>176</v>
      </c>
      <c r="E27" s="36" t="s">
        <v>180</v>
      </c>
      <c r="F27" s="20" t="s">
        <v>182</v>
      </c>
      <c r="G27" s="30" t="s">
        <v>183</v>
      </c>
      <c r="H27" s="9"/>
      <c r="I27" s="12">
        <v>43240</v>
      </c>
      <c r="J27" s="45">
        <v>43282</v>
      </c>
    </row>
    <row r="28" spans="1:10" ht="36.9">
      <c r="A28" s="59" t="s">
        <v>184</v>
      </c>
      <c r="B28" s="27" t="s">
        <v>186</v>
      </c>
      <c r="C28" s="30" t="s">
        <v>187</v>
      </c>
      <c r="D28" s="24" t="s">
        <v>188</v>
      </c>
      <c r="E28" s="36" t="s">
        <v>189</v>
      </c>
      <c r="F28" s="20" t="s">
        <v>190</v>
      </c>
      <c r="G28" s="22" t="s">
        <v>191</v>
      </c>
      <c r="H28" s="11" t="s">
        <v>192</v>
      </c>
      <c r="I28" s="12">
        <v>43240</v>
      </c>
      <c r="J28" s="45">
        <v>43282</v>
      </c>
    </row>
    <row r="29" spans="1:10" ht="86.1">
      <c r="A29" s="6" t="s">
        <v>253</v>
      </c>
      <c r="B29" s="8" t="s">
        <v>254</v>
      </c>
      <c r="C29" s="8">
        <v>8001179</v>
      </c>
      <c r="D29" s="63" t="s">
        <v>255</v>
      </c>
      <c r="E29" s="60" t="s">
        <v>258</v>
      </c>
      <c r="F29" s="61" t="s">
        <v>259</v>
      </c>
      <c r="G29" s="51" t="s">
        <v>260</v>
      </c>
      <c r="H29" s="8"/>
      <c r="I29" s="12">
        <v>43250</v>
      </c>
      <c r="J29" s="12">
        <v>76138</v>
      </c>
    </row>
    <row r="30" spans="1:10" ht="61.5">
      <c r="A30" s="6" t="s">
        <v>263</v>
      </c>
      <c r="B30" s="51" t="s">
        <v>195</v>
      </c>
      <c r="C30" s="64">
        <v>2446901</v>
      </c>
      <c r="D30" s="65"/>
      <c r="E30" s="60"/>
      <c r="F30" s="61" t="s">
        <v>279</v>
      </c>
      <c r="G30" s="51" t="s">
        <v>281</v>
      </c>
      <c r="H30" s="8"/>
      <c r="I30" s="12">
        <v>43250</v>
      </c>
      <c r="J30" s="45">
        <v>43282</v>
      </c>
    </row>
    <row r="31" spans="1:10" s="232" customFormat="1" ht="86.1">
      <c r="A31" s="229" t="s">
        <v>282</v>
      </c>
      <c r="B31" s="226" t="s">
        <v>254</v>
      </c>
      <c r="C31" s="251">
        <v>8001180</v>
      </c>
      <c r="D31" s="252" t="s">
        <v>287</v>
      </c>
      <c r="E31" s="253" t="s">
        <v>290</v>
      </c>
      <c r="F31" s="249" t="s">
        <v>291</v>
      </c>
      <c r="G31" s="243"/>
      <c r="H31" s="226" t="s">
        <v>292</v>
      </c>
      <c r="I31" s="230">
        <v>43250</v>
      </c>
      <c r="J31" s="263" t="s">
        <v>1055</v>
      </c>
    </row>
    <row r="32" spans="1:10" ht="28.8">
      <c r="A32" s="6" t="s">
        <v>302</v>
      </c>
      <c r="B32" s="27" t="s">
        <v>303</v>
      </c>
      <c r="C32" s="34"/>
      <c r="D32" s="69" t="s">
        <v>13</v>
      </c>
      <c r="E32" s="30"/>
      <c r="F32" s="32" t="s">
        <v>304</v>
      </c>
      <c r="G32" s="56" t="s">
        <v>305</v>
      </c>
      <c r="H32" s="8" t="s">
        <v>306</v>
      </c>
      <c r="I32" s="12">
        <v>43210</v>
      </c>
      <c r="J32" s="45">
        <v>43221</v>
      </c>
    </row>
    <row r="33" spans="1:10" ht="43.2">
      <c r="A33" s="6" t="s">
        <v>307</v>
      </c>
      <c r="B33" s="8" t="s">
        <v>216</v>
      </c>
      <c r="C33" s="66"/>
      <c r="D33" s="70"/>
      <c r="E33" s="67"/>
      <c r="F33" s="68"/>
      <c r="G33" s="30" t="s">
        <v>313</v>
      </c>
      <c r="H33" s="8"/>
      <c r="I33" s="12"/>
      <c r="J33" s="35"/>
    </row>
    <row r="34" spans="1:10" ht="73.8">
      <c r="A34" s="6" t="s">
        <v>314</v>
      </c>
      <c r="B34" s="8" t="s">
        <v>21</v>
      </c>
      <c r="C34" s="8" t="s">
        <v>22</v>
      </c>
      <c r="D34" s="72" t="s">
        <v>278</v>
      </c>
      <c r="E34" s="73" t="s">
        <v>325</v>
      </c>
      <c r="F34" s="39" t="s">
        <v>332</v>
      </c>
      <c r="G34" s="57" t="s">
        <v>283</v>
      </c>
      <c r="H34" s="8" t="s">
        <v>276</v>
      </c>
      <c r="I34" s="12">
        <v>43240</v>
      </c>
      <c r="J34" s="35"/>
    </row>
    <row r="35" spans="1:10" ht="86.1">
      <c r="A35" s="74" t="s">
        <v>339</v>
      </c>
      <c r="B35" s="8" t="s">
        <v>216</v>
      </c>
      <c r="C35" s="8" t="s">
        <v>22</v>
      </c>
      <c r="D35" s="75" t="s">
        <v>341</v>
      </c>
      <c r="E35" s="30" t="s">
        <v>100</v>
      </c>
      <c r="F35" s="48" t="s">
        <v>345</v>
      </c>
      <c r="G35" s="57" t="s">
        <v>346</v>
      </c>
      <c r="H35" s="8"/>
      <c r="I35" s="32" t="s">
        <v>347</v>
      </c>
      <c r="J35" s="32" t="s">
        <v>22</v>
      </c>
    </row>
    <row r="36" spans="1:10" s="267" customFormat="1" ht="144.6" customHeight="1">
      <c r="A36" s="263" t="s">
        <v>321</v>
      </c>
      <c r="B36" s="263" t="s">
        <v>195</v>
      </c>
      <c r="C36" s="263" t="s">
        <v>22</v>
      </c>
      <c r="D36" s="287" t="s">
        <v>322</v>
      </c>
      <c r="E36" s="288" t="s">
        <v>323</v>
      </c>
      <c r="F36" s="289" t="s">
        <v>324</v>
      </c>
      <c r="G36" s="263" t="s">
        <v>326</v>
      </c>
      <c r="H36" s="263" t="s">
        <v>327</v>
      </c>
      <c r="I36" s="266">
        <v>43250</v>
      </c>
      <c r="J36" s="229" t="s">
        <v>1054</v>
      </c>
    </row>
    <row r="37" spans="1:10" s="267" customFormat="1" ht="61.5">
      <c r="A37" s="263" t="s">
        <v>321</v>
      </c>
      <c r="B37" s="263" t="s">
        <v>267</v>
      </c>
      <c r="C37" s="263" t="s">
        <v>22</v>
      </c>
      <c r="D37" s="291" t="s">
        <v>328</v>
      </c>
      <c r="E37" s="288" t="s">
        <v>329</v>
      </c>
      <c r="F37" s="289" t="s">
        <v>330</v>
      </c>
      <c r="G37" s="263"/>
      <c r="H37" s="263" t="s">
        <v>331</v>
      </c>
      <c r="I37" s="266">
        <v>43278</v>
      </c>
      <c r="J37" s="229" t="s">
        <v>1054</v>
      </c>
    </row>
    <row r="38" spans="1:10" s="267" customFormat="1" ht="61.5">
      <c r="A38" s="263" t="s">
        <v>321</v>
      </c>
      <c r="B38" s="263" t="s">
        <v>267</v>
      </c>
      <c r="C38" s="263" t="s">
        <v>22</v>
      </c>
      <c r="D38" s="291" t="s">
        <v>333</v>
      </c>
      <c r="E38" s="288" t="s">
        <v>334</v>
      </c>
      <c r="F38" s="289" t="s">
        <v>335</v>
      </c>
      <c r="G38" s="263"/>
      <c r="H38" s="263" t="s">
        <v>331</v>
      </c>
      <c r="I38" s="266">
        <v>43278</v>
      </c>
      <c r="J38" s="229" t="s">
        <v>1054</v>
      </c>
    </row>
    <row r="39" spans="1:10" ht="36.9">
      <c r="A39" s="6" t="s">
        <v>348</v>
      </c>
      <c r="B39" s="27" t="s">
        <v>349</v>
      </c>
      <c r="C39" s="34">
        <v>8001077</v>
      </c>
      <c r="D39" s="69">
        <v>2046113</v>
      </c>
      <c r="E39" s="30" t="s">
        <v>352</v>
      </c>
      <c r="F39" s="20" t="s">
        <v>353</v>
      </c>
      <c r="G39" s="8"/>
      <c r="H39" s="8" t="s">
        <v>354</v>
      </c>
      <c r="I39" s="12">
        <v>43210</v>
      </c>
      <c r="J39" s="32"/>
    </row>
    <row r="40" spans="1:10" ht="61.5">
      <c r="A40" s="6" t="s">
        <v>355</v>
      </c>
      <c r="B40" s="8" t="s">
        <v>21</v>
      </c>
      <c r="C40" s="8" t="s">
        <v>22</v>
      </c>
      <c r="D40" s="76" t="s">
        <v>358</v>
      </c>
      <c r="E40" s="18" t="s">
        <v>360</v>
      </c>
      <c r="F40" s="57" t="s">
        <v>362</v>
      </c>
      <c r="G40" s="57" t="s">
        <v>363</v>
      </c>
      <c r="H40" s="8" t="s">
        <v>83</v>
      </c>
      <c r="I40" s="12">
        <v>43240</v>
      </c>
      <c r="J40" s="12">
        <v>43266</v>
      </c>
    </row>
    <row r="41" spans="1:10" ht="36.9">
      <c r="A41" s="309" t="s">
        <v>368</v>
      </c>
      <c r="B41" s="77" t="s">
        <v>21</v>
      </c>
      <c r="C41" s="77" t="s">
        <v>22</v>
      </c>
      <c r="D41" s="78" t="s">
        <v>384</v>
      </c>
      <c r="E41" s="79" t="s">
        <v>391</v>
      </c>
      <c r="F41" s="80" t="s">
        <v>392</v>
      </c>
      <c r="G41" s="81"/>
      <c r="H41" s="8" t="s">
        <v>83</v>
      </c>
      <c r="I41" s="12">
        <v>43240</v>
      </c>
      <c r="J41" s="12">
        <v>43266</v>
      </c>
    </row>
    <row r="42" spans="1:10" ht="36.9">
      <c r="A42" s="307"/>
      <c r="B42" s="8" t="s">
        <v>21</v>
      </c>
      <c r="C42" s="8" t="s">
        <v>22</v>
      </c>
      <c r="D42" s="82" t="s">
        <v>397</v>
      </c>
      <c r="E42" s="83" t="s">
        <v>399</v>
      </c>
      <c r="F42" s="33" t="s">
        <v>392</v>
      </c>
      <c r="G42" s="8"/>
      <c r="H42" s="8" t="s">
        <v>83</v>
      </c>
      <c r="I42" s="12">
        <v>43240</v>
      </c>
      <c r="J42" s="12">
        <v>43266</v>
      </c>
    </row>
    <row r="43" spans="1:10" ht="61.5">
      <c r="A43" s="307"/>
      <c r="B43" s="8" t="s">
        <v>21</v>
      </c>
      <c r="C43" s="8" t="s">
        <v>22</v>
      </c>
      <c r="D43" s="72" t="s">
        <v>406</v>
      </c>
      <c r="E43" s="84" t="s">
        <v>408</v>
      </c>
      <c r="F43" s="85" t="s">
        <v>410</v>
      </c>
      <c r="G43" s="8"/>
      <c r="H43" s="8" t="s">
        <v>83</v>
      </c>
      <c r="I43" s="12">
        <v>43240</v>
      </c>
      <c r="J43" s="12">
        <v>43266</v>
      </c>
    </row>
    <row r="44" spans="1:10" ht="36.9">
      <c r="A44" s="307"/>
      <c r="B44" s="8" t="s">
        <v>21</v>
      </c>
      <c r="C44" s="8" t="s">
        <v>22</v>
      </c>
      <c r="D44" s="82" t="s">
        <v>412</v>
      </c>
      <c r="E44" s="86" t="s">
        <v>413</v>
      </c>
      <c r="F44" s="33" t="s">
        <v>417</v>
      </c>
      <c r="G44" s="8"/>
      <c r="H44" s="8" t="s">
        <v>83</v>
      </c>
      <c r="I44" s="12">
        <v>43240</v>
      </c>
      <c r="J44" s="12">
        <v>43266</v>
      </c>
    </row>
    <row r="45" spans="1:10" ht="36.9">
      <c r="A45" s="307"/>
      <c r="B45" s="8" t="s">
        <v>21</v>
      </c>
      <c r="C45" s="8" t="s">
        <v>22</v>
      </c>
      <c r="D45" s="82" t="s">
        <v>418</v>
      </c>
      <c r="E45" s="31" t="s">
        <v>419</v>
      </c>
      <c r="F45" s="33" t="s">
        <v>392</v>
      </c>
      <c r="G45" s="8"/>
      <c r="H45" s="8" t="s">
        <v>83</v>
      </c>
      <c r="I45" s="12">
        <v>43240</v>
      </c>
      <c r="J45" s="12">
        <v>43266</v>
      </c>
    </row>
    <row r="46" spans="1:10" ht="36.9">
      <c r="A46" s="307"/>
      <c r="B46" s="8" t="s">
        <v>21</v>
      </c>
      <c r="C46" s="8" t="s">
        <v>22</v>
      </c>
      <c r="D46" s="72" t="s">
        <v>420</v>
      </c>
      <c r="E46" s="31" t="s">
        <v>421</v>
      </c>
      <c r="F46" s="33" t="s">
        <v>392</v>
      </c>
      <c r="G46" s="22"/>
      <c r="H46" s="8" t="s">
        <v>83</v>
      </c>
      <c r="I46" s="12">
        <v>43240</v>
      </c>
      <c r="J46" s="12">
        <v>43266</v>
      </c>
    </row>
    <row r="47" spans="1:10" ht="36.9">
      <c r="A47" s="307"/>
      <c r="B47" s="8" t="s">
        <v>21</v>
      </c>
      <c r="C47" s="8" t="s">
        <v>22</v>
      </c>
      <c r="D47" s="82" t="s">
        <v>423</v>
      </c>
      <c r="E47" s="31" t="s">
        <v>425</v>
      </c>
      <c r="F47" s="85" t="s">
        <v>392</v>
      </c>
      <c r="G47" s="87"/>
      <c r="H47" s="8" t="s">
        <v>83</v>
      </c>
      <c r="I47" s="12">
        <v>43240</v>
      </c>
      <c r="J47" s="12">
        <v>43266</v>
      </c>
    </row>
    <row r="48" spans="1:10" ht="36.9">
      <c r="A48" s="307"/>
      <c r="B48" s="8" t="s">
        <v>21</v>
      </c>
      <c r="C48" s="8" t="s">
        <v>22</v>
      </c>
      <c r="D48" s="82" t="s">
        <v>430</v>
      </c>
      <c r="E48" s="83" t="s">
        <v>431</v>
      </c>
      <c r="F48" s="33" t="s">
        <v>392</v>
      </c>
      <c r="G48" s="8"/>
      <c r="H48" s="8" t="s">
        <v>83</v>
      </c>
      <c r="I48" s="12">
        <v>43240</v>
      </c>
      <c r="J48" s="12">
        <v>43266</v>
      </c>
    </row>
    <row r="49" spans="1:10" ht="36.9">
      <c r="A49" s="307"/>
      <c r="B49" s="8" t="s">
        <v>21</v>
      </c>
      <c r="C49" s="8" t="s">
        <v>22</v>
      </c>
      <c r="D49" s="82" t="s">
        <v>432</v>
      </c>
      <c r="E49" s="31" t="s">
        <v>433</v>
      </c>
      <c r="F49" s="33" t="s">
        <v>392</v>
      </c>
      <c r="G49" s="8"/>
      <c r="H49" s="8" t="s">
        <v>83</v>
      </c>
      <c r="I49" s="12">
        <v>43240</v>
      </c>
      <c r="J49" s="12">
        <v>43266</v>
      </c>
    </row>
    <row r="50" spans="1:10" ht="36.9">
      <c r="A50" s="310"/>
      <c r="B50" s="41" t="s">
        <v>21</v>
      </c>
      <c r="C50" s="41" t="s">
        <v>22</v>
      </c>
      <c r="D50" s="88" t="s">
        <v>436</v>
      </c>
      <c r="E50" s="89" t="s">
        <v>441</v>
      </c>
      <c r="F50" s="90" t="s">
        <v>392</v>
      </c>
      <c r="G50" s="91"/>
      <c r="H50" s="8" t="s">
        <v>83</v>
      </c>
      <c r="I50" s="12">
        <v>43240</v>
      </c>
      <c r="J50" s="12">
        <v>43266</v>
      </c>
    </row>
    <row r="51" spans="1:10" ht="36.9">
      <c r="A51" s="92" t="s">
        <v>451</v>
      </c>
      <c r="B51" s="41" t="s">
        <v>21</v>
      </c>
      <c r="C51" s="93" t="s">
        <v>22</v>
      </c>
      <c r="D51" s="94" t="s">
        <v>463</v>
      </c>
      <c r="E51" s="41" t="s">
        <v>471</v>
      </c>
      <c r="F51" s="95" t="s">
        <v>473</v>
      </c>
      <c r="G51" s="91"/>
      <c r="H51" s="8" t="s">
        <v>83</v>
      </c>
      <c r="I51" s="12">
        <v>43240</v>
      </c>
      <c r="J51" s="12">
        <v>43266</v>
      </c>
    </row>
    <row r="52" spans="1:10" ht="57.6">
      <c r="A52" s="6" t="s">
        <v>474</v>
      </c>
      <c r="B52" s="27" t="s">
        <v>475</v>
      </c>
      <c r="C52" s="27" t="s">
        <v>476</v>
      </c>
      <c r="D52" s="13" t="s">
        <v>477</v>
      </c>
      <c r="E52" s="96" t="s">
        <v>478</v>
      </c>
      <c r="F52" s="20" t="s">
        <v>485</v>
      </c>
      <c r="G52" s="8"/>
      <c r="H52" s="11" t="s">
        <v>486</v>
      </c>
      <c r="I52" s="12">
        <v>43210</v>
      </c>
      <c r="J52" s="12">
        <v>43266</v>
      </c>
    </row>
    <row r="53" spans="1:10" ht="61.5">
      <c r="A53" s="309" t="s">
        <v>487</v>
      </c>
      <c r="B53" s="77" t="s">
        <v>21</v>
      </c>
      <c r="C53" s="97" t="s">
        <v>22</v>
      </c>
      <c r="D53" s="98" t="s">
        <v>496</v>
      </c>
      <c r="E53" s="99" t="s">
        <v>508</v>
      </c>
      <c r="F53" s="80" t="s">
        <v>514</v>
      </c>
      <c r="G53" s="100"/>
      <c r="H53" s="77" t="s">
        <v>518</v>
      </c>
      <c r="I53" s="101">
        <v>43240</v>
      </c>
      <c r="J53" s="12">
        <v>43266</v>
      </c>
    </row>
    <row r="54" spans="1:10" ht="36.9">
      <c r="A54" s="310"/>
      <c r="B54" s="41" t="s">
        <v>21</v>
      </c>
      <c r="C54" s="103" t="s">
        <v>22</v>
      </c>
      <c r="D54" s="104" t="s">
        <v>522</v>
      </c>
      <c r="E54" s="105" t="s">
        <v>508</v>
      </c>
      <c r="F54" s="106" t="s">
        <v>527</v>
      </c>
      <c r="G54" s="40"/>
      <c r="H54" s="41" t="s">
        <v>518</v>
      </c>
      <c r="I54" s="107">
        <v>43240</v>
      </c>
      <c r="J54" s="12">
        <v>43266</v>
      </c>
    </row>
    <row r="55" spans="1:10" ht="72">
      <c r="A55" s="6" t="s">
        <v>487</v>
      </c>
      <c r="B55" s="27" t="s">
        <v>45</v>
      </c>
      <c r="C55" s="13"/>
      <c r="D55" s="13" t="s">
        <v>531</v>
      </c>
      <c r="E55" s="13" t="s">
        <v>532</v>
      </c>
      <c r="F55" s="38" t="s">
        <v>533</v>
      </c>
      <c r="G55" s="8" t="s">
        <v>534</v>
      </c>
      <c r="H55" s="9"/>
      <c r="I55" s="32" t="s">
        <v>535</v>
      </c>
      <c r="J55" s="32" t="s">
        <v>22</v>
      </c>
    </row>
    <row r="56" spans="1:10" ht="24.6">
      <c r="A56" s="8" t="s">
        <v>452</v>
      </c>
      <c r="B56" s="27"/>
      <c r="C56" s="13"/>
      <c r="D56" s="108" t="s">
        <v>536</v>
      </c>
      <c r="E56" s="38"/>
      <c r="F56" s="67" t="s">
        <v>165</v>
      </c>
      <c r="G56" s="8" t="s">
        <v>538</v>
      </c>
      <c r="H56" s="8" t="s">
        <v>167</v>
      </c>
      <c r="I56" s="12">
        <v>43196</v>
      </c>
      <c r="J56" s="32" t="s">
        <v>22</v>
      </c>
    </row>
    <row r="57" spans="1:10" ht="73.8">
      <c r="A57" s="6" t="s">
        <v>539</v>
      </c>
      <c r="B57" s="8" t="s">
        <v>45</v>
      </c>
      <c r="C57" s="29">
        <v>8001265</v>
      </c>
      <c r="D57" s="16" t="s">
        <v>540</v>
      </c>
      <c r="E57" s="31" t="s">
        <v>541</v>
      </c>
      <c r="F57" s="57" t="s">
        <v>542</v>
      </c>
      <c r="G57" s="51" t="s">
        <v>546</v>
      </c>
      <c r="H57" s="8" t="s">
        <v>547</v>
      </c>
      <c r="I57" s="12">
        <v>43240</v>
      </c>
      <c r="J57" s="45">
        <v>43282</v>
      </c>
    </row>
    <row r="58" spans="1:10" ht="49.2">
      <c r="A58" s="8" t="s">
        <v>539</v>
      </c>
      <c r="B58" s="8" t="s">
        <v>45</v>
      </c>
      <c r="C58" s="29">
        <v>8001265</v>
      </c>
      <c r="D58" s="16" t="s">
        <v>548</v>
      </c>
      <c r="E58" s="31" t="s">
        <v>550</v>
      </c>
      <c r="F58" s="57" t="s">
        <v>551</v>
      </c>
      <c r="G58" s="51" t="s">
        <v>552</v>
      </c>
      <c r="H58" s="8" t="s">
        <v>547</v>
      </c>
      <c r="I58" s="12">
        <v>43240</v>
      </c>
      <c r="J58" s="45">
        <v>43283</v>
      </c>
    </row>
    <row r="59" spans="1:10" ht="49.2">
      <c r="A59" s="8" t="s">
        <v>539</v>
      </c>
      <c r="B59" s="8" t="s">
        <v>45</v>
      </c>
      <c r="C59" s="29">
        <v>8001265</v>
      </c>
      <c r="D59" s="16" t="s">
        <v>553</v>
      </c>
      <c r="E59" s="31" t="s">
        <v>554</v>
      </c>
      <c r="F59" s="57" t="s">
        <v>551</v>
      </c>
      <c r="G59" s="51" t="s">
        <v>556</v>
      </c>
      <c r="H59" s="8" t="s">
        <v>547</v>
      </c>
      <c r="I59" s="12">
        <v>43240</v>
      </c>
      <c r="J59" s="45">
        <v>43284</v>
      </c>
    </row>
    <row r="60" spans="1:10" ht="49.2">
      <c r="A60" s="8" t="s">
        <v>539</v>
      </c>
      <c r="B60" s="8" t="s">
        <v>45</v>
      </c>
      <c r="C60" s="29">
        <v>8001265</v>
      </c>
      <c r="D60" s="16" t="s">
        <v>557</v>
      </c>
      <c r="E60" s="31" t="s">
        <v>558</v>
      </c>
      <c r="F60" s="57" t="s">
        <v>551</v>
      </c>
      <c r="G60" s="51" t="s">
        <v>559</v>
      </c>
      <c r="H60" s="8" t="s">
        <v>547</v>
      </c>
      <c r="I60" s="12">
        <v>43240</v>
      </c>
      <c r="J60" s="45">
        <v>43285</v>
      </c>
    </row>
    <row r="61" spans="1:10" ht="61.5">
      <c r="A61" s="8" t="s">
        <v>539</v>
      </c>
      <c r="B61" s="8" t="s">
        <v>45</v>
      </c>
      <c r="C61" s="29">
        <v>8001265</v>
      </c>
      <c r="D61" s="16" t="s">
        <v>561</v>
      </c>
      <c r="E61" s="31" t="s">
        <v>562</v>
      </c>
      <c r="F61" s="57" t="s">
        <v>563</v>
      </c>
      <c r="G61" s="51" t="s">
        <v>564</v>
      </c>
      <c r="H61" s="8" t="s">
        <v>547</v>
      </c>
      <c r="I61" s="12">
        <v>43240</v>
      </c>
      <c r="J61" s="45">
        <v>43286</v>
      </c>
    </row>
    <row r="62" spans="1:10" ht="49.2">
      <c r="A62" s="8" t="s">
        <v>539</v>
      </c>
      <c r="B62" s="8" t="s">
        <v>45</v>
      </c>
      <c r="C62" s="29">
        <v>8001265</v>
      </c>
      <c r="D62" s="16" t="s">
        <v>565</v>
      </c>
      <c r="E62" s="31" t="s">
        <v>566</v>
      </c>
      <c r="F62" s="33" t="s">
        <v>567</v>
      </c>
      <c r="G62" s="51" t="s">
        <v>568</v>
      </c>
      <c r="H62" s="8" t="s">
        <v>547</v>
      </c>
      <c r="I62" s="12">
        <v>43240</v>
      </c>
      <c r="J62" s="45">
        <v>43287</v>
      </c>
    </row>
    <row r="63" spans="1:10" ht="49.2">
      <c r="A63" s="8" t="s">
        <v>539</v>
      </c>
      <c r="B63" s="8" t="s">
        <v>45</v>
      </c>
      <c r="C63" s="29">
        <v>8001265</v>
      </c>
      <c r="D63" s="16" t="s">
        <v>570</v>
      </c>
      <c r="E63" s="31" t="s">
        <v>571</v>
      </c>
      <c r="F63" s="57" t="s">
        <v>572</v>
      </c>
      <c r="G63" s="51" t="s">
        <v>574</v>
      </c>
      <c r="H63" s="8" t="s">
        <v>547</v>
      </c>
      <c r="I63" s="12">
        <v>43240</v>
      </c>
      <c r="J63" s="45">
        <v>43288</v>
      </c>
    </row>
    <row r="64" spans="1:10" ht="49.2">
      <c r="A64" s="8" t="s">
        <v>539</v>
      </c>
      <c r="B64" s="8" t="s">
        <v>45</v>
      </c>
      <c r="C64" s="29">
        <v>8001265</v>
      </c>
      <c r="D64" s="16" t="s">
        <v>575</v>
      </c>
      <c r="E64" s="31" t="s">
        <v>576</v>
      </c>
      <c r="F64" s="57" t="s">
        <v>577</v>
      </c>
      <c r="G64" s="51" t="s">
        <v>579</v>
      </c>
      <c r="H64" s="8" t="s">
        <v>547</v>
      </c>
      <c r="I64" s="12">
        <v>43240</v>
      </c>
      <c r="J64" s="45">
        <v>43289</v>
      </c>
    </row>
    <row r="65" spans="1:10" ht="49.2">
      <c r="A65" s="6" t="s">
        <v>580</v>
      </c>
      <c r="B65" s="8" t="s">
        <v>45</v>
      </c>
      <c r="C65" s="29" t="s">
        <v>22</v>
      </c>
      <c r="D65" s="115" t="s">
        <v>581</v>
      </c>
      <c r="E65" s="31" t="s">
        <v>586</v>
      </c>
      <c r="F65" s="57" t="s">
        <v>587</v>
      </c>
      <c r="G65" s="116"/>
      <c r="H65" s="8" t="s">
        <v>518</v>
      </c>
      <c r="I65" s="12">
        <v>43240</v>
      </c>
      <c r="J65" s="45">
        <v>43282</v>
      </c>
    </row>
    <row r="66" spans="1:10" ht="24.6">
      <c r="A66" s="8" t="s">
        <v>580</v>
      </c>
      <c r="B66" s="8" t="s">
        <v>45</v>
      </c>
      <c r="C66" s="29" t="s">
        <v>22</v>
      </c>
      <c r="D66" s="115" t="s">
        <v>591</v>
      </c>
      <c r="E66" s="39" t="s">
        <v>592</v>
      </c>
      <c r="F66" s="57" t="s">
        <v>593</v>
      </c>
      <c r="G66" s="116"/>
      <c r="H66" s="8" t="s">
        <v>518</v>
      </c>
      <c r="I66" s="12">
        <v>43240</v>
      </c>
      <c r="J66" s="45">
        <v>43282</v>
      </c>
    </row>
    <row r="67" spans="1:10" ht="73.8">
      <c r="A67" s="6" t="s">
        <v>594</v>
      </c>
      <c r="B67" s="8" t="s">
        <v>45</v>
      </c>
      <c r="C67" s="29" t="s">
        <v>22</v>
      </c>
      <c r="D67" s="118" t="s">
        <v>595</v>
      </c>
      <c r="E67" s="31" t="s">
        <v>599</v>
      </c>
      <c r="F67" s="57" t="s">
        <v>600</v>
      </c>
      <c r="G67" s="57" t="s">
        <v>601</v>
      </c>
      <c r="H67" s="9"/>
      <c r="I67" s="12">
        <v>43240</v>
      </c>
      <c r="J67" s="45">
        <v>43282</v>
      </c>
    </row>
    <row r="68" spans="1:10" ht="24.6">
      <c r="A68" s="119" t="s">
        <v>602</v>
      </c>
      <c r="B68" s="120" t="s">
        <v>45</v>
      </c>
      <c r="C68" s="121" t="s">
        <v>22</v>
      </c>
      <c r="D68" s="122" t="s">
        <v>605</v>
      </c>
      <c r="E68" s="123" t="s">
        <v>606</v>
      </c>
      <c r="F68" s="124" t="s">
        <v>611</v>
      </c>
      <c r="G68" s="124"/>
      <c r="H68" s="120" t="s">
        <v>624</v>
      </c>
      <c r="I68" s="12">
        <v>43240</v>
      </c>
      <c r="J68" s="12">
        <v>43266</v>
      </c>
    </row>
    <row r="69" spans="1:10" ht="49.2">
      <c r="A69" s="6" t="s">
        <v>627</v>
      </c>
      <c r="B69" s="8" t="s">
        <v>149</v>
      </c>
      <c r="C69" s="34" t="s">
        <v>630</v>
      </c>
      <c r="D69" s="8" t="s">
        <v>631</v>
      </c>
      <c r="E69" s="38"/>
      <c r="F69" s="38" t="s">
        <v>633</v>
      </c>
      <c r="G69" s="8" t="s">
        <v>634</v>
      </c>
      <c r="H69" s="8" t="s">
        <v>306</v>
      </c>
      <c r="I69" s="12">
        <v>43210</v>
      </c>
      <c r="J69" s="32" t="s">
        <v>32</v>
      </c>
    </row>
    <row r="70" spans="1:10" ht="57.6">
      <c r="A70" s="6" t="s">
        <v>635</v>
      </c>
      <c r="B70" s="27" t="s">
        <v>475</v>
      </c>
      <c r="C70" s="34" t="s">
        <v>636</v>
      </c>
      <c r="D70" s="13" t="s">
        <v>637</v>
      </c>
      <c r="E70" s="71" t="s">
        <v>638</v>
      </c>
      <c r="F70" s="8" t="s">
        <v>639</v>
      </c>
      <c r="G70" s="8" t="s">
        <v>640</v>
      </c>
      <c r="H70" s="8" t="s">
        <v>641</v>
      </c>
      <c r="I70" s="12">
        <v>43210</v>
      </c>
      <c r="J70" s="12">
        <v>43266</v>
      </c>
    </row>
    <row r="71" spans="1:10" ht="49.2">
      <c r="A71" s="112" t="s">
        <v>642</v>
      </c>
      <c r="B71" s="109" t="s">
        <v>537</v>
      </c>
      <c r="C71" s="110"/>
      <c r="D71" s="76" t="s">
        <v>643</v>
      </c>
      <c r="E71" s="34" t="s">
        <v>644</v>
      </c>
      <c r="F71" s="113" t="s">
        <v>645</v>
      </c>
      <c r="G71" s="111" t="s">
        <v>573</v>
      </c>
      <c r="I71" s="23">
        <v>76138</v>
      </c>
      <c r="J71" s="125">
        <v>43282</v>
      </c>
    </row>
    <row r="72" spans="1:10" ht="61.5">
      <c r="A72" s="110" t="s">
        <v>642</v>
      </c>
      <c r="B72" s="109" t="s">
        <v>537</v>
      </c>
      <c r="C72" s="110"/>
      <c r="D72" s="126" t="s">
        <v>650</v>
      </c>
      <c r="E72" s="34" t="s">
        <v>662</v>
      </c>
      <c r="F72" s="113" t="s">
        <v>664</v>
      </c>
      <c r="G72" s="111" t="s">
        <v>573</v>
      </c>
      <c r="I72" s="23">
        <v>76138</v>
      </c>
      <c r="J72" s="125">
        <v>43283</v>
      </c>
    </row>
    <row r="73" spans="1:10" ht="43.2">
      <c r="A73" s="110" t="s">
        <v>642</v>
      </c>
      <c r="B73" s="109" t="s">
        <v>537</v>
      </c>
      <c r="C73" s="110"/>
      <c r="D73" s="76" t="s">
        <v>666</v>
      </c>
      <c r="E73" s="34" t="s">
        <v>667</v>
      </c>
      <c r="F73" s="113" t="s">
        <v>668</v>
      </c>
      <c r="G73" s="111" t="s">
        <v>573</v>
      </c>
      <c r="I73" s="23">
        <v>76138</v>
      </c>
      <c r="J73" s="125">
        <v>43284</v>
      </c>
    </row>
    <row r="74" spans="1:10" ht="43.2">
      <c r="A74" s="110" t="s">
        <v>642</v>
      </c>
      <c r="B74" s="109" t="s">
        <v>537</v>
      </c>
      <c r="C74" s="110"/>
      <c r="D74" s="76" t="s">
        <v>669</v>
      </c>
      <c r="E74" s="34" t="s">
        <v>670</v>
      </c>
      <c r="F74" s="113" t="s">
        <v>671</v>
      </c>
      <c r="G74" s="111" t="s">
        <v>573</v>
      </c>
      <c r="I74" s="23">
        <v>76138</v>
      </c>
      <c r="J74" s="125">
        <v>43285</v>
      </c>
    </row>
    <row r="75" spans="1:10" ht="43.2">
      <c r="A75" s="110" t="s">
        <v>642</v>
      </c>
      <c r="B75" s="109" t="s">
        <v>537</v>
      </c>
      <c r="C75" s="110"/>
      <c r="D75" s="76" t="s">
        <v>672</v>
      </c>
      <c r="E75" s="34" t="s">
        <v>670</v>
      </c>
      <c r="F75" s="113" t="s">
        <v>673</v>
      </c>
      <c r="G75" s="111" t="s">
        <v>573</v>
      </c>
      <c r="I75" s="23">
        <v>76138</v>
      </c>
      <c r="J75" s="125">
        <v>43286</v>
      </c>
    </row>
    <row r="76" spans="1:10" ht="43.2">
      <c r="A76" s="110" t="s">
        <v>642</v>
      </c>
      <c r="B76" s="109" t="s">
        <v>537</v>
      </c>
      <c r="C76" s="110"/>
      <c r="D76" s="76" t="s">
        <v>676</v>
      </c>
      <c r="E76" s="34" t="s">
        <v>670</v>
      </c>
      <c r="F76" s="113" t="s">
        <v>678</v>
      </c>
      <c r="G76" s="111" t="s">
        <v>573</v>
      </c>
      <c r="I76" s="23">
        <v>76138</v>
      </c>
      <c r="J76" s="125">
        <v>43287</v>
      </c>
    </row>
    <row r="77" spans="1:10" ht="43.2">
      <c r="A77" s="110" t="s">
        <v>642</v>
      </c>
      <c r="B77" s="109" t="s">
        <v>537</v>
      </c>
      <c r="C77" s="110"/>
      <c r="D77" s="76" t="s">
        <v>679</v>
      </c>
      <c r="E77" s="34" t="s">
        <v>680</v>
      </c>
      <c r="F77" s="113" t="s">
        <v>681</v>
      </c>
      <c r="G77" s="111" t="s">
        <v>573</v>
      </c>
      <c r="I77" s="23">
        <v>76138</v>
      </c>
      <c r="J77" s="125">
        <v>43288</v>
      </c>
    </row>
    <row r="78" spans="1:10" ht="57.6">
      <c r="A78" s="112" t="s">
        <v>682</v>
      </c>
      <c r="B78" s="109" t="s">
        <v>537</v>
      </c>
      <c r="C78" s="110"/>
      <c r="D78" s="76" t="s">
        <v>683</v>
      </c>
      <c r="E78" s="34" t="s">
        <v>684</v>
      </c>
      <c r="F78" s="113" t="s">
        <v>685</v>
      </c>
      <c r="G78" s="111" t="s">
        <v>573</v>
      </c>
      <c r="I78" s="23">
        <v>76138</v>
      </c>
      <c r="J78" s="125">
        <v>43289</v>
      </c>
    </row>
    <row r="79" spans="1:10" ht="57.6">
      <c r="A79" s="110" t="s">
        <v>682</v>
      </c>
      <c r="B79" s="109" t="s">
        <v>537</v>
      </c>
      <c r="C79" s="110"/>
      <c r="D79" s="76" t="s">
        <v>686</v>
      </c>
      <c r="E79" s="34" t="s">
        <v>684</v>
      </c>
      <c r="F79" s="113" t="s">
        <v>688</v>
      </c>
      <c r="G79" s="111" t="s">
        <v>573</v>
      </c>
      <c r="H79" s="127"/>
      <c r="I79" s="23">
        <v>76138</v>
      </c>
      <c r="J79" s="125">
        <v>43290</v>
      </c>
    </row>
    <row r="80" spans="1:10" ht="57.6">
      <c r="A80" s="110" t="s">
        <v>682</v>
      </c>
      <c r="B80" s="109" t="s">
        <v>537</v>
      </c>
      <c r="C80" s="110"/>
      <c r="D80" s="76" t="s">
        <v>689</v>
      </c>
      <c r="E80" s="34" t="s">
        <v>684</v>
      </c>
      <c r="F80" s="113" t="s">
        <v>690</v>
      </c>
      <c r="G80" s="111" t="s">
        <v>573</v>
      </c>
      <c r="H80" s="127"/>
      <c r="I80" s="23">
        <v>76138</v>
      </c>
      <c r="J80" s="125">
        <v>43291</v>
      </c>
    </row>
    <row r="81" spans="1:10" ht="57.6">
      <c r="A81" s="110" t="s">
        <v>682</v>
      </c>
      <c r="B81" s="109" t="s">
        <v>537</v>
      </c>
      <c r="C81" s="110"/>
      <c r="D81" s="76" t="s">
        <v>691</v>
      </c>
      <c r="E81" s="34" t="s">
        <v>692</v>
      </c>
      <c r="F81" s="113" t="s">
        <v>693</v>
      </c>
      <c r="G81" s="111" t="s">
        <v>573</v>
      </c>
      <c r="H81" s="127"/>
      <c r="I81" s="23">
        <v>76138</v>
      </c>
      <c r="J81" s="125">
        <v>43292</v>
      </c>
    </row>
    <row r="82" spans="1:10" ht="57.6">
      <c r="A82" s="110" t="s">
        <v>682</v>
      </c>
      <c r="B82" s="109" t="s">
        <v>537</v>
      </c>
      <c r="C82" s="110"/>
      <c r="D82" s="76" t="s">
        <v>697</v>
      </c>
      <c r="E82" s="34" t="s">
        <v>699</v>
      </c>
      <c r="F82" s="113" t="s">
        <v>700</v>
      </c>
      <c r="G82" s="111" t="s">
        <v>573</v>
      </c>
      <c r="H82" s="127"/>
      <c r="I82" s="23">
        <v>76138</v>
      </c>
      <c r="J82" s="125">
        <v>43293</v>
      </c>
    </row>
    <row r="83" spans="1:10" ht="43.2">
      <c r="A83" s="112" t="s">
        <v>703</v>
      </c>
      <c r="B83" s="109" t="s">
        <v>537</v>
      </c>
      <c r="C83" s="110"/>
      <c r="D83" s="76" t="s">
        <v>704</v>
      </c>
      <c r="E83" s="34" t="s">
        <v>706</v>
      </c>
      <c r="F83" s="113" t="s">
        <v>707</v>
      </c>
      <c r="G83" s="111" t="s">
        <v>573</v>
      </c>
      <c r="H83" s="128"/>
      <c r="I83" s="23">
        <v>76138</v>
      </c>
      <c r="J83" s="125">
        <v>43294</v>
      </c>
    </row>
    <row r="84" spans="1:10" ht="43.2">
      <c r="A84" s="112" t="s">
        <v>711</v>
      </c>
      <c r="B84" s="109" t="s">
        <v>537</v>
      </c>
      <c r="C84" s="110"/>
      <c r="D84" s="76" t="s">
        <v>712</v>
      </c>
      <c r="E84" s="34" t="s">
        <v>713</v>
      </c>
      <c r="F84" s="113" t="s">
        <v>714</v>
      </c>
      <c r="G84" s="111" t="s">
        <v>573</v>
      </c>
      <c r="H84" s="114"/>
      <c r="I84" s="23">
        <v>76138</v>
      </c>
      <c r="J84" s="125">
        <v>43295</v>
      </c>
    </row>
    <row r="85" spans="1:10" ht="61.5">
      <c r="A85" s="112" t="s">
        <v>555</v>
      </c>
      <c r="B85" s="109" t="s">
        <v>537</v>
      </c>
      <c r="C85" s="110"/>
      <c r="D85" s="76" t="s">
        <v>715</v>
      </c>
      <c r="E85" s="130" t="s">
        <v>716</v>
      </c>
      <c r="F85" s="113" t="s">
        <v>718</v>
      </c>
      <c r="G85" s="111" t="s">
        <v>573</v>
      </c>
      <c r="H85" s="114"/>
      <c r="I85" s="23">
        <v>76138</v>
      </c>
      <c r="J85" s="125">
        <v>43296</v>
      </c>
    </row>
    <row r="86" spans="1:10" ht="57.6">
      <c r="A86" s="110" t="s">
        <v>555</v>
      </c>
      <c r="B86" s="109" t="s">
        <v>537</v>
      </c>
      <c r="C86" s="110"/>
      <c r="D86" s="76" t="s">
        <v>719</v>
      </c>
      <c r="E86" s="34" t="s">
        <v>716</v>
      </c>
      <c r="F86" s="113" t="s">
        <v>720</v>
      </c>
      <c r="G86" s="111" t="s">
        <v>573</v>
      </c>
      <c r="H86" s="114"/>
      <c r="I86" s="23">
        <v>76138</v>
      </c>
      <c r="J86" s="125">
        <v>43297</v>
      </c>
    </row>
    <row r="87" spans="1:10" ht="61.5">
      <c r="A87" s="110" t="s">
        <v>555</v>
      </c>
      <c r="B87" s="109" t="s">
        <v>537</v>
      </c>
      <c r="C87" s="110"/>
      <c r="D87" s="76" t="s">
        <v>722</v>
      </c>
      <c r="E87" s="34" t="s">
        <v>728</v>
      </c>
      <c r="F87" s="113" t="s">
        <v>730</v>
      </c>
      <c r="G87" s="111" t="s">
        <v>573</v>
      </c>
      <c r="I87" s="23">
        <v>76138</v>
      </c>
      <c r="J87" s="125">
        <v>43298</v>
      </c>
    </row>
    <row r="88" spans="1:10" ht="57.6">
      <c r="A88" s="110" t="s">
        <v>555</v>
      </c>
      <c r="B88" s="109" t="s">
        <v>537</v>
      </c>
      <c r="C88" s="110"/>
      <c r="D88" s="131" t="s">
        <v>732</v>
      </c>
      <c r="E88" s="34" t="s">
        <v>728</v>
      </c>
      <c r="F88" s="113" t="s">
        <v>739</v>
      </c>
      <c r="G88" s="111" t="s">
        <v>573</v>
      </c>
      <c r="I88" s="23">
        <v>76138</v>
      </c>
      <c r="J88" s="125">
        <v>43299</v>
      </c>
    </row>
    <row r="89" spans="1:10" ht="28.8">
      <c r="A89" s="112" t="s">
        <v>740</v>
      </c>
      <c r="B89" s="109" t="s">
        <v>537</v>
      </c>
      <c r="C89" s="110"/>
      <c r="D89" s="76" t="s">
        <v>741</v>
      </c>
      <c r="E89" s="34" t="s">
        <v>742</v>
      </c>
      <c r="F89" s="113" t="s">
        <v>743</v>
      </c>
      <c r="G89" s="111" t="s">
        <v>573</v>
      </c>
      <c r="H89" s="127"/>
      <c r="I89" s="23">
        <v>76138</v>
      </c>
      <c r="J89" s="125">
        <v>43300</v>
      </c>
    </row>
    <row r="90" spans="1:10" ht="49.2">
      <c r="A90" s="8" t="s">
        <v>744</v>
      </c>
      <c r="B90" s="27" t="s">
        <v>745</v>
      </c>
      <c r="C90" s="36" t="s">
        <v>746</v>
      </c>
      <c r="D90" s="62" t="s">
        <v>747</v>
      </c>
      <c r="E90" s="30" t="s">
        <v>748</v>
      </c>
      <c r="F90" s="20" t="s">
        <v>749</v>
      </c>
      <c r="G90" s="8" t="s">
        <v>751</v>
      </c>
      <c r="H90" s="8"/>
      <c r="I90" s="12">
        <v>43264</v>
      </c>
      <c r="J90" s="32" t="s">
        <v>752</v>
      </c>
    </row>
    <row r="91" spans="1:10" ht="49.2">
      <c r="A91" s="6" t="s">
        <v>753</v>
      </c>
      <c r="B91" s="8" t="s">
        <v>149</v>
      </c>
      <c r="C91" s="13">
        <v>8001143</v>
      </c>
      <c r="D91" s="30" t="s">
        <v>754</v>
      </c>
      <c r="E91" s="9"/>
      <c r="F91" s="8" t="s">
        <v>755</v>
      </c>
      <c r="G91" s="8" t="s">
        <v>756</v>
      </c>
      <c r="H91" s="11" t="s">
        <v>757</v>
      </c>
      <c r="I91" s="12">
        <v>43196</v>
      </c>
      <c r="J91" s="12">
        <v>43208</v>
      </c>
    </row>
    <row r="92" spans="1:10" ht="110.7">
      <c r="A92" s="6" t="s">
        <v>758</v>
      </c>
      <c r="B92" s="8" t="s">
        <v>759</v>
      </c>
      <c r="C92" s="13">
        <v>8001107</v>
      </c>
      <c r="D92" s="132" t="s">
        <v>13</v>
      </c>
      <c r="E92" s="9"/>
      <c r="F92" s="20" t="s">
        <v>765</v>
      </c>
      <c r="G92" s="22" t="s">
        <v>769</v>
      </c>
      <c r="H92" s="8"/>
      <c r="I92" s="12">
        <v>43196</v>
      </c>
      <c r="J92" s="45">
        <v>43282</v>
      </c>
    </row>
    <row r="93" spans="1:10" ht="36.9">
      <c r="A93" s="311" t="s">
        <v>770</v>
      </c>
      <c r="B93" s="8" t="s">
        <v>45</v>
      </c>
      <c r="C93" s="29" t="s">
        <v>22</v>
      </c>
      <c r="D93" s="133" t="s">
        <v>771</v>
      </c>
      <c r="E93" s="87" t="s">
        <v>775</v>
      </c>
      <c r="F93" s="20" t="s">
        <v>776</v>
      </c>
      <c r="G93" s="8"/>
      <c r="H93" s="8" t="s">
        <v>83</v>
      </c>
      <c r="I93" s="12">
        <v>43240</v>
      </c>
      <c r="J93" s="12">
        <v>43256</v>
      </c>
    </row>
    <row r="94" spans="1:10" ht="36.9">
      <c r="A94" s="307"/>
      <c r="B94" s="8" t="s">
        <v>45</v>
      </c>
      <c r="C94" s="29" t="s">
        <v>22</v>
      </c>
      <c r="D94" s="133" t="s">
        <v>777</v>
      </c>
      <c r="E94" s="8" t="s">
        <v>778</v>
      </c>
      <c r="F94" s="20" t="s">
        <v>779</v>
      </c>
      <c r="G94" s="8"/>
      <c r="H94" s="8" t="s">
        <v>83</v>
      </c>
      <c r="I94" s="12">
        <v>43240</v>
      </c>
      <c r="J94" s="12">
        <v>43256</v>
      </c>
    </row>
    <row r="95" spans="1:10" ht="36.9">
      <c r="A95" s="307"/>
      <c r="B95" s="8" t="s">
        <v>45</v>
      </c>
      <c r="C95" s="29" t="s">
        <v>22</v>
      </c>
      <c r="D95" s="133" t="s">
        <v>780</v>
      </c>
      <c r="E95" s="8" t="s">
        <v>781</v>
      </c>
      <c r="F95" s="20" t="s">
        <v>782</v>
      </c>
      <c r="G95" s="8"/>
      <c r="H95" s="8" t="s">
        <v>83</v>
      </c>
      <c r="I95" s="12">
        <v>43240</v>
      </c>
      <c r="J95" s="12">
        <v>43256</v>
      </c>
    </row>
    <row r="96" spans="1:10" ht="36.9">
      <c r="A96" s="307"/>
      <c r="B96" s="8" t="s">
        <v>45</v>
      </c>
      <c r="C96" s="29" t="s">
        <v>22</v>
      </c>
      <c r="D96" s="133" t="s">
        <v>784</v>
      </c>
      <c r="E96" s="8" t="s">
        <v>785</v>
      </c>
      <c r="F96" s="20" t="s">
        <v>786</v>
      </c>
      <c r="G96" s="8"/>
      <c r="H96" s="8" t="s">
        <v>83</v>
      </c>
      <c r="I96" s="12">
        <v>43240</v>
      </c>
      <c r="J96" s="12">
        <v>43256</v>
      </c>
    </row>
    <row r="97" spans="1:10" ht="24.6">
      <c r="A97" s="307"/>
      <c r="B97" s="8" t="s">
        <v>45</v>
      </c>
      <c r="C97" s="29" t="s">
        <v>22</v>
      </c>
      <c r="D97" s="133" t="s">
        <v>787</v>
      </c>
      <c r="E97" s="8" t="s">
        <v>788</v>
      </c>
      <c r="F97" s="20" t="s">
        <v>789</v>
      </c>
      <c r="G97" s="8"/>
      <c r="H97" s="8" t="s">
        <v>83</v>
      </c>
      <c r="I97" s="12">
        <v>43240</v>
      </c>
      <c r="J97" s="12">
        <v>43256</v>
      </c>
    </row>
    <row r="98" spans="1:10" ht="24.6">
      <c r="A98" s="307"/>
      <c r="B98" s="8" t="s">
        <v>45</v>
      </c>
      <c r="C98" s="29" t="s">
        <v>22</v>
      </c>
      <c r="D98" s="133" t="s">
        <v>790</v>
      </c>
      <c r="E98" s="8" t="s">
        <v>791</v>
      </c>
      <c r="F98" s="20" t="s">
        <v>792</v>
      </c>
      <c r="G98" s="8"/>
      <c r="H98" s="8" t="s">
        <v>83</v>
      </c>
      <c r="I98" s="12">
        <v>43240</v>
      </c>
      <c r="J98" s="12">
        <v>43256</v>
      </c>
    </row>
    <row r="99" spans="1:10" ht="36.9">
      <c r="A99" s="307"/>
      <c r="B99" s="8" t="s">
        <v>45</v>
      </c>
      <c r="C99" s="29" t="s">
        <v>22</v>
      </c>
      <c r="D99" s="133" t="s">
        <v>793</v>
      </c>
      <c r="E99" s="8" t="s">
        <v>794</v>
      </c>
      <c r="F99" s="20" t="s">
        <v>795</v>
      </c>
      <c r="G99" s="8"/>
      <c r="H99" s="8" t="s">
        <v>83</v>
      </c>
      <c r="I99" s="12">
        <v>43240</v>
      </c>
      <c r="J99" s="12">
        <v>43256</v>
      </c>
    </row>
    <row r="100" spans="1:10" ht="36.9">
      <c r="A100" s="307"/>
      <c r="B100" s="8" t="s">
        <v>45</v>
      </c>
      <c r="C100" s="29" t="s">
        <v>22</v>
      </c>
      <c r="D100" s="134" t="s">
        <v>799</v>
      </c>
      <c r="E100" s="8" t="s">
        <v>801</v>
      </c>
      <c r="F100" s="20" t="s">
        <v>802</v>
      </c>
      <c r="G100" s="8"/>
      <c r="H100" s="8" t="s">
        <v>83</v>
      </c>
      <c r="I100" s="12">
        <v>43240</v>
      </c>
      <c r="J100" s="12">
        <v>43256</v>
      </c>
    </row>
    <row r="101" spans="1:10" ht="24.6">
      <c r="A101" s="6" t="s">
        <v>803</v>
      </c>
      <c r="B101" s="8" t="s">
        <v>45</v>
      </c>
      <c r="C101" s="29" t="s">
        <v>22</v>
      </c>
      <c r="D101" s="135" t="s">
        <v>804</v>
      </c>
      <c r="E101" s="22" t="s">
        <v>811</v>
      </c>
      <c r="F101" s="20" t="s">
        <v>812</v>
      </c>
      <c r="G101" s="32" t="s">
        <v>813</v>
      </c>
      <c r="H101" s="8" t="s">
        <v>814</v>
      </c>
      <c r="I101" s="12">
        <v>43240</v>
      </c>
      <c r="J101" s="45">
        <v>43282</v>
      </c>
    </row>
    <row r="102" spans="1:10" ht="49.2">
      <c r="A102" s="6" t="s">
        <v>824</v>
      </c>
      <c r="B102" s="8" t="s">
        <v>149</v>
      </c>
      <c r="C102" s="13" t="s">
        <v>825</v>
      </c>
      <c r="D102" s="13" t="s">
        <v>826</v>
      </c>
      <c r="E102" s="13" t="s">
        <v>827</v>
      </c>
      <c r="F102" s="8" t="s">
        <v>830</v>
      </c>
      <c r="G102" s="8"/>
      <c r="H102" s="8" t="s">
        <v>831</v>
      </c>
      <c r="I102" s="12">
        <v>43210</v>
      </c>
      <c r="J102" s="12">
        <v>43236</v>
      </c>
    </row>
    <row r="103" spans="1:10" ht="36.9">
      <c r="A103" s="6" t="s">
        <v>832</v>
      </c>
      <c r="B103" s="8" t="s">
        <v>833</v>
      </c>
      <c r="C103" s="9"/>
      <c r="D103" s="136" t="s">
        <v>834</v>
      </c>
      <c r="E103" s="9"/>
      <c r="F103" s="8" t="s">
        <v>838</v>
      </c>
      <c r="G103" s="8"/>
      <c r="H103" s="8" t="s">
        <v>306</v>
      </c>
      <c r="I103" s="12">
        <v>43210</v>
      </c>
      <c r="J103" s="12">
        <v>43266</v>
      </c>
    </row>
    <row r="104" spans="1:10" ht="100.8">
      <c r="A104" s="6" t="s">
        <v>839</v>
      </c>
      <c r="B104" s="8" t="s">
        <v>149</v>
      </c>
      <c r="C104" s="13">
        <v>8001106</v>
      </c>
      <c r="D104" s="129" t="s">
        <v>840</v>
      </c>
      <c r="E104" s="30" t="s">
        <v>841</v>
      </c>
      <c r="F104" s="30" t="s">
        <v>844</v>
      </c>
      <c r="G104" s="9"/>
      <c r="H104" s="8" t="s">
        <v>848</v>
      </c>
      <c r="I104" s="12">
        <v>43210</v>
      </c>
      <c r="J104" s="12">
        <v>43236</v>
      </c>
    </row>
    <row r="105" spans="1:10" ht="43.2">
      <c r="A105" s="6" t="s">
        <v>849</v>
      </c>
      <c r="B105" s="8" t="s">
        <v>850</v>
      </c>
      <c r="D105" s="13" t="s">
        <v>851</v>
      </c>
      <c r="E105" s="96" t="s">
        <v>852</v>
      </c>
      <c r="F105" s="8" t="s">
        <v>853</v>
      </c>
      <c r="G105" s="9"/>
      <c r="H105" s="8" t="s">
        <v>854</v>
      </c>
      <c r="I105" s="12">
        <v>43210</v>
      </c>
      <c r="J105" s="12">
        <v>43236</v>
      </c>
    </row>
    <row r="106" spans="1:10" ht="72">
      <c r="A106" s="17" t="s">
        <v>710</v>
      </c>
      <c r="B106" s="137" t="s">
        <v>149</v>
      </c>
      <c r="C106" s="138">
        <v>8000823</v>
      </c>
      <c r="D106" s="139" t="s">
        <v>717</v>
      </c>
      <c r="E106" s="140" t="s">
        <v>721</v>
      </c>
      <c r="F106" s="141" t="s">
        <v>723</v>
      </c>
      <c r="G106" s="142" t="s">
        <v>856</v>
      </c>
      <c r="H106" s="19" t="s">
        <v>725</v>
      </c>
      <c r="I106" s="143">
        <v>43196</v>
      </c>
      <c r="J106" s="144"/>
    </row>
    <row r="107" spans="1:10" ht="72">
      <c r="A107" s="19" t="s">
        <v>710</v>
      </c>
      <c r="B107" s="137" t="s">
        <v>149</v>
      </c>
      <c r="C107" s="138"/>
      <c r="D107" s="145" t="s">
        <v>733</v>
      </c>
      <c r="E107" s="13" t="s">
        <v>734</v>
      </c>
      <c r="F107" s="19" t="s">
        <v>735</v>
      </c>
      <c r="G107" s="28" t="s">
        <v>871</v>
      </c>
      <c r="H107" s="19"/>
      <c r="I107" s="143">
        <v>43196</v>
      </c>
      <c r="J107" s="144"/>
    </row>
    <row r="108" spans="1:10" ht="72">
      <c r="A108" s="6" t="s">
        <v>872</v>
      </c>
      <c r="B108" s="66" t="s">
        <v>873</v>
      </c>
      <c r="C108" s="129"/>
      <c r="D108" s="102"/>
      <c r="E108" s="30" t="s">
        <v>469</v>
      </c>
      <c r="F108" s="68" t="s">
        <v>874</v>
      </c>
      <c r="G108" s="28" t="s">
        <v>875</v>
      </c>
      <c r="H108" s="8"/>
      <c r="I108" s="12"/>
      <c r="J108" s="45">
        <v>43282</v>
      </c>
    </row>
    <row r="109" spans="1:10" ht="61.5">
      <c r="A109" s="6" t="s">
        <v>882</v>
      </c>
      <c r="B109" s="8" t="s">
        <v>45</v>
      </c>
      <c r="C109" s="29" t="s">
        <v>22</v>
      </c>
      <c r="D109" s="146">
        <v>2296810</v>
      </c>
      <c r="E109" s="13" t="s">
        <v>884</v>
      </c>
      <c r="F109" s="20" t="s">
        <v>885</v>
      </c>
      <c r="G109" s="8" t="s">
        <v>886</v>
      </c>
      <c r="H109" s="8"/>
      <c r="I109" s="12">
        <v>43240</v>
      </c>
      <c r="J109" s="45">
        <v>43282</v>
      </c>
    </row>
    <row r="110" spans="1:10" ht="61.5">
      <c r="A110" s="6" t="s">
        <v>882</v>
      </c>
      <c r="B110" s="8" t="s">
        <v>45</v>
      </c>
      <c r="C110" s="29" t="s">
        <v>22</v>
      </c>
      <c r="D110" s="146">
        <v>2425629</v>
      </c>
      <c r="E110" s="13" t="s">
        <v>887</v>
      </c>
      <c r="F110" s="20" t="s">
        <v>888</v>
      </c>
      <c r="G110" s="8" t="s">
        <v>889</v>
      </c>
      <c r="H110" s="8"/>
      <c r="I110" s="12">
        <v>43240</v>
      </c>
      <c r="J110" s="45">
        <v>43282</v>
      </c>
    </row>
    <row r="111" spans="1:10" ht="28.8">
      <c r="A111" s="6" t="s">
        <v>890</v>
      </c>
      <c r="B111" s="27" t="s">
        <v>77</v>
      </c>
      <c r="C111" s="30" t="s">
        <v>22</v>
      </c>
      <c r="D111" s="82" t="s">
        <v>891</v>
      </c>
      <c r="E111" s="13"/>
      <c r="F111" s="38" t="s">
        <v>892</v>
      </c>
      <c r="G111" s="8" t="s">
        <v>893</v>
      </c>
      <c r="I111" s="12">
        <v>43270</v>
      </c>
      <c r="J111" s="45">
        <v>43283</v>
      </c>
    </row>
    <row r="112" spans="1:10" ht="28.8">
      <c r="A112" s="6" t="s">
        <v>890</v>
      </c>
      <c r="B112" s="27" t="s">
        <v>77</v>
      </c>
      <c r="C112" s="30" t="s">
        <v>22</v>
      </c>
      <c r="D112" s="82" t="s">
        <v>895</v>
      </c>
      <c r="E112" s="13"/>
      <c r="F112" s="38" t="s">
        <v>896</v>
      </c>
      <c r="G112" s="8" t="s">
        <v>897</v>
      </c>
      <c r="H112" s="9"/>
      <c r="I112" s="12">
        <v>43270</v>
      </c>
      <c r="J112" s="45">
        <v>43284</v>
      </c>
    </row>
    <row r="113" spans="1:10" ht="28.8">
      <c r="A113" s="6" t="s">
        <v>890</v>
      </c>
      <c r="B113" s="27" t="s">
        <v>77</v>
      </c>
      <c r="C113" s="30" t="s">
        <v>22</v>
      </c>
      <c r="D113" s="82" t="s">
        <v>898</v>
      </c>
      <c r="E113" s="13"/>
      <c r="F113" s="38" t="s">
        <v>899</v>
      </c>
      <c r="G113" s="8" t="s">
        <v>897</v>
      </c>
      <c r="H113" s="9"/>
      <c r="I113" s="12">
        <v>43270</v>
      </c>
      <c r="J113" s="45">
        <v>43285</v>
      </c>
    </row>
    <row r="114" spans="1:10" ht="28.8">
      <c r="A114" s="6" t="s">
        <v>890</v>
      </c>
      <c r="B114" s="27" t="s">
        <v>77</v>
      </c>
      <c r="C114" s="30" t="s">
        <v>22</v>
      </c>
      <c r="D114" s="82" t="s">
        <v>900</v>
      </c>
      <c r="E114" s="13"/>
      <c r="F114" s="38" t="s">
        <v>901</v>
      </c>
      <c r="G114" s="8" t="s">
        <v>897</v>
      </c>
      <c r="H114" s="9"/>
      <c r="I114" s="12">
        <v>43270</v>
      </c>
      <c r="J114" s="45">
        <v>43286</v>
      </c>
    </row>
    <row r="115" spans="1:10" ht="28.8">
      <c r="A115" s="6" t="s">
        <v>890</v>
      </c>
      <c r="B115" s="27" t="s">
        <v>77</v>
      </c>
      <c r="C115" s="30" t="s">
        <v>22</v>
      </c>
      <c r="D115" s="82" t="s">
        <v>902</v>
      </c>
      <c r="E115" s="13"/>
      <c r="F115" s="38" t="s">
        <v>903</v>
      </c>
      <c r="G115" s="8" t="s">
        <v>897</v>
      </c>
      <c r="H115" s="9"/>
      <c r="I115" s="12">
        <v>43270</v>
      </c>
      <c r="J115" s="45">
        <v>43287</v>
      </c>
    </row>
    <row r="116" spans="1:10" ht="28.8">
      <c r="A116" s="6" t="s">
        <v>890</v>
      </c>
      <c r="B116" s="27" t="s">
        <v>77</v>
      </c>
      <c r="C116" s="30" t="s">
        <v>22</v>
      </c>
      <c r="D116" s="147" t="s">
        <v>904</v>
      </c>
      <c r="E116" s="13"/>
      <c r="F116" s="38" t="s">
        <v>905</v>
      </c>
      <c r="G116" s="8" t="s">
        <v>897</v>
      </c>
      <c r="H116" s="9"/>
      <c r="I116" s="12">
        <v>43270</v>
      </c>
      <c r="J116" s="45">
        <v>43288</v>
      </c>
    </row>
    <row r="117" spans="1:10" ht="28.8">
      <c r="A117" s="6" t="s">
        <v>890</v>
      </c>
      <c r="B117" s="27" t="s">
        <v>77</v>
      </c>
      <c r="C117" s="30" t="s">
        <v>22</v>
      </c>
      <c r="D117" s="148" t="s">
        <v>906</v>
      </c>
      <c r="E117" s="13"/>
      <c r="F117" s="38" t="s">
        <v>907</v>
      </c>
      <c r="G117" s="8" t="s">
        <v>897</v>
      </c>
      <c r="H117" s="9"/>
      <c r="I117" s="12">
        <v>43270</v>
      </c>
      <c r="J117" s="45">
        <v>43289</v>
      </c>
    </row>
    <row r="118" spans="1:10" ht="28.8">
      <c r="A118" s="6" t="s">
        <v>890</v>
      </c>
      <c r="B118" s="27" t="s">
        <v>77</v>
      </c>
      <c r="C118" s="30" t="s">
        <v>22</v>
      </c>
      <c r="D118" s="149" t="s">
        <v>908</v>
      </c>
      <c r="E118" s="13"/>
      <c r="F118" s="150" t="s">
        <v>909</v>
      </c>
      <c r="G118" s="8" t="s">
        <v>897</v>
      </c>
      <c r="H118" s="9"/>
      <c r="I118" s="12">
        <v>43270</v>
      </c>
      <c r="J118" s="45">
        <v>43290</v>
      </c>
    </row>
    <row r="119" spans="1:10" ht="28.8">
      <c r="A119" s="6" t="s">
        <v>890</v>
      </c>
      <c r="B119" s="27" t="s">
        <v>77</v>
      </c>
      <c r="C119" s="30" t="s">
        <v>22</v>
      </c>
      <c r="D119" s="151" t="s">
        <v>910</v>
      </c>
      <c r="E119" s="13"/>
      <c r="F119" s="152" t="s">
        <v>911</v>
      </c>
      <c r="G119" s="8" t="s">
        <v>897</v>
      </c>
      <c r="H119" s="9"/>
      <c r="I119" s="12">
        <v>43270</v>
      </c>
      <c r="J119" s="45">
        <v>43291</v>
      </c>
    </row>
    <row r="120" spans="1:10" ht="28.8">
      <c r="A120" s="6" t="s">
        <v>890</v>
      </c>
      <c r="B120" s="27" t="s">
        <v>77</v>
      </c>
      <c r="C120" s="30" t="s">
        <v>22</v>
      </c>
      <c r="D120" s="82" t="s">
        <v>912</v>
      </c>
      <c r="E120" s="13"/>
      <c r="F120" s="152" t="s">
        <v>913</v>
      </c>
      <c r="G120" s="8" t="s">
        <v>897</v>
      </c>
      <c r="H120" s="9"/>
      <c r="I120" s="12">
        <v>43270</v>
      </c>
      <c r="J120" s="45">
        <v>43292</v>
      </c>
    </row>
    <row r="121" spans="1:10" ht="28.8">
      <c r="A121" s="6" t="s">
        <v>890</v>
      </c>
      <c r="B121" s="27" t="s">
        <v>77</v>
      </c>
      <c r="C121" s="30" t="s">
        <v>22</v>
      </c>
      <c r="D121" s="149" t="s">
        <v>914</v>
      </c>
      <c r="E121" s="13"/>
      <c r="F121" s="38" t="s">
        <v>915</v>
      </c>
      <c r="G121" s="8" t="s">
        <v>897</v>
      </c>
      <c r="H121" s="9"/>
      <c r="I121" s="12">
        <v>43270</v>
      </c>
      <c r="J121" s="45">
        <v>43293</v>
      </c>
    </row>
    <row r="122" spans="1:10" ht="98.4">
      <c r="A122" s="6" t="s">
        <v>916</v>
      </c>
      <c r="B122" s="8" t="s">
        <v>45</v>
      </c>
      <c r="C122" s="29" t="s">
        <v>22</v>
      </c>
      <c r="D122" s="135" t="s">
        <v>917</v>
      </c>
      <c r="E122" s="22" t="s">
        <v>918</v>
      </c>
      <c r="F122" s="20" t="s">
        <v>919</v>
      </c>
      <c r="G122" s="117" t="s">
        <v>920</v>
      </c>
      <c r="H122" s="8" t="s">
        <v>921</v>
      </c>
      <c r="I122" s="12">
        <v>43240</v>
      </c>
      <c r="J122" s="45">
        <v>43294</v>
      </c>
    </row>
    <row r="123" spans="1:10" ht="24.6">
      <c r="A123" s="6" t="s">
        <v>916</v>
      </c>
      <c r="B123" s="8" t="s">
        <v>45</v>
      </c>
      <c r="C123" s="29" t="s">
        <v>22</v>
      </c>
      <c r="D123" s="135" t="s">
        <v>922</v>
      </c>
      <c r="E123" s="22" t="s">
        <v>923</v>
      </c>
      <c r="F123" s="20"/>
      <c r="G123" s="8" t="s">
        <v>924</v>
      </c>
      <c r="H123" s="9"/>
      <c r="I123" s="12">
        <v>43240</v>
      </c>
      <c r="J123" s="45">
        <v>43295</v>
      </c>
    </row>
    <row r="124" spans="1:10" ht="28.8">
      <c r="A124" s="6" t="s">
        <v>925</v>
      </c>
      <c r="B124" s="27" t="s">
        <v>77</v>
      </c>
      <c r="C124" s="30" t="s">
        <v>22</v>
      </c>
      <c r="D124" s="13"/>
      <c r="E124" s="13"/>
      <c r="F124" s="38" t="s">
        <v>926</v>
      </c>
      <c r="G124" s="111" t="s">
        <v>162</v>
      </c>
      <c r="H124" s="9"/>
      <c r="I124" s="12">
        <v>43276</v>
      </c>
      <c r="J124" s="45">
        <v>43296</v>
      </c>
    </row>
    <row r="125" spans="1:10" ht="28.8">
      <c r="A125" s="6" t="s">
        <v>927</v>
      </c>
      <c r="B125" s="27" t="s">
        <v>77</v>
      </c>
      <c r="C125" s="30" t="s">
        <v>22</v>
      </c>
      <c r="D125" s="30" t="s">
        <v>179</v>
      </c>
      <c r="E125" s="13"/>
      <c r="F125" s="38" t="s">
        <v>928</v>
      </c>
      <c r="G125" s="8" t="s">
        <v>897</v>
      </c>
      <c r="H125" s="9"/>
      <c r="I125" s="12">
        <v>43270</v>
      </c>
      <c r="J125" s="45">
        <v>43297</v>
      </c>
    </row>
    <row r="126" spans="1:10">
      <c r="A126" s="6"/>
      <c r="B126" s="8"/>
      <c r="C126" s="8"/>
      <c r="D126" s="8"/>
      <c r="E126" s="8"/>
      <c r="F126" s="20"/>
      <c r="G126" s="8"/>
      <c r="H126" s="8"/>
      <c r="I126" s="12"/>
      <c r="J126" s="35"/>
    </row>
    <row r="127" spans="1:10">
      <c r="A127" s="6"/>
      <c r="B127" s="8"/>
      <c r="C127" s="8"/>
      <c r="D127" s="8"/>
      <c r="E127" s="39"/>
      <c r="F127" s="33"/>
      <c r="H127" s="8"/>
      <c r="I127" s="12"/>
      <c r="J127" s="35"/>
    </row>
    <row r="128" spans="1:10">
      <c r="A128" s="6"/>
      <c r="B128" s="8"/>
      <c r="C128" s="8"/>
      <c r="D128" s="8"/>
      <c r="E128" s="18"/>
      <c r="F128" s="33"/>
      <c r="H128" s="8"/>
      <c r="I128" s="12"/>
      <c r="J128" s="35"/>
    </row>
    <row r="129" spans="1:10">
      <c r="A129" s="46"/>
      <c r="B129" s="8"/>
      <c r="C129" s="8"/>
      <c r="E129" s="39"/>
      <c r="F129" s="33"/>
      <c r="H129" s="8"/>
      <c r="I129" s="12"/>
      <c r="J129" s="35"/>
    </row>
    <row r="130" spans="1:10" ht="14.4">
      <c r="A130" s="46"/>
      <c r="B130" s="8"/>
      <c r="C130" s="8"/>
      <c r="D130" s="30"/>
      <c r="E130" s="18"/>
      <c r="F130" s="33"/>
      <c r="H130" s="8"/>
      <c r="I130" s="12"/>
      <c r="J130" s="35"/>
    </row>
    <row r="131" spans="1:10">
      <c r="A131" s="46"/>
      <c r="B131" s="8"/>
      <c r="C131" s="8"/>
      <c r="D131" s="49"/>
      <c r="E131" s="50"/>
      <c r="F131" s="33"/>
      <c r="H131" s="8"/>
      <c r="I131" s="12"/>
      <c r="J131" s="35"/>
    </row>
    <row r="132" spans="1:10">
      <c r="A132" s="46"/>
      <c r="B132" s="8"/>
      <c r="C132" s="8"/>
      <c r="D132" s="49"/>
      <c r="E132" s="18"/>
      <c r="F132" s="33"/>
      <c r="H132" s="8"/>
      <c r="I132" s="12"/>
      <c r="J132" s="35"/>
    </row>
    <row r="133" spans="1:10">
      <c r="A133" s="6"/>
      <c r="B133" s="153"/>
      <c r="C133" s="153"/>
      <c r="D133" s="9"/>
      <c r="E133" s="9"/>
      <c r="F133" s="20"/>
      <c r="G133" s="8"/>
      <c r="H133" s="9"/>
      <c r="I133" s="12"/>
      <c r="J133" s="35"/>
    </row>
  </sheetData>
  <mergeCells count="9">
    <mergeCell ref="C5:C6"/>
    <mergeCell ref="I1:J1"/>
    <mergeCell ref="A53:A54"/>
    <mergeCell ref="A93:A100"/>
    <mergeCell ref="A7:A9"/>
    <mergeCell ref="A11:A14"/>
    <mergeCell ref="A41:A50"/>
    <mergeCell ref="B5:B6"/>
    <mergeCell ref="A5:A6"/>
  </mergeCell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J5"/>
  <sheetViews>
    <sheetView workbookViewId="0">
      <selection activeCell="I3" sqref="I3"/>
    </sheetView>
  </sheetViews>
  <sheetFormatPr defaultColWidth="14.44140625" defaultRowHeight="12.3"/>
  <cols>
    <col min="1" max="1" width="11.77734375" bestFit="1" customWidth="1"/>
    <col min="2" max="2" width="11.5546875" bestFit="1" customWidth="1"/>
    <col min="3" max="3" width="8.109375" bestFit="1" customWidth="1"/>
    <col min="4" max="4" width="12.21875" bestFit="1" customWidth="1"/>
    <col min="5" max="5" width="14.21875" bestFit="1" customWidth="1"/>
    <col min="6" max="6" width="14.33203125" bestFit="1" customWidth="1"/>
    <col min="7" max="7" width="12.5546875" bestFit="1" customWidth="1"/>
    <col min="8" max="8" width="14.33203125" bestFit="1" customWidth="1"/>
    <col min="9" max="9" width="11.44140625" bestFit="1" customWidth="1"/>
    <col min="10" max="10" width="8.6640625" bestFit="1" customWidth="1"/>
  </cols>
  <sheetData>
    <row r="1" spans="1:10" ht="36.9">
      <c r="A1" s="3" t="s">
        <v>0</v>
      </c>
      <c r="B1" s="5" t="s">
        <v>1</v>
      </c>
      <c r="C1" s="5" t="s">
        <v>2</v>
      </c>
      <c r="D1" s="7" t="s">
        <v>3</v>
      </c>
      <c r="E1" s="3" t="s">
        <v>4</v>
      </c>
      <c r="F1" s="3" t="s">
        <v>5</v>
      </c>
      <c r="G1" s="3" t="s">
        <v>6</v>
      </c>
      <c r="H1" s="3" t="s">
        <v>7</v>
      </c>
      <c r="I1" s="313" t="s">
        <v>8</v>
      </c>
      <c r="J1" s="307"/>
    </row>
    <row r="2" spans="1:10" ht="24.6">
      <c r="A2" s="3"/>
      <c r="B2" s="5"/>
      <c r="C2" s="5"/>
      <c r="D2" s="7"/>
      <c r="E2" s="3"/>
      <c r="F2" s="3"/>
      <c r="G2" s="3"/>
      <c r="H2" s="3"/>
      <c r="I2" s="10" t="s">
        <v>9</v>
      </c>
      <c r="J2" s="10" t="s">
        <v>10</v>
      </c>
    </row>
    <row r="3" spans="1:10" ht="196.8">
      <c r="A3" s="14" t="s">
        <v>19</v>
      </c>
      <c r="B3" s="8" t="s">
        <v>21</v>
      </c>
      <c r="C3" s="8" t="s">
        <v>22</v>
      </c>
      <c r="D3" s="24" t="s">
        <v>158</v>
      </c>
      <c r="E3" s="18" t="s">
        <v>33</v>
      </c>
      <c r="F3" s="20" t="s">
        <v>34</v>
      </c>
      <c r="G3" s="22"/>
      <c r="H3" s="8" t="s">
        <v>159</v>
      </c>
      <c r="I3" s="12">
        <v>43240</v>
      </c>
      <c r="J3" s="32" t="s">
        <v>22</v>
      </c>
    </row>
    <row r="4" spans="1:10" ht="196.8">
      <c r="A4" s="14" t="s">
        <v>19</v>
      </c>
      <c r="B4" s="8" t="s">
        <v>21</v>
      </c>
      <c r="C4" s="8" t="s">
        <v>22</v>
      </c>
      <c r="D4" s="24" t="s">
        <v>158</v>
      </c>
      <c r="E4" s="18" t="s">
        <v>33</v>
      </c>
      <c r="F4" s="20" t="s">
        <v>34</v>
      </c>
      <c r="G4" s="22"/>
      <c r="H4" s="8" t="s">
        <v>160</v>
      </c>
      <c r="I4" s="12">
        <v>43240</v>
      </c>
      <c r="J4" s="32" t="s">
        <v>22</v>
      </c>
    </row>
    <row r="5" spans="1:10" ht="196.8">
      <c r="A5" s="14" t="s">
        <v>19</v>
      </c>
      <c r="B5" s="8" t="s">
        <v>21</v>
      </c>
      <c r="C5" s="8" t="s">
        <v>22</v>
      </c>
      <c r="D5" s="24" t="s">
        <v>158</v>
      </c>
      <c r="E5" s="18" t="s">
        <v>33</v>
      </c>
      <c r="F5" s="20" t="s">
        <v>34</v>
      </c>
      <c r="G5" s="22"/>
      <c r="H5" s="8" t="s">
        <v>160</v>
      </c>
      <c r="I5" s="12">
        <v>43240</v>
      </c>
      <c r="J5" s="32" t="s">
        <v>22</v>
      </c>
    </row>
  </sheetData>
  <mergeCells count="1">
    <mergeCell ref="I1:J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Action Items, Open</vt:lpstr>
      <vt:lpstr>Completed AIs Check Generation</vt:lpstr>
      <vt:lpstr>Completed AIs Released</vt:lpstr>
      <vt:lpstr>AIs no longer relevant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Barbara Jovaisas</dc:creator>
  <cp:lastModifiedBy>Barbara Jovaisas</cp:lastModifiedBy>
  <dcterms:created xsi:type="dcterms:W3CDTF">2018-07-15T15:09:47Z</dcterms:created>
  <dcterms:modified xsi:type="dcterms:W3CDTF">2018-08-04T01:44:56Z</dcterms:modified>
</cp:coreProperties>
</file>