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25" windowWidth="14055" windowHeight="11445"/>
  </bookViews>
  <sheets>
    <sheet name="CURRENT" sheetId="1" r:id="rId1"/>
    <sheet name="GAMMA 2.05 Backup" sheetId="2" r:id="rId2"/>
    <sheet name="GAMMA 1 Backup" sheetId="3" r:id="rId3"/>
  </sheets>
  <definedNames>
    <definedName name="_xlnm._FilterDatabase" localSheetId="0" hidden="1">CURRENT!$A$16:$DX$127</definedName>
  </definedNames>
  <calcPr calcId="145621"/>
</workbook>
</file>

<file path=xl/calcChain.xml><?xml version="1.0" encoding="utf-8"?>
<calcChain xmlns="http://schemas.openxmlformats.org/spreadsheetml/2006/main">
  <c r="DU8" i="1" l="1"/>
  <c r="R8" i="1"/>
  <c r="D61" i="3"/>
  <c r="D60" i="3"/>
  <c r="D59" i="3"/>
  <c r="D58" i="3"/>
  <c r="C81" i="2"/>
  <c r="C80" i="2"/>
  <c r="C79" i="2"/>
  <c r="C78" i="2"/>
  <c r="L131" i="1"/>
  <c r="L130" i="1"/>
  <c r="L129" i="1"/>
  <c r="N124" i="1"/>
  <c r="K124" i="1"/>
  <c r="O124" i="1" s="1"/>
  <c r="G124" i="1"/>
  <c r="J124" i="1" s="1"/>
  <c r="D124" i="1"/>
  <c r="H124" i="1" s="1"/>
  <c r="C124" i="1"/>
  <c r="N123" i="1"/>
  <c r="K123" i="1"/>
  <c r="O123" i="1" s="1"/>
  <c r="G123" i="1"/>
  <c r="J123" i="1" s="1"/>
  <c r="E123" i="1"/>
  <c r="I123" i="1" s="1"/>
  <c r="D123" i="1"/>
  <c r="H123" i="1" s="1"/>
  <c r="C123" i="1"/>
  <c r="N122" i="1"/>
  <c r="K122" i="1"/>
  <c r="O122" i="1" s="1"/>
  <c r="C122" i="1"/>
  <c r="D122" i="1" s="1"/>
  <c r="H122" i="1" s="1"/>
  <c r="O121" i="1"/>
  <c r="N121" i="1"/>
  <c r="K121" i="1"/>
  <c r="D121" i="1"/>
  <c r="H121" i="1" s="1"/>
  <c r="C121" i="1"/>
  <c r="N120" i="1"/>
  <c r="K120" i="1"/>
  <c r="O120" i="1" s="1"/>
  <c r="H120" i="1"/>
  <c r="G120" i="1"/>
  <c r="J120" i="1" s="1"/>
  <c r="D120" i="1"/>
  <c r="C120" i="1"/>
  <c r="E120" i="1" s="1"/>
  <c r="I120" i="1" s="1"/>
  <c r="N119" i="1"/>
  <c r="K119" i="1"/>
  <c r="O119" i="1" s="1"/>
  <c r="C119" i="1"/>
  <c r="N118" i="1"/>
  <c r="K118" i="1"/>
  <c r="O118" i="1" s="1"/>
  <c r="D118" i="1"/>
  <c r="H118" i="1" s="1"/>
  <c r="C118" i="1"/>
  <c r="N117" i="1"/>
  <c r="K117" i="1"/>
  <c r="O117" i="1" s="1"/>
  <c r="C117" i="1"/>
  <c r="N116" i="1"/>
  <c r="K116" i="1"/>
  <c r="O116" i="1" s="1"/>
  <c r="G116" i="1"/>
  <c r="J116" i="1" s="1"/>
  <c r="D116" i="1"/>
  <c r="E116" i="1" s="1"/>
  <c r="I116" i="1" s="1"/>
  <c r="C116" i="1"/>
  <c r="N115" i="1"/>
  <c r="K115" i="1"/>
  <c r="O115" i="1" s="1"/>
  <c r="D115" i="1"/>
  <c r="H115" i="1" s="1"/>
  <c r="C115" i="1"/>
  <c r="G115" i="1" s="1"/>
  <c r="J115" i="1" s="1"/>
  <c r="N114" i="1"/>
  <c r="K114" i="1"/>
  <c r="O114" i="1" s="1"/>
  <c r="C114" i="1"/>
  <c r="N113" i="1"/>
  <c r="K113" i="1"/>
  <c r="O113" i="1" s="1"/>
  <c r="J113" i="1"/>
  <c r="H113" i="1"/>
  <c r="E113" i="1"/>
  <c r="I113" i="1" s="1"/>
  <c r="D113" i="1"/>
  <c r="C113" i="1"/>
  <c r="G113" i="1" s="1"/>
  <c r="N112" i="1"/>
  <c r="K112" i="1"/>
  <c r="O112" i="1" s="1"/>
  <c r="D112" i="1"/>
  <c r="H112" i="1" s="1"/>
  <c r="C112" i="1"/>
  <c r="G112" i="1" s="1"/>
  <c r="J112" i="1" s="1"/>
  <c r="N111" i="1"/>
  <c r="K111" i="1"/>
  <c r="O111" i="1" s="1"/>
  <c r="D111" i="1"/>
  <c r="H111" i="1" s="1"/>
  <c r="C111" i="1"/>
  <c r="N110" i="1"/>
  <c r="K110" i="1"/>
  <c r="O110" i="1" s="1"/>
  <c r="D110" i="1"/>
  <c r="H110" i="1" s="1"/>
  <c r="C110" i="1"/>
  <c r="G110" i="1" s="1"/>
  <c r="J110" i="1" s="1"/>
  <c r="N109" i="1"/>
  <c r="K109" i="1"/>
  <c r="O109" i="1" s="1"/>
  <c r="H109" i="1"/>
  <c r="D109" i="1"/>
  <c r="C109" i="1"/>
  <c r="N108" i="1"/>
  <c r="K108" i="1"/>
  <c r="O108" i="1" s="1"/>
  <c r="D108" i="1"/>
  <c r="H108" i="1" s="1"/>
  <c r="C108" i="1"/>
  <c r="N107" i="1"/>
  <c r="K107" i="1"/>
  <c r="O107" i="1" s="1"/>
  <c r="H107" i="1"/>
  <c r="D107" i="1"/>
  <c r="C107" i="1"/>
  <c r="N106" i="1"/>
  <c r="K106" i="1"/>
  <c r="O106" i="1" s="1"/>
  <c r="D106" i="1"/>
  <c r="H106" i="1" s="1"/>
  <c r="C106" i="1"/>
  <c r="G106" i="1" s="1"/>
  <c r="J106" i="1" s="1"/>
  <c r="N105" i="1"/>
  <c r="K105" i="1"/>
  <c r="O105" i="1" s="1"/>
  <c r="E105" i="1"/>
  <c r="I105" i="1" s="1"/>
  <c r="D105" i="1"/>
  <c r="H105" i="1" s="1"/>
  <c r="C105" i="1"/>
  <c r="G105" i="1" s="1"/>
  <c r="J105" i="1" s="1"/>
  <c r="N104" i="1"/>
  <c r="K104" i="1"/>
  <c r="O104" i="1" s="1"/>
  <c r="D104" i="1"/>
  <c r="H104" i="1" s="1"/>
  <c r="C104" i="1"/>
  <c r="O103" i="1"/>
  <c r="N103" i="1"/>
  <c r="K103" i="1"/>
  <c r="D103" i="1"/>
  <c r="H103" i="1" s="1"/>
  <c r="C103" i="1"/>
  <c r="G103" i="1" s="1"/>
  <c r="J103" i="1" s="1"/>
  <c r="O102" i="1"/>
  <c r="N102" i="1"/>
  <c r="K102" i="1"/>
  <c r="C102" i="1"/>
  <c r="G102" i="1" s="1"/>
  <c r="J102" i="1" s="1"/>
  <c r="N101" i="1"/>
  <c r="K101" i="1"/>
  <c r="O101" i="1" s="1"/>
  <c r="C101" i="1"/>
  <c r="N100" i="1"/>
  <c r="K100" i="1"/>
  <c r="O100" i="1" s="1"/>
  <c r="D100" i="1"/>
  <c r="H100" i="1" s="1"/>
  <c r="C100" i="1"/>
  <c r="N99" i="1"/>
  <c r="K99" i="1"/>
  <c r="O99" i="1" s="1"/>
  <c r="D99" i="1"/>
  <c r="H99" i="1" s="1"/>
  <c r="C99" i="1"/>
  <c r="G99" i="1" s="1"/>
  <c r="J99" i="1" s="1"/>
  <c r="N98" i="1"/>
  <c r="K98" i="1"/>
  <c r="O98" i="1" s="1"/>
  <c r="H98" i="1"/>
  <c r="D98" i="1"/>
  <c r="C98" i="1"/>
  <c r="N97" i="1"/>
  <c r="K97" i="1"/>
  <c r="O97" i="1" s="1"/>
  <c r="D97" i="1"/>
  <c r="H97" i="1" s="1"/>
  <c r="C97" i="1"/>
  <c r="N96" i="1"/>
  <c r="K96" i="1"/>
  <c r="O96" i="1" s="1"/>
  <c r="H96" i="1"/>
  <c r="D96" i="1"/>
  <c r="C96" i="1"/>
  <c r="O95" i="1"/>
  <c r="N95" i="1"/>
  <c r="G95" i="1"/>
  <c r="J95" i="1" s="1"/>
  <c r="E95" i="1"/>
  <c r="I95" i="1" s="1"/>
  <c r="D95" i="1"/>
  <c r="H95" i="1" s="1"/>
  <c r="C95" i="1"/>
  <c r="N94" i="1"/>
  <c r="K94" i="1"/>
  <c r="O94" i="1" s="1"/>
  <c r="D94" i="1"/>
  <c r="H94" i="1" s="1"/>
  <c r="C94" i="1"/>
  <c r="N93" i="1"/>
  <c r="K93" i="1"/>
  <c r="O93" i="1" s="1"/>
  <c r="C93" i="1"/>
  <c r="G93" i="1" s="1"/>
  <c r="J93" i="1" s="1"/>
  <c r="N92" i="1"/>
  <c r="K92" i="1"/>
  <c r="O92" i="1" s="1"/>
  <c r="H92" i="1"/>
  <c r="G92" i="1"/>
  <c r="J92" i="1" s="1"/>
  <c r="C92" i="1"/>
  <c r="D92" i="1" s="1"/>
  <c r="E92" i="1" s="1"/>
  <c r="I92" i="1" s="1"/>
  <c r="N91" i="1"/>
  <c r="K91" i="1"/>
  <c r="O91" i="1" s="1"/>
  <c r="D91" i="1"/>
  <c r="C91" i="1"/>
  <c r="G91" i="1" s="1"/>
  <c r="J91" i="1" s="1"/>
  <c r="N90" i="1"/>
  <c r="K90" i="1"/>
  <c r="O90" i="1" s="1"/>
  <c r="D90" i="1"/>
  <c r="H90" i="1" s="1"/>
  <c r="C90" i="1"/>
  <c r="E90" i="1" s="1"/>
  <c r="I90" i="1" s="1"/>
  <c r="N89" i="1"/>
  <c r="K89" i="1"/>
  <c r="O89" i="1" s="1"/>
  <c r="C89" i="1"/>
  <c r="G89" i="1" s="1"/>
  <c r="J89" i="1" s="1"/>
  <c r="N88" i="1"/>
  <c r="K88" i="1"/>
  <c r="O88" i="1" s="1"/>
  <c r="D88" i="1"/>
  <c r="H88" i="1" s="1"/>
  <c r="C88" i="1"/>
  <c r="G88" i="1" s="1"/>
  <c r="J88" i="1" s="1"/>
  <c r="O87" i="1"/>
  <c r="N87" i="1"/>
  <c r="K87" i="1"/>
  <c r="D87" i="1"/>
  <c r="H87" i="1" s="1"/>
  <c r="C87" i="1"/>
  <c r="E87" i="1" s="1"/>
  <c r="I87" i="1" s="1"/>
  <c r="O86" i="1"/>
  <c r="N86" i="1"/>
  <c r="K86" i="1"/>
  <c r="D86" i="1"/>
  <c r="H86" i="1" s="1"/>
  <c r="C86" i="1"/>
  <c r="N85" i="1"/>
  <c r="K85" i="1"/>
  <c r="O85" i="1" s="1"/>
  <c r="C85" i="1"/>
  <c r="N84" i="1"/>
  <c r="K84" i="1"/>
  <c r="O84" i="1" s="1"/>
  <c r="C84" i="1"/>
  <c r="G84" i="1" s="1"/>
  <c r="J84" i="1" s="1"/>
  <c r="N83" i="1"/>
  <c r="K83" i="1"/>
  <c r="O83" i="1" s="1"/>
  <c r="G83" i="1"/>
  <c r="J83" i="1" s="1"/>
  <c r="C83" i="1"/>
  <c r="D83" i="1" s="1"/>
  <c r="N82" i="1"/>
  <c r="K82" i="1"/>
  <c r="O82" i="1" s="1"/>
  <c r="G82" i="1"/>
  <c r="J82" i="1" s="1"/>
  <c r="D82" i="1"/>
  <c r="H82" i="1" s="1"/>
  <c r="C82" i="1"/>
  <c r="N81" i="1"/>
  <c r="K81" i="1"/>
  <c r="O81" i="1" s="1"/>
  <c r="D81" i="1"/>
  <c r="H81" i="1" s="1"/>
  <c r="C81" i="1"/>
  <c r="G81" i="1" s="1"/>
  <c r="J81" i="1" s="1"/>
  <c r="N80" i="1"/>
  <c r="K80" i="1"/>
  <c r="O80" i="1" s="1"/>
  <c r="D80" i="1"/>
  <c r="H80" i="1" s="1"/>
  <c r="C80" i="1"/>
  <c r="G80" i="1" s="1"/>
  <c r="J80" i="1" s="1"/>
  <c r="O79" i="1"/>
  <c r="N79" i="1"/>
  <c r="K79" i="1"/>
  <c r="D79" i="1"/>
  <c r="C79" i="1"/>
  <c r="G79" i="1" s="1"/>
  <c r="J79" i="1" s="1"/>
  <c r="N78" i="1"/>
  <c r="K78" i="1"/>
  <c r="O78" i="1" s="1"/>
  <c r="D78" i="1"/>
  <c r="H78" i="1" s="1"/>
  <c r="C78" i="1"/>
  <c r="N77" i="1"/>
  <c r="K77" i="1"/>
  <c r="O77" i="1" s="1"/>
  <c r="D77" i="1"/>
  <c r="H77" i="1" s="1"/>
  <c r="C77" i="1"/>
  <c r="E77" i="1" s="1"/>
  <c r="I77" i="1" s="1"/>
  <c r="N76" i="1"/>
  <c r="K76" i="1"/>
  <c r="O76" i="1" s="1"/>
  <c r="D76" i="1"/>
  <c r="H76" i="1" s="1"/>
  <c r="C76" i="1"/>
  <c r="E76" i="1" s="1"/>
  <c r="I76" i="1" s="1"/>
  <c r="N75" i="1"/>
  <c r="K75" i="1"/>
  <c r="O75" i="1" s="1"/>
  <c r="H75" i="1"/>
  <c r="G75" i="1"/>
  <c r="J75" i="1" s="1"/>
  <c r="D75" i="1"/>
  <c r="E75" i="1" s="1"/>
  <c r="I75" i="1" s="1"/>
  <c r="C75" i="1"/>
  <c r="N74" i="1"/>
  <c r="K74" i="1"/>
  <c r="O74" i="1" s="1"/>
  <c r="G74" i="1"/>
  <c r="J74" i="1" s="1"/>
  <c r="D74" i="1"/>
  <c r="H74" i="1" s="1"/>
  <c r="C74" i="1"/>
  <c r="N73" i="1"/>
  <c r="K73" i="1"/>
  <c r="O73" i="1" s="1"/>
  <c r="D73" i="1"/>
  <c r="H73" i="1" s="1"/>
  <c r="C73" i="1"/>
  <c r="E73" i="1" s="1"/>
  <c r="I73" i="1" s="1"/>
  <c r="N72" i="1"/>
  <c r="K72" i="1"/>
  <c r="O72" i="1" s="1"/>
  <c r="D72" i="1"/>
  <c r="H72" i="1" s="1"/>
  <c r="C72" i="1"/>
  <c r="E72" i="1" s="1"/>
  <c r="I72" i="1" s="1"/>
  <c r="N71" i="1"/>
  <c r="K71" i="1"/>
  <c r="O71" i="1" s="1"/>
  <c r="I71" i="1"/>
  <c r="H71" i="1"/>
  <c r="G71" i="1"/>
  <c r="J71" i="1" s="1"/>
  <c r="D71" i="1"/>
  <c r="E71" i="1" s="1"/>
  <c r="C71" i="1"/>
  <c r="N70" i="1"/>
  <c r="K70" i="1"/>
  <c r="O70" i="1" s="1"/>
  <c r="G70" i="1"/>
  <c r="J70" i="1" s="1"/>
  <c r="E70" i="1"/>
  <c r="I70" i="1" s="1"/>
  <c r="D70" i="1"/>
  <c r="H70" i="1" s="1"/>
  <c r="C70" i="1"/>
  <c r="N69" i="1"/>
  <c r="K69" i="1"/>
  <c r="O69" i="1" s="1"/>
  <c r="D69" i="1"/>
  <c r="H69" i="1" s="1"/>
  <c r="C69" i="1"/>
  <c r="N68" i="1"/>
  <c r="K68" i="1"/>
  <c r="O68" i="1" s="1"/>
  <c r="D68" i="1"/>
  <c r="H68" i="1" s="1"/>
  <c r="C68" i="1"/>
  <c r="G68" i="1" s="1"/>
  <c r="J68" i="1" s="1"/>
  <c r="N67" i="1"/>
  <c r="K67" i="1"/>
  <c r="O67" i="1" s="1"/>
  <c r="H67" i="1"/>
  <c r="G67" i="1"/>
  <c r="J67" i="1" s="1"/>
  <c r="D67" i="1"/>
  <c r="E67" i="1" s="1"/>
  <c r="I67" i="1" s="1"/>
  <c r="C67" i="1"/>
  <c r="N66" i="1"/>
  <c r="K66" i="1"/>
  <c r="O66" i="1" s="1"/>
  <c r="G66" i="1"/>
  <c r="J66" i="1" s="1"/>
  <c r="D66" i="1"/>
  <c r="H66" i="1" s="1"/>
  <c r="C66" i="1"/>
  <c r="N65" i="1"/>
  <c r="K65" i="1"/>
  <c r="O65" i="1" s="1"/>
  <c r="D65" i="1"/>
  <c r="H65" i="1" s="1"/>
  <c r="C65" i="1"/>
  <c r="G65" i="1" s="1"/>
  <c r="J65" i="1" s="1"/>
  <c r="O64" i="1"/>
  <c r="N64" i="1"/>
  <c r="K64" i="1"/>
  <c r="D64" i="1"/>
  <c r="H64" i="1" s="1"/>
  <c r="C64" i="1"/>
  <c r="G64" i="1" s="1"/>
  <c r="J64" i="1" s="1"/>
  <c r="N63" i="1"/>
  <c r="K63" i="1"/>
  <c r="O63" i="1" s="1"/>
  <c r="D63" i="1"/>
  <c r="C63" i="1"/>
  <c r="G63" i="1" s="1"/>
  <c r="J63" i="1" s="1"/>
  <c r="N62" i="1"/>
  <c r="K62" i="1"/>
  <c r="O62" i="1" s="1"/>
  <c r="G62" i="1"/>
  <c r="J62" i="1" s="1"/>
  <c r="D62" i="1"/>
  <c r="C62" i="1"/>
  <c r="N61" i="1"/>
  <c r="K61" i="1"/>
  <c r="O61" i="1" s="1"/>
  <c r="C61" i="1"/>
  <c r="D61" i="1" s="1"/>
  <c r="H61" i="1" s="1"/>
  <c r="O60" i="1"/>
  <c r="N60" i="1"/>
  <c r="K60" i="1"/>
  <c r="C60" i="1"/>
  <c r="O59" i="1"/>
  <c r="N59" i="1"/>
  <c r="K59" i="1"/>
  <c r="C59" i="1"/>
  <c r="G59" i="1" s="1"/>
  <c r="J59" i="1" s="1"/>
  <c r="O58" i="1"/>
  <c r="N58" i="1"/>
  <c r="K58" i="1"/>
  <c r="D58" i="1"/>
  <c r="H58" i="1" s="1"/>
  <c r="C58" i="1"/>
  <c r="G58" i="1" s="1"/>
  <c r="J58" i="1" s="1"/>
  <c r="N57" i="1"/>
  <c r="K57" i="1"/>
  <c r="O57" i="1" s="1"/>
  <c r="J57" i="1"/>
  <c r="G57" i="1"/>
  <c r="D57" i="1"/>
  <c r="C57" i="1"/>
  <c r="N56" i="1"/>
  <c r="K56" i="1"/>
  <c r="O56" i="1" s="1"/>
  <c r="D56" i="1"/>
  <c r="H56" i="1" s="1"/>
  <c r="C56" i="1"/>
  <c r="E56" i="1" s="1"/>
  <c r="I56" i="1" s="1"/>
  <c r="N55" i="1"/>
  <c r="K55" i="1"/>
  <c r="O55" i="1" s="1"/>
  <c r="D55" i="1"/>
  <c r="C55" i="1"/>
  <c r="G55" i="1" s="1"/>
  <c r="J55" i="1" s="1"/>
  <c r="N54" i="1"/>
  <c r="K54" i="1"/>
  <c r="O54" i="1" s="1"/>
  <c r="D54" i="1"/>
  <c r="H54" i="1" s="1"/>
  <c r="C54" i="1"/>
  <c r="N53" i="1"/>
  <c r="K53" i="1"/>
  <c r="O53" i="1" s="1"/>
  <c r="D53" i="1"/>
  <c r="C53" i="1"/>
  <c r="G53" i="1" s="1"/>
  <c r="J53" i="1" s="1"/>
  <c r="O52" i="1"/>
  <c r="N52" i="1"/>
  <c r="K52" i="1"/>
  <c r="D52" i="1"/>
  <c r="H52" i="1" s="1"/>
  <c r="C52" i="1"/>
  <c r="N51" i="1"/>
  <c r="K51" i="1"/>
  <c r="O51" i="1" s="1"/>
  <c r="G51" i="1"/>
  <c r="J51" i="1" s="1"/>
  <c r="D51" i="1"/>
  <c r="C51" i="1"/>
  <c r="N50" i="1"/>
  <c r="K50" i="1"/>
  <c r="O50" i="1" s="1"/>
  <c r="C50" i="1"/>
  <c r="D50" i="1" s="1"/>
  <c r="H50" i="1" s="1"/>
  <c r="O49" i="1"/>
  <c r="N49" i="1"/>
  <c r="K49" i="1"/>
  <c r="D49" i="1"/>
  <c r="H49" i="1" s="1"/>
  <c r="C49" i="1"/>
  <c r="G49" i="1" s="1"/>
  <c r="J49" i="1" s="1"/>
  <c r="N48" i="1"/>
  <c r="K48" i="1"/>
  <c r="O48" i="1" s="1"/>
  <c r="D48" i="1"/>
  <c r="H48" i="1" s="1"/>
  <c r="C48" i="1"/>
  <c r="N47" i="1"/>
  <c r="K47" i="1"/>
  <c r="O47" i="1" s="1"/>
  <c r="D47" i="1"/>
  <c r="C47" i="1"/>
  <c r="G47" i="1" s="1"/>
  <c r="J47" i="1" s="1"/>
  <c r="N46" i="1"/>
  <c r="K46" i="1"/>
  <c r="O46" i="1" s="1"/>
  <c r="D46" i="1"/>
  <c r="H46" i="1" s="1"/>
  <c r="C46" i="1"/>
  <c r="G46" i="1" s="1"/>
  <c r="J46" i="1" s="1"/>
  <c r="N45" i="1"/>
  <c r="K45" i="1"/>
  <c r="O45" i="1" s="1"/>
  <c r="D45" i="1"/>
  <c r="H45" i="1" s="1"/>
  <c r="C45" i="1"/>
  <c r="N44" i="1"/>
  <c r="K44" i="1"/>
  <c r="O44" i="1" s="1"/>
  <c r="D44" i="1"/>
  <c r="H44" i="1" s="1"/>
  <c r="C44" i="1"/>
  <c r="E44" i="1" s="1"/>
  <c r="I44" i="1" s="1"/>
  <c r="N43" i="1"/>
  <c r="K43" i="1"/>
  <c r="O43" i="1" s="1"/>
  <c r="G43" i="1"/>
  <c r="J43" i="1" s="1"/>
  <c r="D43" i="1"/>
  <c r="H43" i="1" s="1"/>
  <c r="C43" i="1"/>
  <c r="N42" i="1"/>
  <c r="K42" i="1"/>
  <c r="O42" i="1" s="1"/>
  <c r="D42" i="1"/>
  <c r="H42" i="1" s="1"/>
  <c r="C42" i="1"/>
  <c r="N41" i="1"/>
  <c r="K41" i="1"/>
  <c r="O41" i="1" s="1"/>
  <c r="D41" i="1"/>
  <c r="H41" i="1" s="1"/>
  <c r="C41" i="1"/>
  <c r="N40" i="1"/>
  <c r="K40" i="1"/>
  <c r="O40" i="1" s="1"/>
  <c r="H40" i="1"/>
  <c r="D40" i="1"/>
  <c r="C40" i="1"/>
  <c r="N39" i="1"/>
  <c r="K39" i="1"/>
  <c r="O39" i="1" s="1"/>
  <c r="I39" i="1"/>
  <c r="G39" i="1"/>
  <c r="J39" i="1" s="1"/>
  <c r="D39" i="1"/>
  <c r="E39" i="1" s="1"/>
  <c r="C39" i="1"/>
  <c r="N38" i="1"/>
  <c r="K38" i="1"/>
  <c r="O38" i="1" s="1"/>
  <c r="D38" i="1"/>
  <c r="H38" i="1" s="1"/>
  <c r="C38" i="1"/>
  <c r="G38" i="1" s="1"/>
  <c r="J38" i="1" s="1"/>
  <c r="N37" i="1"/>
  <c r="K37" i="1"/>
  <c r="O37" i="1" s="1"/>
  <c r="D37" i="1"/>
  <c r="H37" i="1" s="1"/>
  <c r="C37" i="1"/>
  <c r="G37" i="1" s="1"/>
  <c r="J37" i="1" s="1"/>
  <c r="N36" i="1"/>
  <c r="K36" i="1"/>
  <c r="O36" i="1" s="1"/>
  <c r="D36" i="1"/>
  <c r="H36" i="1" s="1"/>
  <c r="C36" i="1"/>
  <c r="E36" i="1" s="1"/>
  <c r="I36" i="1" s="1"/>
  <c r="N35" i="1"/>
  <c r="K35" i="1"/>
  <c r="O35" i="1" s="1"/>
  <c r="G35" i="1"/>
  <c r="J35" i="1" s="1"/>
  <c r="D35" i="1"/>
  <c r="H35" i="1" s="1"/>
  <c r="C35" i="1"/>
  <c r="N34" i="1"/>
  <c r="K34" i="1"/>
  <c r="O34" i="1" s="1"/>
  <c r="H34" i="1"/>
  <c r="E34" i="1"/>
  <c r="I34" i="1" s="1"/>
  <c r="D34" i="1"/>
  <c r="C34" i="1"/>
  <c r="G34" i="1" s="1"/>
  <c r="J34" i="1" s="1"/>
  <c r="N33" i="1"/>
  <c r="K33" i="1"/>
  <c r="O33" i="1" s="1"/>
  <c r="D33" i="1"/>
  <c r="H33" i="1" s="1"/>
  <c r="C33" i="1"/>
  <c r="G33" i="1" s="1"/>
  <c r="J33" i="1" s="1"/>
  <c r="N32" i="1"/>
  <c r="K32" i="1"/>
  <c r="O32" i="1" s="1"/>
  <c r="D32" i="1"/>
  <c r="H32" i="1" s="1"/>
  <c r="C32" i="1"/>
  <c r="N31" i="1"/>
  <c r="K31" i="1"/>
  <c r="O31" i="1" s="1"/>
  <c r="G31" i="1"/>
  <c r="J31" i="1" s="1"/>
  <c r="C31" i="1"/>
  <c r="D31" i="1" s="1"/>
  <c r="N30" i="1"/>
  <c r="K30" i="1"/>
  <c r="O30" i="1" s="1"/>
  <c r="G30" i="1"/>
  <c r="J30" i="1" s="1"/>
  <c r="D30" i="1"/>
  <c r="H30" i="1" s="1"/>
  <c r="C30" i="1"/>
  <c r="N29" i="1"/>
  <c r="K29" i="1"/>
  <c r="O29" i="1" s="1"/>
  <c r="C29" i="1"/>
  <c r="G29" i="1" s="1"/>
  <c r="J29" i="1" s="1"/>
  <c r="N28" i="1"/>
  <c r="K28" i="1"/>
  <c r="O28" i="1" s="1"/>
  <c r="J28" i="1"/>
  <c r="G28" i="1"/>
  <c r="D28" i="1"/>
  <c r="H28" i="1" s="1"/>
  <c r="C28" i="1"/>
  <c r="N27" i="1"/>
  <c r="K27" i="1"/>
  <c r="O27" i="1" s="1"/>
  <c r="J27" i="1"/>
  <c r="I27" i="1"/>
  <c r="G27" i="1"/>
  <c r="E27" i="1"/>
  <c r="D27" i="1"/>
  <c r="H27" i="1" s="1"/>
  <c r="C27" i="1"/>
  <c r="N26" i="1"/>
  <c r="K26" i="1"/>
  <c r="O26" i="1" s="1"/>
  <c r="D26" i="1"/>
  <c r="H26" i="1" s="1"/>
  <c r="C26" i="1"/>
  <c r="O25" i="1"/>
  <c r="N25" i="1"/>
  <c r="K25" i="1"/>
  <c r="D25" i="1"/>
  <c r="C25" i="1"/>
  <c r="G25" i="1" s="1"/>
  <c r="J25" i="1" s="1"/>
  <c r="N24" i="1"/>
  <c r="K24" i="1"/>
  <c r="O24" i="1" s="1"/>
  <c r="D24" i="1"/>
  <c r="C24" i="1"/>
  <c r="G24" i="1" s="1"/>
  <c r="J24" i="1" s="1"/>
  <c r="N23" i="1"/>
  <c r="K23" i="1"/>
  <c r="O23" i="1" s="1"/>
  <c r="G23" i="1"/>
  <c r="J23" i="1" s="1"/>
  <c r="D23" i="1"/>
  <c r="H23" i="1" s="1"/>
  <c r="C23" i="1"/>
  <c r="N22" i="1"/>
  <c r="K22" i="1"/>
  <c r="O22" i="1" s="1"/>
  <c r="D22" i="1"/>
  <c r="H22" i="1" s="1"/>
  <c r="C22" i="1"/>
  <c r="O21" i="1"/>
  <c r="N21" i="1"/>
  <c r="K21" i="1"/>
  <c r="D21" i="1"/>
  <c r="C21" i="1"/>
  <c r="G21" i="1" s="1"/>
  <c r="J21" i="1" s="1"/>
  <c r="N20" i="1"/>
  <c r="K20" i="1"/>
  <c r="O20" i="1" s="1"/>
  <c r="H20" i="1"/>
  <c r="D20" i="1"/>
  <c r="C20" i="1"/>
  <c r="G20" i="1" s="1"/>
  <c r="J20" i="1" s="1"/>
  <c r="N19" i="1"/>
  <c r="K19" i="1"/>
  <c r="O19" i="1" s="1"/>
  <c r="G19" i="1"/>
  <c r="J19" i="1" s="1"/>
  <c r="E19" i="1"/>
  <c r="I19" i="1" s="1"/>
  <c r="C19" i="1"/>
  <c r="D19" i="1" s="1"/>
  <c r="H19" i="1" s="1"/>
  <c r="O18" i="1"/>
  <c r="N18" i="1"/>
  <c r="K18" i="1"/>
  <c r="C18" i="1"/>
  <c r="G18" i="1" s="1"/>
  <c r="J18" i="1" s="1"/>
  <c r="N17" i="1"/>
  <c r="K17" i="1"/>
  <c r="O17" i="1" s="1"/>
  <c r="G17" i="1"/>
  <c r="J17" i="1" s="1"/>
  <c r="D17" i="1"/>
  <c r="C17" i="1"/>
  <c r="A12" i="1"/>
  <c r="A9" i="1"/>
  <c r="A8" i="1"/>
  <c r="R5" i="1"/>
  <c r="R4" i="1"/>
  <c r="Z3" i="1"/>
  <c r="AM51" i="3"/>
  <c r="AE51" i="3"/>
  <c r="W51" i="3"/>
  <c r="O51" i="3"/>
  <c r="AT50" i="3"/>
  <c r="AL50" i="3"/>
  <c r="AD50" i="3"/>
  <c r="V50" i="3"/>
  <c r="N50" i="3"/>
  <c r="AS49" i="3"/>
  <c r="AK49" i="3"/>
  <c r="AC49" i="3"/>
  <c r="U49" i="3"/>
  <c r="M49" i="3"/>
  <c r="AR48" i="3"/>
  <c r="AJ48" i="3"/>
  <c r="AB48" i="3"/>
  <c r="T48" i="3"/>
  <c r="L48" i="3"/>
  <c r="AQ47" i="3"/>
  <c r="AI47" i="3"/>
  <c r="AA47" i="3"/>
  <c r="S47" i="3"/>
  <c r="K47" i="3"/>
  <c r="AP46" i="3"/>
  <c r="AH46" i="3"/>
  <c r="Z46" i="3"/>
  <c r="R46" i="3"/>
  <c r="J46" i="3"/>
  <c r="AO45" i="3"/>
  <c r="AG45" i="3"/>
  <c r="Y45" i="3"/>
  <c r="Q45" i="3"/>
  <c r="I45" i="3"/>
  <c r="AN44" i="3"/>
  <c r="AF44" i="3"/>
  <c r="X44" i="3"/>
  <c r="P44" i="3"/>
  <c r="H44" i="3"/>
  <c r="AM43" i="3"/>
  <c r="AE43" i="3"/>
  <c r="W43" i="3"/>
  <c r="O43" i="3"/>
  <c r="AT42" i="3"/>
  <c r="AL42" i="3"/>
  <c r="AD42" i="3"/>
  <c r="V42" i="3"/>
  <c r="N42" i="3"/>
  <c r="AS41" i="3"/>
  <c r="AK41" i="3"/>
  <c r="AC41" i="3"/>
  <c r="U41" i="3"/>
  <c r="M41" i="3"/>
  <c r="AR40" i="3"/>
  <c r="AJ40" i="3"/>
  <c r="AB40" i="3"/>
  <c r="T40" i="3"/>
  <c r="L40" i="3"/>
  <c r="AQ39" i="3"/>
  <c r="AI39" i="3"/>
  <c r="AA39" i="3"/>
  <c r="S39" i="3"/>
  <c r="K39" i="3"/>
  <c r="AP38" i="3"/>
  <c r="AH38" i="3"/>
  <c r="Z38" i="3"/>
  <c r="R38" i="3"/>
  <c r="J38" i="3"/>
  <c r="AO37" i="3"/>
  <c r="AT51" i="3"/>
  <c r="AL51" i="3"/>
  <c r="AD51" i="3"/>
  <c r="V51" i="3"/>
  <c r="N51" i="3"/>
  <c r="AS50" i="3"/>
  <c r="AK50" i="3"/>
  <c r="AC50" i="3"/>
  <c r="U50" i="3"/>
  <c r="M50" i="3"/>
  <c r="AR49" i="3"/>
  <c r="AJ49" i="3"/>
  <c r="AB49" i="3"/>
  <c r="T49" i="3"/>
  <c r="L49" i="3"/>
  <c r="AQ48" i="3"/>
  <c r="AI48" i="3"/>
  <c r="AA48" i="3"/>
  <c r="S48" i="3"/>
  <c r="K48" i="3"/>
  <c r="AP47" i="3"/>
  <c r="AH47" i="3"/>
  <c r="Z47" i="3"/>
  <c r="R47" i="3"/>
  <c r="J47" i="3"/>
  <c r="AO46" i="3"/>
  <c r="AG46" i="3"/>
  <c r="Y46" i="3"/>
  <c r="Q46" i="3"/>
  <c r="I46" i="3"/>
  <c r="AN45" i="3"/>
  <c r="AF45" i="3"/>
  <c r="X45" i="3"/>
  <c r="P45" i="3"/>
  <c r="H45" i="3"/>
  <c r="AM44" i="3"/>
  <c r="AE44" i="3"/>
  <c r="W44" i="3"/>
  <c r="O44" i="3"/>
  <c r="AT43" i="3"/>
  <c r="AL43" i="3"/>
  <c r="AD43" i="3"/>
  <c r="V43" i="3"/>
  <c r="N43" i="3"/>
  <c r="AS42" i="3"/>
  <c r="AK42" i="3"/>
  <c r="AC42" i="3"/>
  <c r="U42" i="3"/>
  <c r="M42" i="3"/>
  <c r="AR41" i="3"/>
  <c r="AJ41" i="3"/>
  <c r="AB41" i="3"/>
  <c r="T41" i="3"/>
  <c r="L41" i="3"/>
  <c r="AQ40" i="3"/>
  <c r="AI40" i="3"/>
  <c r="AA40" i="3"/>
  <c r="S40" i="3"/>
  <c r="K40" i="3"/>
  <c r="AP39" i="3"/>
  <c r="AH39" i="3"/>
  <c r="Z39" i="3"/>
  <c r="R39" i="3"/>
  <c r="J39" i="3"/>
  <c r="AO38" i="3"/>
  <c r="AG38" i="3"/>
  <c r="Y38" i="3"/>
  <c r="Q38" i="3"/>
  <c r="I38" i="3"/>
  <c r="AN37" i="3"/>
  <c r="AF37" i="3"/>
  <c r="X37" i="3"/>
  <c r="P37" i="3"/>
  <c r="H37" i="3"/>
  <c r="AM36" i="3"/>
  <c r="AE36" i="3"/>
  <c r="W36" i="3"/>
  <c r="O36" i="3"/>
  <c r="AT35" i="3"/>
  <c r="AL35" i="3"/>
  <c r="AD35" i="3"/>
  <c r="V35" i="3"/>
  <c r="N35" i="3"/>
  <c r="AS34" i="3"/>
  <c r="AK34" i="3"/>
  <c r="AC34" i="3"/>
  <c r="U34" i="3"/>
  <c r="M34" i="3"/>
  <c r="AR33" i="3"/>
  <c r="AJ33" i="3"/>
  <c r="AB33" i="3"/>
  <c r="T33" i="3"/>
  <c r="L33" i="3"/>
  <c r="AQ32" i="3"/>
  <c r="AI32" i="3"/>
  <c r="AA32" i="3"/>
  <c r="S32" i="3"/>
  <c r="K32" i="3"/>
  <c r="AP31" i="3"/>
  <c r="AH31" i="3"/>
  <c r="Z31" i="3"/>
  <c r="R31" i="3"/>
  <c r="J31" i="3"/>
  <c r="AO30" i="3"/>
  <c r="AG30" i="3"/>
  <c r="Y30" i="3"/>
  <c r="Q30" i="3"/>
  <c r="I30" i="3"/>
  <c r="AN29" i="3"/>
  <c r="AF29" i="3"/>
  <c r="X29" i="3"/>
  <c r="P29" i="3"/>
  <c r="H29" i="3"/>
  <c r="AM28" i="3"/>
  <c r="AE28" i="3"/>
  <c r="W28" i="3"/>
  <c r="O28" i="3"/>
  <c r="AT27" i="3"/>
  <c r="AL27" i="3"/>
  <c r="AD27" i="3"/>
  <c r="V27" i="3"/>
  <c r="N27" i="3"/>
  <c r="AS26" i="3"/>
  <c r="AK26" i="3"/>
  <c r="AC26" i="3"/>
  <c r="U26" i="3"/>
  <c r="M26" i="3"/>
  <c r="AS51" i="3"/>
  <c r="AK51" i="3"/>
  <c r="AC51" i="3"/>
  <c r="U51" i="3"/>
  <c r="M51" i="3"/>
  <c r="AR50" i="3"/>
  <c r="AJ50" i="3"/>
  <c r="AB50" i="3"/>
  <c r="T50" i="3"/>
  <c r="L50" i="3"/>
  <c r="AQ49" i="3"/>
  <c r="AI49" i="3"/>
  <c r="AA49" i="3"/>
  <c r="S49" i="3"/>
  <c r="K49" i="3"/>
  <c r="AP48" i="3"/>
  <c r="AH48" i="3"/>
  <c r="Z48" i="3"/>
  <c r="R48" i="3"/>
  <c r="J48" i="3"/>
  <c r="AO47" i="3"/>
  <c r="AG47" i="3"/>
  <c r="Y47" i="3"/>
  <c r="Q47" i="3"/>
  <c r="I47" i="3"/>
  <c r="AN46" i="3"/>
  <c r="AF46" i="3"/>
  <c r="X46" i="3"/>
  <c r="P46" i="3"/>
  <c r="H46" i="3"/>
  <c r="AM45" i="3"/>
  <c r="AE45" i="3"/>
  <c r="W45" i="3"/>
  <c r="O45" i="3"/>
  <c r="AT44" i="3"/>
  <c r="AL44" i="3"/>
  <c r="AD44" i="3"/>
  <c r="V44" i="3"/>
  <c r="N44" i="3"/>
  <c r="AS43" i="3"/>
  <c r="AK43" i="3"/>
  <c r="AC43" i="3"/>
  <c r="U43" i="3"/>
  <c r="M43" i="3"/>
  <c r="AR42" i="3"/>
  <c r="AJ42" i="3"/>
  <c r="AB42" i="3"/>
  <c r="T42" i="3"/>
  <c r="L42" i="3"/>
  <c r="AQ41" i="3"/>
  <c r="AI41" i="3"/>
  <c r="AA41" i="3"/>
  <c r="S41" i="3"/>
  <c r="K41" i="3"/>
  <c r="AP40" i="3"/>
  <c r="AH40" i="3"/>
  <c r="Z40" i="3"/>
  <c r="R40" i="3"/>
  <c r="J40" i="3"/>
  <c r="AO39" i="3"/>
  <c r="AG39" i="3"/>
  <c r="Y39" i="3"/>
  <c r="Q39" i="3"/>
  <c r="I39" i="3"/>
  <c r="AN38" i="3"/>
  <c r="AF38" i="3"/>
  <c r="X38" i="3"/>
  <c r="P38" i="3"/>
  <c r="H38" i="3"/>
  <c r="AM37" i="3"/>
  <c r="AE37" i="3"/>
  <c r="W37" i="3"/>
  <c r="O37" i="3"/>
  <c r="AT36" i="3"/>
  <c r="AL36" i="3"/>
  <c r="AD36" i="3"/>
  <c r="V36" i="3"/>
  <c r="N36" i="3"/>
  <c r="AS35" i="3"/>
  <c r="AK35" i="3"/>
  <c r="AC35" i="3"/>
  <c r="U35" i="3"/>
  <c r="M35" i="3"/>
  <c r="AR34" i="3"/>
  <c r="AJ34" i="3"/>
  <c r="AB34" i="3"/>
  <c r="T34" i="3"/>
  <c r="L34" i="3"/>
  <c r="AQ33" i="3"/>
  <c r="AI33" i="3"/>
  <c r="AA33" i="3"/>
  <c r="S33" i="3"/>
  <c r="K33" i="3"/>
  <c r="AP32" i="3"/>
  <c r="AH32" i="3"/>
  <c r="Z32" i="3"/>
  <c r="R32" i="3"/>
  <c r="J32" i="3"/>
  <c r="AO31" i="3"/>
  <c r="AG31" i="3"/>
  <c r="Y31" i="3"/>
  <c r="Q31" i="3"/>
  <c r="I31" i="3"/>
  <c r="AN30" i="3"/>
  <c r="AF30" i="3"/>
  <c r="X30" i="3"/>
  <c r="P30" i="3"/>
  <c r="H30" i="3"/>
  <c r="AM29" i="3"/>
  <c r="AE29" i="3"/>
  <c r="W29" i="3"/>
  <c r="O29" i="3"/>
  <c r="AT28" i="3"/>
  <c r="AL28" i="3"/>
  <c r="AD28" i="3"/>
  <c r="V28" i="3"/>
  <c r="N28" i="3"/>
  <c r="AS27" i="3"/>
  <c r="AK27" i="3"/>
  <c r="AC27" i="3"/>
  <c r="U27" i="3"/>
  <c r="M27" i="3"/>
  <c r="AR26" i="3"/>
  <c r="AJ26" i="3"/>
  <c r="AB26" i="3"/>
  <c r="T26" i="3"/>
  <c r="L26" i="3"/>
  <c r="AR51" i="3"/>
  <c r="AJ51" i="3"/>
  <c r="AB51" i="3"/>
  <c r="T51" i="3"/>
  <c r="L51" i="3"/>
  <c r="AQ50" i="3"/>
  <c r="AI50" i="3"/>
  <c r="AA50" i="3"/>
  <c r="S50" i="3"/>
  <c r="K50" i="3"/>
  <c r="AP49" i="3"/>
  <c r="AH49" i="3"/>
  <c r="Z49" i="3"/>
  <c r="R49" i="3"/>
  <c r="J49" i="3"/>
  <c r="AO48" i="3"/>
  <c r="AG48" i="3"/>
  <c r="Y48" i="3"/>
  <c r="Q48" i="3"/>
  <c r="I48" i="3"/>
  <c r="AN47" i="3"/>
  <c r="AF47" i="3"/>
  <c r="X47" i="3"/>
  <c r="P47" i="3"/>
  <c r="H47" i="3"/>
  <c r="AM46" i="3"/>
  <c r="AE46" i="3"/>
  <c r="W46" i="3"/>
  <c r="O46" i="3"/>
  <c r="AI51" i="3"/>
  <c r="S51" i="3"/>
  <c r="AP50" i="3"/>
  <c r="Z50" i="3"/>
  <c r="J50" i="3"/>
  <c r="AG49" i="3"/>
  <c r="Q49" i="3"/>
  <c r="AN48" i="3"/>
  <c r="X48" i="3"/>
  <c r="H48" i="3"/>
  <c r="AE47" i="3"/>
  <c r="O47" i="3"/>
  <c r="AL46" i="3"/>
  <c r="V46" i="3"/>
  <c r="AT45" i="3"/>
  <c r="AI45" i="3"/>
  <c r="U45" i="3"/>
  <c r="J45" i="3"/>
  <c r="AI44" i="3"/>
  <c r="U44" i="3"/>
  <c r="J44" i="3"/>
  <c r="AI43" i="3"/>
  <c r="X43" i="3"/>
  <c r="J43" i="3"/>
  <c r="AI42" i="3"/>
  <c r="X42" i="3"/>
  <c r="J42" i="3"/>
  <c r="AL41" i="3"/>
  <c r="X41" i="3"/>
  <c r="J41" i="3"/>
  <c r="AL40" i="3"/>
  <c r="X40" i="3"/>
  <c r="M40" i="3"/>
  <c r="AL39" i="3"/>
  <c r="X39" i="3"/>
  <c r="M39" i="3"/>
  <c r="AL38" i="3"/>
  <c r="AA38" i="3"/>
  <c r="M38" i="3"/>
  <c r="AL37" i="3"/>
  <c r="AB37" i="3"/>
  <c r="R37" i="3"/>
  <c r="AS36" i="3"/>
  <c r="AI36" i="3"/>
  <c r="Y36" i="3"/>
  <c r="M36" i="3"/>
  <c r="AP35" i="3"/>
  <c r="AF35" i="3"/>
  <c r="T35" i="3"/>
  <c r="J35" i="3"/>
  <c r="AM34" i="3"/>
  <c r="AA34" i="3"/>
  <c r="Q34" i="3"/>
  <c r="AT33" i="3"/>
  <c r="AH33" i="3"/>
  <c r="X33" i="3"/>
  <c r="N33" i="3"/>
  <c r="AO32" i="3"/>
  <c r="AE32" i="3"/>
  <c r="U32" i="3"/>
  <c r="I32" i="3"/>
  <c r="AL31" i="3"/>
  <c r="AB31" i="3"/>
  <c r="P31" i="3"/>
  <c r="AS30" i="3"/>
  <c r="AI30" i="3"/>
  <c r="W30" i="3"/>
  <c r="M30" i="3"/>
  <c r="AP29" i="3"/>
  <c r="AD29" i="3"/>
  <c r="T29" i="3"/>
  <c r="J29" i="3"/>
  <c r="AK28" i="3"/>
  <c r="AA28" i="3"/>
  <c r="Q28" i="3"/>
  <c r="AR27" i="3"/>
  <c r="AH27" i="3"/>
  <c r="X27" i="3"/>
  <c r="L27" i="3"/>
  <c r="AO26" i="3"/>
  <c r="AE26" i="3"/>
  <c r="S26" i="3"/>
  <c r="I26" i="3"/>
  <c r="AN25" i="3"/>
  <c r="AF25" i="3"/>
  <c r="X25" i="3"/>
  <c r="P25" i="3"/>
  <c r="H25" i="3"/>
  <c r="AM24" i="3"/>
  <c r="AE24" i="3"/>
  <c r="W24" i="3"/>
  <c r="O24" i="3"/>
  <c r="AT23" i="3"/>
  <c r="AL23" i="3"/>
  <c r="AD23" i="3"/>
  <c r="V23" i="3"/>
  <c r="N23" i="3"/>
  <c r="AS22" i="3"/>
  <c r="AK22" i="3"/>
  <c r="AC22" i="3"/>
  <c r="U22" i="3"/>
  <c r="M22" i="3"/>
  <c r="AR21" i="3"/>
  <c r="AJ21" i="3"/>
  <c r="AB21" i="3"/>
  <c r="T21" i="3"/>
  <c r="L21" i="3"/>
  <c r="AQ20" i="3"/>
  <c r="AI20" i="3"/>
  <c r="AA20" i="3"/>
  <c r="S20" i="3"/>
  <c r="K20" i="3"/>
  <c r="AP19" i="3"/>
  <c r="AH19" i="3"/>
  <c r="Z19" i="3"/>
  <c r="R19" i="3"/>
  <c r="J19" i="3"/>
  <c r="AO18" i="3"/>
  <c r="AG18" i="3"/>
  <c r="Y18" i="3"/>
  <c r="Q18" i="3"/>
  <c r="I18" i="3"/>
  <c r="AN17" i="3"/>
  <c r="AF17" i="3"/>
  <c r="X17" i="3"/>
  <c r="P17" i="3"/>
  <c r="H17" i="3"/>
  <c r="AH51" i="3"/>
  <c r="R51" i="3"/>
  <c r="AO50" i="3"/>
  <c r="Y50" i="3"/>
  <c r="I50" i="3"/>
  <c r="AF49" i="3"/>
  <c r="P49" i="3"/>
  <c r="AM48" i="3"/>
  <c r="W48" i="3"/>
  <c r="AT47" i="3"/>
  <c r="AD47" i="3"/>
  <c r="N47" i="3"/>
  <c r="AK46" i="3"/>
  <c r="U46" i="3"/>
  <c r="AS45" i="3"/>
  <c r="AH45" i="3"/>
  <c r="T45" i="3"/>
  <c r="AS44" i="3"/>
  <c r="AH44" i="3"/>
  <c r="T44" i="3"/>
  <c r="I44" i="3"/>
  <c r="AH43" i="3"/>
  <c r="T43" i="3"/>
  <c r="I43" i="3"/>
  <c r="AH42" i="3"/>
  <c r="W42" i="3"/>
  <c r="I42" i="3"/>
  <c r="AH41" i="3"/>
  <c r="W41" i="3"/>
  <c r="I41" i="3"/>
  <c r="AK40" i="3"/>
  <c r="W40" i="3"/>
  <c r="I40" i="3"/>
  <c r="AK39" i="3"/>
  <c r="W39" i="3"/>
  <c r="L39" i="3"/>
  <c r="AK38" i="3"/>
  <c r="W38" i="3"/>
  <c r="L38" i="3"/>
  <c r="AK37" i="3"/>
  <c r="AA37" i="3"/>
  <c r="Q37" i="3"/>
  <c r="AR36" i="3"/>
  <c r="AH36" i="3"/>
  <c r="X36" i="3"/>
  <c r="L36" i="3"/>
  <c r="AO35" i="3"/>
  <c r="AE35" i="3"/>
  <c r="S35" i="3"/>
  <c r="I35" i="3"/>
  <c r="AL34" i="3"/>
  <c r="Z34" i="3"/>
  <c r="P34" i="3"/>
  <c r="AS33" i="3"/>
  <c r="AG33" i="3"/>
  <c r="W33" i="3"/>
  <c r="M33" i="3"/>
  <c r="AN32" i="3"/>
  <c r="AD32" i="3"/>
  <c r="T32" i="3"/>
  <c r="H32" i="3"/>
  <c r="AK31" i="3"/>
  <c r="AA31" i="3"/>
  <c r="O31" i="3"/>
  <c r="AR30" i="3"/>
  <c r="AH30" i="3"/>
  <c r="V30" i="3"/>
  <c r="L30" i="3"/>
  <c r="AO29" i="3"/>
  <c r="AC29" i="3"/>
  <c r="S29" i="3"/>
  <c r="I29" i="3"/>
  <c r="AJ28" i="3"/>
  <c r="Z28" i="3"/>
  <c r="P28" i="3"/>
  <c r="AQ27" i="3"/>
  <c r="AG27" i="3"/>
  <c r="W27" i="3"/>
  <c r="K27" i="3"/>
  <c r="AN26" i="3"/>
  <c r="AD26" i="3"/>
  <c r="R26" i="3"/>
  <c r="H26" i="3"/>
  <c r="AM25" i="3"/>
  <c r="AE25" i="3"/>
  <c r="W25" i="3"/>
  <c r="O25" i="3"/>
  <c r="AT24" i="3"/>
  <c r="AL24" i="3"/>
  <c r="AD24" i="3"/>
  <c r="V24" i="3"/>
  <c r="N24" i="3"/>
  <c r="AS23" i="3"/>
  <c r="AK23" i="3"/>
  <c r="AC23" i="3"/>
  <c r="U23" i="3"/>
  <c r="M23" i="3"/>
  <c r="AR22" i="3"/>
  <c r="AJ22" i="3"/>
  <c r="AB22" i="3"/>
  <c r="T22" i="3"/>
  <c r="L22" i="3"/>
  <c r="AQ21" i="3"/>
  <c r="AI21" i="3"/>
  <c r="AA21" i="3"/>
  <c r="S21" i="3"/>
  <c r="K21" i="3"/>
  <c r="AP20" i="3"/>
  <c r="AH20" i="3"/>
  <c r="Z20" i="3"/>
  <c r="R20" i="3"/>
  <c r="J20" i="3"/>
  <c r="AO19" i="3"/>
  <c r="AG19" i="3"/>
  <c r="Y19" i="3"/>
  <c r="Q19" i="3"/>
  <c r="I19" i="3"/>
  <c r="AN18" i="3"/>
  <c r="AF18" i="3"/>
  <c r="X18" i="3"/>
  <c r="P18" i="3"/>
  <c r="H18" i="3"/>
  <c r="AM17" i="3"/>
  <c r="AE17" i="3"/>
  <c r="W17" i="3"/>
  <c r="AG51" i="3"/>
  <c r="Q51" i="3"/>
  <c r="AN50" i="3"/>
  <c r="X50" i="3"/>
  <c r="H50" i="3"/>
  <c r="AE49" i="3"/>
  <c r="O49" i="3"/>
  <c r="AL48" i="3"/>
  <c r="V48" i="3"/>
  <c r="AS47" i="3"/>
  <c r="AC47" i="3"/>
  <c r="M47" i="3"/>
  <c r="AJ46" i="3"/>
  <c r="T46" i="3"/>
  <c r="AR45" i="3"/>
  <c r="AD45" i="3"/>
  <c r="S45" i="3"/>
  <c r="AR44" i="3"/>
  <c r="AG44" i="3"/>
  <c r="S44" i="3"/>
  <c r="AR43" i="3"/>
  <c r="AG43" i="3"/>
  <c r="S43" i="3"/>
  <c r="H43" i="3"/>
  <c r="AG42" i="3"/>
  <c r="S42" i="3"/>
  <c r="H42" i="3"/>
  <c r="AG41" i="3"/>
  <c r="V41" i="3"/>
  <c r="H41" i="3"/>
  <c r="AG40" i="3"/>
  <c r="V40" i="3"/>
  <c r="H40" i="3"/>
  <c r="AJ39" i="3"/>
  <c r="V39" i="3"/>
  <c r="H39" i="3"/>
  <c r="AJ38" i="3"/>
  <c r="V38" i="3"/>
  <c r="K38" i="3"/>
  <c r="AJ37" i="3"/>
  <c r="Z37" i="3"/>
  <c r="N37" i="3"/>
  <c r="AQ36" i="3"/>
  <c r="AG36" i="3"/>
  <c r="U36" i="3"/>
  <c r="K36" i="3"/>
  <c r="AN35" i="3"/>
  <c r="AB35" i="3"/>
  <c r="R35" i="3"/>
  <c r="H35" i="3"/>
  <c r="AI34" i="3"/>
  <c r="Y34" i="3"/>
  <c r="O34" i="3"/>
  <c r="AP33" i="3"/>
  <c r="AF33" i="3"/>
  <c r="V33" i="3"/>
  <c r="J33" i="3"/>
  <c r="AM32" i="3"/>
  <c r="AC32" i="3"/>
  <c r="Q32" i="3"/>
  <c r="AT31" i="3"/>
  <c r="AJ31" i="3"/>
  <c r="X31" i="3"/>
  <c r="N31" i="3"/>
  <c r="AQ30" i="3"/>
  <c r="AE30" i="3"/>
  <c r="U30" i="3"/>
  <c r="K30" i="3"/>
  <c r="AL29" i="3"/>
  <c r="AB29" i="3"/>
  <c r="R29" i="3"/>
  <c r="AS28" i="3"/>
  <c r="AI28" i="3"/>
  <c r="Y28" i="3"/>
  <c r="M28" i="3"/>
  <c r="AP27" i="3"/>
  <c r="AF27" i="3"/>
  <c r="T27" i="3"/>
  <c r="J27" i="3"/>
  <c r="AM26" i="3"/>
  <c r="AA26" i="3"/>
  <c r="Q26" i="3"/>
  <c r="AT25" i="3"/>
  <c r="AL25" i="3"/>
  <c r="AD25" i="3"/>
  <c r="V25" i="3"/>
  <c r="N25" i="3"/>
  <c r="AS24" i="3"/>
  <c r="AK24" i="3"/>
  <c r="AC24" i="3"/>
  <c r="U24" i="3"/>
  <c r="M24" i="3"/>
  <c r="AR23" i="3"/>
  <c r="AJ23" i="3"/>
  <c r="AB23" i="3"/>
  <c r="T23" i="3"/>
  <c r="L23" i="3"/>
  <c r="AQ22" i="3"/>
  <c r="AI22" i="3"/>
  <c r="AA22" i="3"/>
  <c r="S22" i="3"/>
  <c r="K22" i="3"/>
  <c r="AP21" i="3"/>
  <c r="AH21" i="3"/>
  <c r="Z21" i="3"/>
  <c r="R21" i="3"/>
  <c r="J21" i="3"/>
  <c r="AO20" i="3"/>
  <c r="AG20" i="3"/>
  <c r="Y20" i="3"/>
  <c r="Q20" i="3"/>
  <c r="I20" i="3"/>
  <c r="AN19" i="3"/>
  <c r="AF19" i="3"/>
  <c r="X19" i="3"/>
  <c r="P19" i="3"/>
  <c r="H19" i="3"/>
  <c r="AM18" i="3"/>
  <c r="AE18" i="3"/>
  <c r="W18" i="3"/>
  <c r="O18" i="3"/>
  <c r="AT17" i="3"/>
  <c r="AL17" i="3"/>
  <c r="AD17" i="3"/>
  <c r="V17" i="3"/>
  <c r="N17" i="3"/>
  <c r="AF51" i="3"/>
  <c r="P51" i="3"/>
  <c r="AM50" i="3"/>
  <c r="W50" i="3"/>
  <c r="AT49" i="3"/>
  <c r="AD49" i="3"/>
  <c r="N49" i="3"/>
  <c r="AK48" i="3"/>
  <c r="U48" i="3"/>
  <c r="AR47" i="3"/>
  <c r="AB47" i="3"/>
  <c r="L47" i="3"/>
  <c r="AI46" i="3"/>
  <c r="S46" i="3"/>
  <c r="AQ45" i="3"/>
  <c r="AC45" i="3"/>
  <c r="R45" i="3"/>
  <c r="AQ44" i="3"/>
  <c r="AC44" i="3"/>
  <c r="R44" i="3"/>
  <c r="AQ43" i="3"/>
  <c r="AF43" i="3"/>
  <c r="R43" i="3"/>
  <c r="AQ42" i="3"/>
  <c r="AF42" i="3"/>
  <c r="R42" i="3"/>
  <c r="AT41" i="3"/>
  <c r="AF41" i="3"/>
  <c r="R41" i="3"/>
  <c r="AT40" i="3"/>
  <c r="AF40" i="3"/>
  <c r="U40" i="3"/>
  <c r="AT39" i="3"/>
  <c r="AF39" i="3"/>
  <c r="U39" i="3"/>
  <c r="AT38" i="3"/>
  <c r="AI38" i="3"/>
  <c r="U38" i="3"/>
  <c r="AT37" i="3"/>
  <c r="AI37" i="3"/>
  <c r="Y37" i="3"/>
  <c r="M37" i="3"/>
  <c r="AP36" i="3"/>
  <c r="AF36" i="3"/>
  <c r="T36" i="3"/>
  <c r="J36" i="3"/>
  <c r="AM35" i="3"/>
  <c r="AA35" i="3"/>
  <c r="Q35" i="3"/>
  <c r="AT34" i="3"/>
  <c r="AH34" i="3"/>
  <c r="X34" i="3"/>
  <c r="N34" i="3"/>
  <c r="AO33" i="3"/>
  <c r="AE33" i="3"/>
  <c r="U33" i="3"/>
  <c r="I33" i="3"/>
  <c r="AL32" i="3"/>
  <c r="AB32" i="3"/>
  <c r="P32" i="3"/>
  <c r="AS31" i="3"/>
  <c r="AI31" i="3"/>
  <c r="W31" i="3"/>
  <c r="M31" i="3"/>
  <c r="AP30" i="3"/>
  <c r="AD30" i="3"/>
  <c r="T30" i="3"/>
  <c r="J30" i="3"/>
  <c r="AK29" i="3"/>
  <c r="AA29" i="3"/>
  <c r="Q29" i="3"/>
  <c r="AR28" i="3"/>
  <c r="AH28" i="3"/>
  <c r="X28" i="3"/>
  <c r="L28" i="3"/>
  <c r="AO27" i="3"/>
  <c r="AE27" i="3"/>
  <c r="S27" i="3"/>
  <c r="I27" i="3"/>
  <c r="AL26" i="3"/>
  <c r="Z26" i="3"/>
  <c r="P26" i="3"/>
  <c r="AS25" i="3"/>
  <c r="AK25" i="3"/>
  <c r="AC25" i="3"/>
  <c r="U25" i="3"/>
  <c r="M25" i="3"/>
  <c r="AR24" i="3"/>
  <c r="AJ24" i="3"/>
  <c r="AB24" i="3"/>
  <c r="T24" i="3"/>
  <c r="L24" i="3"/>
  <c r="AQ23" i="3"/>
  <c r="AI23" i="3"/>
  <c r="AA23" i="3"/>
  <c r="S23" i="3"/>
  <c r="K23" i="3"/>
  <c r="AP22" i="3"/>
  <c r="AH22" i="3"/>
  <c r="Z22" i="3"/>
  <c r="R22" i="3"/>
  <c r="J22" i="3"/>
  <c r="AO21" i="3"/>
  <c r="AG21" i="3"/>
  <c r="Y21" i="3"/>
  <c r="Q21" i="3"/>
  <c r="I21" i="3"/>
  <c r="AN20" i="3"/>
  <c r="AF20" i="3"/>
  <c r="X20" i="3"/>
  <c r="P20" i="3"/>
  <c r="H20" i="3"/>
  <c r="AM19" i="3"/>
  <c r="AE19" i="3"/>
  <c r="W19" i="3"/>
  <c r="O19" i="3"/>
  <c r="AT18" i="3"/>
  <c r="AL18" i="3"/>
  <c r="AD18" i="3"/>
  <c r="V18" i="3"/>
  <c r="N18" i="3"/>
  <c r="AS17" i="3"/>
  <c r="AK17" i="3"/>
  <c r="AC17" i="3"/>
  <c r="U17" i="3"/>
  <c r="M17" i="3"/>
  <c r="AR16" i="3"/>
  <c r="AQ51" i="3"/>
  <c r="K51" i="3"/>
  <c r="R50" i="3"/>
  <c r="Y49" i="3"/>
  <c r="AF48" i="3"/>
  <c r="AM47" i="3"/>
  <c r="AT46" i="3"/>
  <c r="N46" i="3"/>
  <c r="AB45" i="3"/>
  <c r="AP44" i="3"/>
  <c r="Q44" i="3"/>
  <c r="AB43" i="3"/>
  <c r="AP42" i="3"/>
  <c r="Q42" i="3"/>
  <c r="AE41" i="3"/>
  <c r="AS40" i="3"/>
  <c r="Q40" i="3"/>
  <c r="AE39" i="3"/>
  <c r="AS38" i="3"/>
  <c r="T38" i="3"/>
  <c r="AH37" i="3"/>
  <c r="L37" i="3"/>
  <c r="AC36" i="3"/>
  <c r="I36" i="3"/>
  <c r="Z35" i="3"/>
  <c r="AQ34" i="3"/>
  <c r="W34" i="3"/>
  <c r="AN33" i="3"/>
  <c r="R33" i="3"/>
  <c r="AK32" i="3"/>
  <c r="O32" i="3"/>
  <c r="AF31" i="3"/>
  <c r="L31" i="3"/>
  <c r="AC30" i="3"/>
  <c r="AT29" i="3"/>
  <c r="Z29" i="3"/>
  <c r="AQ28" i="3"/>
  <c r="U28" i="3"/>
  <c r="AN27" i="3"/>
  <c r="R27" i="3"/>
  <c r="AI26" i="3"/>
  <c r="O26" i="3"/>
  <c r="AJ25" i="3"/>
  <c r="T25" i="3"/>
  <c r="AQ24" i="3"/>
  <c r="AA24" i="3"/>
  <c r="K24" i="3"/>
  <c r="AH23" i="3"/>
  <c r="R23" i="3"/>
  <c r="AO22" i="3"/>
  <c r="Y22" i="3"/>
  <c r="I22" i="3"/>
  <c r="AF21" i="3"/>
  <c r="P21" i="3"/>
  <c r="AM20" i="3"/>
  <c r="W20" i="3"/>
  <c r="AT19" i="3"/>
  <c r="AD19" i="3"/>
  <c r="N19" i="3"/>
  <c r="AK18" i="3"/>
  <c r="U18" i="3"/>
  <c r="AR17" i="3"/>
  <c r="AB17" i="3"/>
  <c r="O17" i="3"/>
  <c r="AP16" i="3"/>
  <c r="AH16" i="3"/>
  <c r="Z16" i="3"/>
  <c r="R16" i="3"/>
  <c r="J16" i="3"/>
  <c r="AO15" i="3"/>
  <c r="AG15" i="3"/>
  <c r="Y15" i="3"/>
  <c r="Q15" i="3"/>
  <c r="I15" i="3"/>
  <c r="AN14" i="3"/>
  <c r="AF14" i="3"/>
  <c r="X14" i="3"/>
  <c r="P14" i="3"/>
  <c r="H14" i="3"/>
  <c r="AM13" i="3"/>
  <c r="AE13" i="3"/>
  <c r="W13" i="3"/>
  <c r="O13" i="3"/>
  <c r="A82" i="2"/>
  <c r="BJ73" i="2"/>
  <c r="BB73" i="2"/>
  <c r="AT73" i="2"/>
  <c r="AL73" i="2"/>
  <c r="AD73" i="2"/>
  <c r="V73" i="2"/>
  <c r="N73" i="2"/>
  <c r="BM72" i="2"/>
  <c r="BE72" i="2"/>
  <c r="AW72" i="2"/>
  <c r="AO72" i="2"/>
  <c r="AG72" i="2"/>
  <c r="Y72" i="2"/>
  <c r="Q72" i="2"/>
  <c r="I72" i="2"/>
  <c r="BH71" i="2"/>
  <c r="AZ71" i="2"/>
  <c r="AR71" i="2"/>
  <c r="AJ71" i="2"/>
  <c r="AB71" i="2"/>
  <c r="T71" i="2"/>
  <c r="L71" i="2"/>
  <c r="BK70" i="2"/>
  <c r="BC70" i="2"/>
  <c r="AU70" i="2"/>
  <c r="AM70" i="2"/>
  <c r="AE70" i="2"/>
  <c r="W70" i="2"/>
  <c r="O70" i="2"/>
  <c r="G70" i="2"/>
  <c r="BF69" i="2"/>
  <c r="AX69" i="2"/>
  <c r="AP69" i="2"/>
  <c r="AH69" i="2"/>
  <c r="Z69" i="2"/>
  <c r="R69" i="2"/>
  <c r="J69" i="2"/>
  <c r="BI68" i="2"/>
  <c r="BA68" i="2"/>
  <c r="AS68" i="2"/>
  <c r="AK68" i="2"/>
  <c r="AC68" i="2"/>
  <c r="U68" i="2"/>
  <c r="AP51" i="3"/>
  <c r="J51" i="3"/>
  <c r="Q50" i="3"/>
  <c r="X49" i="3"/>
  <c r="AE48" i="3"/>
  <c r="AL47" i="3"/>
  <c r="AS46" i="3"/>
  <c r="M46" i="3"/>
  <c r="AA45" i="3"/>
  <c r="AO44" i="3"/>
  <c r="M44" i="3"/>
  <c r="AA43" i="3"/>
  <c r="AO42" i="3"/>
  <c r="P42" i="3"/>
  <c r="AD41" i="3"/>
  <c r="AO40" i="3"/>
  <c r="P40" i="3"/>
  <c r="AD39" i="3"/>
  <c r="AR38" i="3"/>
  <c r="S38" i="3"/>
  <c r="AG37" i="3"/>
  <c r="K37" i="3"/>
  <c r="AB36" i="3"/>
  <c r="H36" i="3"/>
  <c r="Y35" i="3"/>
  <c r="AP34" i="3"/>
  <c r="V34" i="3"/>
  <c r="AM33" i="3"/>
  <c r="Q33" i="3"/>
  <c r="AJ32" i="3"/>
  <c r="N32" i="3"/>
  <c r="AE31" i="3"/>
  <c r="K31" i="3"/>
  <c r="AB30" i="3"/>
  <c r="AS29" i="3"/>
  <c r="Y29" i="3"/>
  <c r="AP28" i="3"/>
  <c r="T28" i="3"/>
  <c r="AM27" i="3"/>
  <c r="Q27" i="3"/>
  <c r="AH26" i="3"/>
  <c r="N26" i="3"/>
  <c r="AI25" i="3"/>
  <c r="S25" i="3"/>
  <c r="AP24" i="3"/>
  <c r="Z24" i="3"/>
  <c r="J24" i="3"/>
  <c r="AG23" i="3"/>
  <c r="Q23" i="3"/>
  <c r="AN22" i="3"/>
  <c r="X22" i="3"/>
  <c r="H22" i="3"/>
  <c r="AE21" i="3"/>
  <c r="O21" i="3"/>
  <c r="AL20" i="3"/>
  <c r="V20" i="3"/>
  <c r="AS19" i="3"/>
  <c r="AC19" i="3"/>
  <c r="M19" i="3"/>
  <c r="AJ18" i="3"/>
  <c r="T18" i="3"/>
  <c r="AQ17" i="3"/>
  <c r="AA17" i="3"/>
  <c r="L17" i="3"/>
  <c r="AO16" i="3"/>
  <c r="AG16" i="3"/>
  <c r="Y16" i="3"/>
  <c r="Q16" i="3"/>
  <c r="I16" i="3"/>
  <c r="AN15" i="3"/>
  <c r="AF15" i="3"/>
  <c r="X15" i="3"/>
  <c r="P15" i="3"/>
  <c r="H15" i="3"/>
  <c r="AM14" i="3"/>
  <c r="AE14" i="3"/>
  <c r="W14" i="3"/>
  <c r="O14" i="3"/>
  <c r="AT13" i="3"/>
  <c r="AL13" i="3"/>
  <c r="AD13" i="3"/>
  <c r="V13" i="3"/>
  <c r="N13" i="3"/>
  <c r="BI73" i="2"/>
  <c r="BA73" i="2"/>
  <c r="AS73" i="2"/>
  <c r="AK73" i="2"/>
  <c r="AC73" i="2"/>
  <c r="U73" i="2"/>
  <c r="M73" i="2"/>
  <c r="BL72" i="2"/>
  <c r="BD72" i="2"/>
  <c r="AV72" i="2"/>
  <c r="AN72" i="2"/>
  <c r="AF72" i="2"/>
  <c r="X72" i="2"/>
  <c r="P72" i="2"/>
  <c r="H72" i="2"/>
  <c r="BG71" i="2"/>
  <c r="AY71" i="2"/>
  <c r="AQ71" i="2"/>
  <c r="AI71" i="2"/>
  <c r="AA71" i="2"/>
  <c r="S71" i="2"/>
  <c r="K71" i="2"/>
  <c r="BJ70" i="2"/>
  <c r="BB70" i="2"/>
  <c r="AT70" i="2"/>
  <c r="AL70" i="2"/>
  <c r="AD70" i="2"/>
  <c r="V70" i="2"/>
  <c r="N70" i="2"/>
  <c r="BM69" i="2"/>
  <c r="BE69" i="2"/>
  <c r="AW69" i="2"/>
  <c r="AO69" i="2"/>
  <c r="AG69" i="2"/>
  <c r="Y69" i="2"/>
  <c r="Q69" i="2"/>
  <c r="I69" i="2"/>
  <c r="BH68" i="2"/>
  <c r="AZ68" i="2"/>
  <c r="AR68" i="2"/>
  <c r="AJ68" i="2"/>
  <c r="AO51" i="3"/>
  <c r="I51" i="3"/>
  <c r="P50" i="3"/>
  <c r="W49" i="3"/>
  <c r="AD48" i="3"/>
  <c r="AK47" i="3"/>
  <c r="AR46" i="3"/>
  <c r="L46" i="3"/>
  <c r="Z45" i="3"/>
  <c r="AK44" i="3"/>
  <c r="L44" i="3"/>
  <c r="Z43" i="3"/>
  <c r="AN42" i="3"/>
  <c r="O42" i="3"/>
  <c r="Z41" i="3"/>
  <c r="AN40" i="3"/>
  <c r="O40" i="3"/>
  <c r="AC39" i="3"/>
  <c r="AQ38" i="3"/>
  <c r="O38" i="3"/>
  <c r="AD37" i="3"/>
  <c r="J37" i="3"/>
  <c r="AA36" i="3"/>
  <c r="AR35" i="3"/>
  <c r="X35" i="3"/>
  <c r="AO34" i="3"/>
  <c r="S34" i="3"/>
  <c r="AL33" i="3"/>
  <c r="P33" i="3"/>
  <c r="AG32" i="3"/>
  <c r="M32" i="3"/>
  <c r="AD31" i="3"/>
  <c r="H31" i="3"/>
  <c r="AA30" i="3"/>
  <c r="AR29" i="3"/>
  <c r="V29" i="3"/>
  <c r="AO28" i="3"/>
  <c r="S28" i="3"/>
  <c r="AJ27" i="3"/>
  <c r="P27" i="3"/>
  <c r="AG26" i="3"/>
  <c r="K26" i="3"/>
  <c r="AH25" i="3"/>
  <c r="R25" i="3"/>
  <c r="AO24" i="3"/>
  <c r="Y24" i="3"/>
  <c r="I24" i="3"/>
  <c r="AF23" i="3"/>
  <c r="P23" i="3"/>
  <c r="AM22" i="3"/>
  <c r="W22" i="3"/>
  <c r="AT21" i="3"/>
  <c r="AD21" i="3"/>
  <c r="N21" i="3"/>
  <c r="AK20" i="3"/>
  <c r="U20" i="3"/>
  <c r="AR19" i="3"/>
  <c r="AB19" i="3"/>
  <c r="L19" i="3"/>
  <c r="AI18" i="3"/>
  <c r="S18" i="3"/>
  <c r="AP17" i="3"/>
  <c r="Z17" i="3"/>
  <c r="K17" i="3"/>
  <c r="AN16" i="3"/>
  <c r="AF16" i="3"/>
  <c r="X16" i="3"/>
  <c r="P16" i="3"/>
  <c r="H16" i="3"/>
  <c r="AM15" i="3"/>
  <c r="AE15" i="3"/>
  <c r="W15" i="3"/>
  <c r="O15" i="3"/>
  <c r="AT14" i="3"/>
  <c r="AL14" i="3"/>
  <c r="AD14" i="3"/>
  <c r="V14" i="3"/>
  <c r="N14" i="3"/>
  <c r="AS13" i="3"/>
  <c r="AK13" i="3"/>
  <c r="AC13" i="3"/>
  <c r="U13" i="3"/>
  <c r="M13" i="3"/>
  <c r="BH73" i="2"/>
  <c r="AZ73" i="2"/>
  <c r="AR73" i="2"/>
  <c r="AJ73" i="2"/>
  <c r="AB73" i="2"/>
  <c r="T73" i="2"/>
  <c r="L73" i="2"/>
  <c r="BK72" i="2"/>
  <c r="BC72" i="2"/>
  <c r="AU72" i="2"/>
  <c r="AM72" i="2"/>
  <c r="AE72" i="2"/>
  <c r="W72" i="2"/>
  <c r="O72" i="2"/>
  <c r="G72" i="2"/>
  <c r="BF71" i="2"/>
  <c r="AX71" i="2"/>
  <c r="AP71" i="2"/>
  <c r="AH71" i="2"/>
  <c r="Z71" i="2"/>
  <c r="R71" i="2"/>
  <c r="J71" i="2"/>
  <c r="BI70" i="2"/>
  <c r="BA70" i="2"/>
  <c r="AS70" i="2"/>
  <c r="AK70" i="2"/>
  <c r="AC70" i="2"/>
  <c r="U70" i="2"/>
  <c r="M70" i="2"/>
  <c r="BL69" i="2"/>
  <c r="BD69" i="2"/>
  <c r="AV69" i="2"/>
  <c r="AN69" i="2"/>
  <c r="AF69" i="2"/>
  <c r="X69" i="2"/>
  <c r="P69" i="2"/>
  <c r="H69" i="2"/>
  <c r="BG68" i="2"/>
  <c r="AY68" i="2"/>
  <c r="AQ68" i="2"/>
  <c r="AI68" i="2"/>
  <c r="AA68" i="2"/>
  <c r="AN51" i="3"/>
  <c r="H51" i="3"/>
  <c r="O50" i="3"/>
  <c r="V49" i="3"/>
  <c r="AC48" i="3"/>
  <c r="AJ47" i="3"/>
  <c r="AQ46" i="3"/>
  <c r="K46" i="3"/>
  <c r="V45" i="3"/>
  <c r="AJ44" i="3"/>
  <c r="K44" i="3"/>
  <c r="Y43" i="3"/>
  <c r="AM42" i="3"/>
  <c r="K42" i="3"/>
  <c r="Y41" i="3"/>
  <c r="AM40" i="3"/>
  <c r="N40" i="3"/>
  <c r="AB39" i="3"/>
  <c r="AM38" i="3"/>
  <c r="N38" i="3"/>
  <c r="AC37" i="3"/>
  <c r="I37" i="3"/>
  <c r="Z36" i="3"/>
  <c r="AQ35" i="3"/>
  <c r="W35" i="3"/>
  <c r="AN34" i="3"/>
  <c r="R34" i="3"/>
  <c r="AK33" i="3"/>
  <c r="O33" i="3"/>
  <c r="AF32" i="3"/>
  <c r="L32" i="3"/>
  <c r="AC31" i="3"/>
  <c r="AT30" i="3"/>
  <c r="Z30" i="3"/>
  <c r="AQ29" i="3"/>
  <c r="U29" i="3"/>
  <c r="AN28" i="3"/>
  <c r="R28" i="3"/>
  <c r="AI27" i="3"/>
  <c r="O27" i="3"/>
  <c r="AF26" i="3"/>
  <c r="J26" i="3"/>
  <c r="AG25" i="3"/>
  <c r="Q25" i="3"/>
  <c r="AN24" i="3"/>
  <c r="X24" i="3"/>
  <c r="H24" i="3"/>
  <c r="AE23" i="3"/>
  <c r="O23" i="3"/>
  <c r="AL22" i="3"/>
  <c r="V22" i="3"/>
  <c r="AS21" i="3"/>
  <c r="AC21" i="3"/>
  <c r="M21" i="3"/>
  <c r="AJ20" i="3"/>
  <c r="T20" i="3"/>
  <c r="AQ19" i="3"/>
  <c r="AA19" i="3"/>
  <c r="K19" i="3"/>
  <c r="AH18" i="3"/>
  <c r="R18" i="3"/>
  <c r="AO17" i="3"/>
  <c r="Y17" i="3"/>
  <c r="J17" i="3"/>
  <c r="AM16" i="3"/>
  <c r="AE16" i="3"/>
  <c r="W16" i="3"/>
  <c r="O16" i="3"/>
  <c r="AT15" i="3"/>
  <c r="AL15" i="3"/>
  <c r="AD15" i="3"/>
  <c r="V15" i="3"/>
  <c r="N15" i="3"/>
  <c r="AS14" i="3"/>
  <c r="AK14" i="3"/>
  <c r="AC14" i="3"/>
  <c r="U14" i="3"/>
  <c r="M14" i="3"/>
  <c r="AR13" i="3"/>
  <c r="AJ13" i="3"/>
  <c r="AB13" i="3"/>
  <c r="T13" i="3"/>
  <c r="L13" i="3"/>
  <c r="BG73" i="2"/>
  <c r="AY73" i="2"/>
  <c r="AQ73" i="2"/>
  <c r="AI73" i="2"/>
  <c r="AA73" i="2"/>
  <c r="S73" i="2"/>
  <c r="K73" i="2"/>
  <c r="BJ72" i="2"/>
  <c r="BB72" i="2"/>
  <c r="AT72" i="2"/>
  <c r="AL72" i="2"/>
  <c r="AD72" i="2"/>
  <c r="V72" i="2"/>
  <c r="N72" i="2"/>
  <c r="BM71" i="2"/>
  <c r="BE71" i="2"/>
  <c r="AW71" i="2"/>
  <c r="AO71" i="2"/>
  <c r="AG71" i="2"/>
  <c r="Y71" i="2"/>
  <c r="Q71" i="2"/>
  <c r="I71" i="2"/>
  <c r="BH70" i="2"/>
  <c r="AZ70" i="2"/>
  <c r="AR70" i="2"/>
  <c r="AJ70" i="2"/>
  <c r="AB70" i="2"/>
  <c r="T70" i="2"/>
  <c r="L70" i="2"/>
  <c r="BK69" i="2"/>
  <c r="BC69" i="2"/>
  <c r="AU69" i="2"/>
  <c r="AM69" i="2"/>
  <c r="AE69" i="2"/>
  <c r="W69" i="2"/>
  <c r="O69" i="2"/>
  <c r="G69" i="2"/>
  <c r="BF68" i="2"/>
  <c r="AX68" i="2"/>
  <c r="AP68" i="2"/>
  <c r="AH68" i="2"/>
  <c r="Z68" i="2"/>
  <c r="R68" i="2"/>
  <c r="AA51" i="3"/>
  <c r="AO49" i="3"/>
  <c r="P48" i="3"/>
  <c r="AD46" i="3"/>
  <c r="N45" i="3"/>
  <c r="AP43" i="3"/>
  <c r="AE42" i="3"/>
  <c r="Q41" i="3"/>
  <c r="AS39" i="3"/>
  <c r="AE38" i="3"/>
  <c r="V37" i="3"/>
  <c r="S36" i="3"/>
  <c r="P35" i="3"/>
  <c r="K34" i="3"/>
  <c r="H33" i="3"/>
  <c r="AR31" i="3"/>
  <c r="AM30" i="3"/>
  <c r="AJ29" i="3"/>
  <c r="AG28" i="3"/>
  <c r="AB27" i="3"/>
  <c r="Y26" i="3"/>
  <c r="AB25" i="3"/>
  <c r="AI24" i="3"/>
  <c r="AP23" i="3"/>
  <c r="J23" i="3"/>
  <c r="Q22" i="3"/>
  <c r="X21" i="3"/>
  <c r="AE20" i="3"/>
  <c r="AL19" i="3"/>
  <c r="AS18" i="3"/>
  <c r="M18" i="3"/>
  <c r="T17" i="3"/>
  <c r="AL16" i="3"/>
  <c r="V16" i="3"/>
  <c r="AS15" i="3"/>
  <c r="AC15" i="3"/>
  <c r="M15" i="3"/>
  <c r="AJ14" i="3"/>
  <c r="T14" i="3"/>
  <c r="AQ13" i="3"/>
  <c r="AA13" i="3"/>
  <c r="K13" i="3"/>
  <c r="BM73" i="2"/>
  <c r="AW73" i="2"/>
  <c r="AG73" i="2"/>
  <c r="Q73" i="2"/>
  <c r="BH72" i="2"/>
  <c r="AR72" i="2"/>
  <c r="AB72" i="2"/>
  <c r="L72" i="2"/>
  <c r="BC71" i="2"/>
  <c r="AM71" i="2"/>
  <c r="W71" i="2"/>
  <c r="G71" i="2"/>
  <c r="AX70" i="2"/>
  <c r="AH70" i="2"/>
  <c r="R70" i="2"/>
  <c r="BI69" i="2"/>
  <c r="AS69" i="2"/>
  <c r="AC69" i="2"/>
  <c r="M69" i="2"/>
  <c r="BD68" i="2"/>
  <c r="AN68" i="2"/>
  <c r="Y68" i="2"/>
  <c r="O68" i="2"/>
  <c r="G68" i="2"/>
  <c r="BF67" i="2"/>
  <c r="AX67" i="2"/>
  <c r="AP67" i="2"/>
  <c r="AH67" i="2"/>
  <c r="Z67" i="2"/>
  <c r="R67" i="2"/>
  <c r="J67" i="2"/>
  <c r="BI66" i="2"/>
  <c r="BA66" i="2"/>
  <c r="AS66" i="2"/>
  <c r="AK66" i="2"/>
  <c r="AC66" i="2"/>
  <c r="U66" i="2"/>
  <c r="M66" i="2"/>
  <c r="BL65" i="2"/>
  <c r="BD65" i="2"/>
  <c r="AV65" i="2"/>
  <c r="AN65" i="2"/>
  <c r="AF65" i="2"/>
  <c r="X65" i="2"/>
  <c r="P65" i="2"/>
  <c r="H65" i="2"/>
  <c r="BG64" i="2"/>
  <c r="AY64" i="2"/>
  <c r="AQ64" i="2"/>
  <c r="AI64" i="2"/>
  <c r="AA64" i="2"/>
  <c r="S64" i="2"/>
  <c r="K64" i="2"/>
  <c r="BJ63" i="2"/>
  <c r="BB63" i="2"/>
  <c r="AT63" i="2"/>
  <c r="AL63" i="2"/>
  <c r="AD63" i="2"/>
  <c r="V63" i="2"/>
  <c r="N63" i="2"/>
  <c r="BM62" i="2"/>
  <c r="BE62" i="2"/>
  <c r="AW62" i="2"/>
  <c r="AO62" i="2"/>
  <c r="AG62" i="2"/>
  <c r="Y62" i="2"/>
  <c r="Q62" i="2"/>
  <c r="I62" i="2"/>
  <c r="BH61" i="2"/>
  <c r="AZ61" i="2"/>
  <c r="AR61" i="2"/>
  <c r="AJ61" i="2"/>
  <c r="AB61" i="2"/>
  <c r="T61" i="2"/>
  <c r="L61" i="2"/>
  <c r="BK60" i="2"/>
  <c r="BC60" i="2"/>
  <c r="AU60" i="2"/>
  <c r="AM60" i="2"/>
  <c r="AE60" i="2"/>
  <c r="W60" i="2"/>
  <c r="O60" i="2"/>
  <c r="G60" i="2"/>
  <c r="BF59" i="2"/>
  <c r="AX59" i="2"/>
  <c r="AP59" i="2"/>
  <c r="Y51" i="3"/>
  <c r="AM49" i="3"/>
  <c r="N48" i="3"/>
  <c r="AB46" i="3"/>
  <c r="L45" i="3"/>
  <c r="AN43" i="3"/>
  <c r="Z42" i="3"/>
  <c r="O41" i="3"/>
  <c r="AN39" i="3"/>
  <c r="AC38" i="3"/>
  <c r="T37" i="3"/>
  <c r="Q36" i="3"/>
  <c r="L35" i="3"/>
  <c r="I34" i="3"/>
  <c r="AS32" i="3"/>
  <c r="AN31" i="3"/>
  <c r="AK30" i="3"/>
  <c r="AH29" i="3"/>
  <c r="AC28" i="3"/>
  <c r="Z27" i="3"/>
  <c r="W26" i="3"/>
  <c r="Z25" i="3"/>
  <c r="AG24" i="3"/>
  <c r="AN23" i="3"/>
  <c r="H23" i="3"/>
  <c r="O22" i="3"/>
  <c r="V21" i="3"/>
  <c r="AC20" i="3"/>
  <c r="AJ19" i="3"/>
  <c r="AQ18" i="3"/>
  <c r="K18" i="3"/>
  <c r="R17" i="3"/>
  <c r="AJ16" i="3"/>
  <c r="T16" i="3"/>
  <c r="AQ15" i="3"/>
  <c r="AA15" i="3"/>
  <c r="K15" i="3"/>
  <c r="AH14" i="3"/>
  <c r="R14" i="3"/>
  <c r="AO13" i="3"/>
  <c r="Y13" i="3"/>
  <c r="I13" i="3"/>
  <c r="BK73" i="2"/>
  <c r="AU73" i="2"/>
  <c r="AE73" i="2"/>
  <c r="O73" i="2"/>
  <c r="BF72" i="2"/>
  <c r="AP72" i="2"/>
  <c r="Z72" i="2"/>
  <c r="J72" i="2"/>
  <c r="BA71" i="2"/>
  <c r="AK71" i="2"/>
  <c r="U71" i="2"/>
  <c r="BL70" i="2"/>
  <c r="AV70" i="2"/>
  <c r="AF70" i="2"/>
  <c r="P70" i="2"/>
  <c r="BG69" i="2"/>
  <c r="AQ69" i="2"/>
  <c r="AA69" i="2"/>
  <c r="K69" i="2"/>
  <c r="BB68" i="2"/>
  <c r="AL68" i="2"/>
  <c r="W68" i="2"/>
  <c r="M68" i="2"/>
  <c r="BL67" i="2"/>
  <c r="BD67" i="2"/>
  <c r="AV67" i="2"/>
  <c r="AN67" i="2"/>
  <c r="AF67" i="2"/>
  <c r="X67" i="2"/>
  <c r="P67" i="2"/>
  <c r="H67" i="2"/>
  <c r="BG66" i="2"/>
  <c r="AY66" i="2"/>
  <c r="AQ66" i="2"/>
  <c r="AI66" i="2"/>
  <c r="AA66" i="2"/>
  <c r="S66" i="2"/>
  <c r="K66" i="2"/>
  <c r="BJ65" i="2"/>
  <c r="BB65" i="2"/>
  <c r="AT65" i="2"/>
  <c r="AL65" i="2"/>
  <c r="AD65" i="2"/>
  <c r="V65" i="2"/>
  <c r="N65" i="2"/>
  <c r="BM64" i="2"/>
  <c r="BE64" i="2"/>
  <c r="AW64" i="2"/>
  <c r="AO64" i="2"/>
  <c r="AG64" i="2"/>
  <c r="Y64" i="2"/>
  <c r="Q64" i="2"/>
  <c r="I64" i="2"/>
  <c r="BH63" i="2"/>
  <c r="AZ63" i="2"/>
  <c r="AR63" i="2"/>
  <c r="AJ63" i="2"/>
  <c r="AB63" i="2"/>
  <c r="T63" i="2"/>
  <c r="L63" i="2"/>
  <c r="BK62" i="2"/>
  <c r="BC62" i="2"/>
  <c r="AU62" i="2"/>
  <c r="AM62" i="2"/>
  <c r="AE62" i="2"/>
  <c r="W62" i="2"/>
  <c r="O62" i="2"/>
  <c r="G62" i="2"/>
  <c r="BF61" i="2"/>
  <c r="AX61" i="2"/>
  <c r="AP61" i="2"/>
  <c r="AH61" i="2"/>
  <c r="Z61" i="2"/>
  <c r="R61" i="2"/>
  <c r="J61" i="2"/>
  <c r="BI60" i="2"/>
  <c r="BA60" i="2"/>
  <c r="AS60" i="2"/>
  <c r="AK60" i="2"/>
  <c r="AC60" i="2"/>
  <c r="U60" i="2"/>
  <c r="M60" i="2"/>
  <c r="BL59" i="2"/>
  <c r="BD59" i="2"/>
  <c r="AV59" i="2"/>
  <c r="X51" i="3"/>
  <c r="AL49" i="3"/>
  <c r="M48" i="3"/>
  <c r="AA46" i="3"/>
  <c r="K45" i="3"/>
  <c r="AJ43" i="3"/>
  <c r="Y42" i="3"/>
  <c r="N41" i="3"/>
  <c r="AM39" i="3"/>
  <c r="AB38" i="3"/>
  <c r="S37" i="3"/>
  <c r="P36" i="3"/>
  <c r="K35" i="3"/>
  <c r="H34" i="3"/>
  <c r="AR32" i="3"/>
  <c r="AM31" i="3"/>
  <c r="AJ30" i="3"/>
  <c r="AG29" i="3"/>
  <c r="AB28" i="3"/>
  <c r="Y27" i="3"/>
  <c r="V26" i="3"/>
  <c r="Y25" i="3"/>
  <c r="AF24" i="3"/>
  <c r="AM23" i="3"/>
  <c r="AT22" i="3"/>
  <c r="N22" i="3"/>
  <c r="U21" i="3"/>
  <c r="AB20" i="3"/>
  <c r="AI19" i="3"/>
  <c r="AP18" i="3"/>
  <c r="J18" i="3"/>
  <c r="Q17" i="3"/>
  <c r="AI16" i="3"/>
  <c r="S16" i="3"/>
  <c r="AP15" i="3"/>
  <c r="Z15" i="3"/>
  <c r="J15" i="3"/>
  <c r="AG14" i="3"/>
  <c r="Q14" i="3"/>
  <c r="AN13" i="3"/>
  <c r="X13" i="3"/>
  <c r="H13" i="3"/>
  <c r="BF73" i="2"/>
  <c r="AP73" i="2"/>
  <c r="Z73" i="2"/>
  <c r="J73" i="2"/>
  <c r="BA72" i="2"/>
  <c r="AK72" i="2"/>
  <c r="U72" i="2"/>
  <c r="BL71" i="2"/>
  <c r="AV71" i="2"/>
  <c r="AF71" i="2"/>
  <c r="P71" i="2"/>
  <c r="BG70" i="2"/>
  <c r="AQ70" i="2"/>
  <c r="AA70" i="2"/>
  <c r="K70" i="2"/>
  <c r="BB69" i="2"/>
  <c r="AL69" i="2"/>
  <c r="V69" i="2"/>
  <c r="BM68" i="2"/>
  <c r="AW68" i="2"/>
  <c r="AG68" i="2"/>
  <c r="V68" i="2"/>
  <c r="L68" i="2"/>
  <c r="BK67" i="2"/>
  <c r="BC67" i="2"/>
  <c r="AU67" i="2"/>
  <c r="AM67" i="2"/>
  <c r="AE67" i="2"/>
  <c r="W67" i="2"/>
  <c r="O67" i="2"/>
  <c r="G67" i="2"/>
  <c r="BF66" i="2"/>
  <c r="AX66" i="2"/>
  <c r="AP66" i="2"/>
  <c r="AH66" i="2"/>
  <c r="Z66" i="2"/>
  <c r="R66" i="2"/>
  <c r="J66" i="2"/>
  <c r="BI65" i="2"/>
  <c r="BA65" i="2"/>
  <c r="AS65" i="2"/>
  <c r="AK65" i="2"/>
  <c r="AC65" i="2"/>
  <c r="U65" i="2"/>
  <c r="M65" i="2"/>
  <c r="BL64" i="2"/>
  <c r="BD64" i="2"/>
  <c r="AV64" i="2"/>
  <c r="AN64" i="2"/>
  <c r="AF64" i="2"/>
  <c r="X64" i="2"/>
  <c r="P64" i="2"/>
  <c r="H64" i="2"/>
  <c r="BG63" i="2"/>
  <c r="AY63" i="2"/>
  <c r="AQ63" i="2"/>
  <c r="AI63" i="2"/>
  <c r="AA63" i="2"/>
  <c r="S63" i="2"/>
  <c r="K63" i="2"/>
  <c r="BJ62" i="2"/>
  <c r="BB62" i="2"/>
  <c r="AT62" i="2"/>
  <c r="AL62" i="2"/>
  <c r="AD62" i="2"/>
  <c r="V62" i="2"/>
  <c r="N62" i="2"/>
  <c r="BM61" i="2"/>
  <c r="BE61" i="2"/>
  <c r="AW61" i="2"/>
  <c r="AO61" i="2"/>
  <c r="AG61" i="2"/>
  <c r="Y61" i="2"/>
  <c r="Q61" i="2"/>
  <c r="I61" i="2"/>
  <c r="BH60" i="2"/>
  <c r="AZ60" i="2"/>
  <c r="AR60" i="2"/>
  <c r="AJ60" i="2"/>
  <c r="AB60" i="2"/>
  <c r="T60" i="2"/>
  <c r="L60" i="2"/>
  <c r="BK59" i="2"/>
  <c r="BC59" i="2"/>
  <c r="AU59" i="2"/>
  <c r="AH50" i="3"/>
  <c r="I49" i="3"/>
  <c r="W47" i="3"/>
  <c r="AP45" i="3"/>
  <c r="AB44" i="3"/>
  <c r="Q43" i="3"/>
  <c r="AP41" i="3"/>
  <c r="AE40" i="3"/>
  <c r="T39" i="3"/>
  <c r="AS37" i="3"/>
  <c r="AO36" i="3"/>
  <c r="AJ35" i="3"/>
  <c r="AG34" i="3"/>
  <c r="AD33" i="3"/>
  <c r="Y32" i="3"/>
  <c r="V31" i="3"/>
  <c r="S30" i="3"/>
  <c r="N29" i="3"/>
  <c r="K28" i="3"/>
  <c r="H27" i="3"/>
  <c r="AR25" i="3"/>
  <c r="L25" i="3"/>
  <c r="S24" i="3"/>
  <c r="Z23" i="3"/>
  <c r="AG22" i="3"/>
  <c r="AN21" i="3"/>
  <c r="H21" i="3"/>
  <c r="O20" i="3"/>
  <c r="V19" i="3"/>
  <c r="AC18" i="3"/>
  <c r="AJ17" i="3"/>
  <c r="I17" i="3"/>
  <c r="AD16" i="3"/>
  <c r="N16" i="3"/>
  <c r="AK15" i="3"/>
  <c r="U15" i="3"/>
  <c r="AR14" i="3"/>
  <c r="AB14" i="3"/>
  <c r="L14" i="3"/>
  <c r="AI13" i="3"/>
  <c r="S13" i="3"/>
  <c r="BE73" i="2"/>
  <c r="AO73" i="2"/>
  <c r="Y73" i="2"/>
  <c r="I73" i="2"/>
  <c r="AZ72" i="2"/>
  <c r="AJ72" i="2"/>
  <c r="T72" i="2"/>
  <c r="BK71" i="2"/>
  <c r="AU71" i="2"/>
  <c r="AE71" i="2"/>
  <c r="O71" i="2"/>
  <c r="BF70" i="2"/>
  <c r="AP70" i="2"/>
  <c r="Z70" i="2"/>
  <c r="J70" i="2"/>
  <c r="BA69" i="2"/>
  <c r="AK69" i="2"/>
  <c r="U69" i="2"/>
  <c r="BL68" i="2"/>
  <c r="AV68" i="2"/>
  <c r="AF68" i="2"/>
  <c r="T68" i="2"/>
  <c r="K68" i="2"/>
  <c r="BJ67" i="2"/>
  <c r="BB67" i="2"/>
  <c r="AT67" i="2"/>
  <c r="AL67" i="2"/>
  <c r="AD67" i="2"/>
  <c r="V67" i="2"/>
  <c r="N67" i="2"/>
  <c r="BM66" i="2"/>
  <c r="BE66" i="2"/>
  <c r="AW66" i="2"/>
  <c r="AO66" i="2"/>
  <c r="AG66" i="2"/>
  <c r="Y66" i="2"/>
  <c r="Q66" i="2"/>
  <c r="I66" i="2"/>
  <c r="BH65" i="2"/>
  <c r="AZ65" i="2"/>
  <c r="AR65" i="2"/>
  <c r="AJ65" i="2"/>
  <c r="AB65" i="2"/>
  <c r="T65" i="2"/>
  <c r="L65" i="2"/>
  <c r="BK64" i="2"/>
  <c r="BC64" i="2"/>
  <c r="AU64" i="2"/>
  <c r="AM64" i="2"/>
  <c r="AE64" i="2"/>
  <c r="W64" i="2"/>
  <c r="O64" i="2"/>
  <c r="G64" i="2"/>
  <c r="BF63" i="2"/>
  <c r="AX63" i="2"/>
  <c r="AP63" i="2"/>
  <c r="AH63" i="2"/>
  <c r="Z63" i="2"/>
  <c r="R63" i="2"/>
  <c r="J63" i="2"/>
  <c r="BI62" i="2"/>
  <c r="BA62" i="2"/>
  <c r="AS62" i="2"/>
  <c r="AK62" i="2"/>
  <c r="AC62" i="2"/>
  <c r="U62" i="2"/>
  <c r="M62" i="2"/>
  <c r="BL61" i="2"/>
  <c r="BD61" i="2"/>
  <c r="AV61" i="2"/>
  <c r="AN61" i="2"/>
  <c r="AF61" i="2"/>
  <c r="X61" i="2"/>
  <c r="P61" i="2"/>
  <c r="H61" i="2"/>
  <c r="BG60" i="2"/>
  <c r="AY60" i="2"/>
  <c r="AQ60" i="2"/>
  <c r="AI60" i="2"/>
  <c r="AA60" i="2"/>
  <c r="S60" i="2"/>
  <c r="K60" i="2"/>
  <c r="BJ59" i="2"/>
  <c r="Z51" i="3"/>
  <c r="AG50" i="3"/>
  <c r="V47" i="3"/>
  <c r="AA44" i="3"/>
  <c r="AO41" i="3"/>
  <c r="P39" i="3"/>
  <c r="AN36" i="3"/>
  <c r="AF34" i="3"/>
  <c r="X32" i="3"/>
  <c r="R30" i="3"/>
  <c r="J28" i="3"/>
  <c r="AQ25" i="3"/>
  <c r="R24" i="3"/>
  <c r="AF22" i="3"/>
  <c r="AT20" i="3"/>
  <c r="U19" i="3"/>
  <c r="AI17" i="3"/>
  <c r="AC16" i="3"/>
  <c r="AJ15" i="3"/>
  <c r="AQ14" i="3"/>
  <c r="K14" i="3"/>
  <c r="R13" i="3"/>
  <c r="BL73" i="2"/>
  <c r="AF73" i="2"/>
  <c r="BG72" i="2"/>
  <c r="AA72" i="2"/>
  <c r="BB71" i="2"/>
  <c r="V71" i="2"/>
  <c r="AW70" i="2"/>
  <c r="Q70" i="2"/>
  <c r="AR69" i="2"/>
  <c r="L69" i="2"/>
  <c r="AM68" i="2"/>
  <c r="N68" i="2"/>
  <c r="BE67" i="2"/>
  <c r="AO67" i="2"/>
  <c r="Y67" i="2"/>
  <c r="I67" i="2"/>
  <c r="AZ66" i="2"/>
  <c r="AJ66" i="2"/>
  <c r="T66" i="2"/>
  <c r="BK65" i="2"/>
  <c r="AU65" i="2"/>
  <c r="AE65" i="2"/>
  <c r="O65" i="2"/>
  <c r="BF64" i="2"/>
  <c r="AP64" i="2"/>
  <c r="Z64" i="2"/>
  <c r="J64" i="2"/>
  <c r="BA63" i="2"/>
  <c r="AK63" i="2"/>
  <c r="U63" i="2"/>
  <c r="BL62" i="2"/>
  <c r="AV62" i="2"/>
  <c r="AF62" i="2"/>
  <c r="P62" i="2"/>
  <c r="BG61" i="2"/>
  <c r="AQ61" i="2"/>
  <c r="AA61" i="2"/>
  <c r="K61" i="2"/>
  <c r="BB60" i="2"/>
  <c r="AL60" i="2"/>
  <c r="V60" i="2"/>
  <c r="BM59" i="2"/>
  <c r="AY59" i="2"/>
  <c r="AM59" i="2"/>
  <c r="AE59" i="2"/>
  <c r="W59" i="2"/>
  <c r="O59" i="2"/>
  <c r="G59" i="2"/>
  <c r="BF58" i="2"/>
  <c r="AX58" i="2"/>
  <c r="AP58" i="2"/>
  <c r="AH58" i="2"/>
  <c r="Z58" i="2"/>
  <c r="R58" i="2"/>
  <c r="J58" i="2"/>
  <c r="BI57" i="2"/>
  <c r="BA57" i="2"/>
  <c r="AS57" i="2"/>
  <c r="AK57" i="2"/>
  <c r="AC57" i="2"/>
  <c r="U57" i="2"/>
  <c r="M57" i="2"/>
  <c r="BL56" i="2"/>
  <c r="BD56" i="2"/>
  <c r="AV56" i="2"/>
  <c r="AN56" i="2"/>
  <c r="AF56" i="2"/>
  <c r="X56" i="2"/>
  <c r="P56" i="2"/>
  <c r="H56" i="2"/>
  <c r="BG55" i="2"/>
  <c r="AY55" i="2"/>
  <c r="AQ55" i="2"/>
  <c r="AI55" i="2"/>
  <c r="AA55" i="2"/>
  <c r="S55" i="2"/>
  <c r="K55" i="2"/>
  <c r="BJ54" i="2"/>
  <c r="BB54" i="2"/>
  <c r="AT54" i="2"/>
  <c r="AL54" i="2"/>
  <c r="AD54" i="2"/>
  <c r="V54" i="2"/>
  <c r="N54" i="2"/>
  <c r="BM53" i="2"/>
  <c r="BE53" i="2"/>
  <c r="AW53" i="2"/>
  <c r="AO53" i="2"/>
  <c r="AG53" i="2"/>
  <c r="Y53" i="2"/>
  <c r="Q53" i="2"/>
  <c r="I53" i="2"/>
  <c r="BH52" i="2"/>
  <c r="AZ52" i="2"/>
  <c r="AR52" i="2"/>
  <c r="AJ52" i="2"/>
  <c r="AB52" i="2"/>
  <c r="T52" i="2"/>
  <c r="L52" i="2"/>
  <c r="BK51" i="2"/>
  <c r="BC51" i="2"/>
  <c r="AU51" i="2"/>
  <c r="AM51" i="2"/>
  <c r="AE51" i="2"/>
  <c r="W51" i="2"/>
  <c r="O51" i="2"/>
  <c r="AF50" i="3"/>
  <c r="U47" i="3"/>
  <c r="Z44" i="3"/>
  <c r="AN41" i="3"/>
  <c r="O39" i="3"/>
  <c r="AK36" i="3"/>
  <c r="AE34" i="3"/>
  <c r="W32" i="3"/>
  <c r="O30" i="3"/>
  <c r="I28" i="3"/>
  <c r="AP25" i="3"/>
  <c r="Q24" i="3"/>
  <c r="AE22" i="3"/>
  <c r="AS20" i="3"/>
  <c r="T19" i="3"/>
  <c r="AH17" i="3"/>
  <c r="AB16" i="3"/>
  <c r="AI15" i="3"/>
  <c r="AP14" i="3"/>
  <c r="J14" i="3"/>
  <c r="Q13" i="3"/>
  <c r="BD73" i="2"/>
  <c r="X73" i="2"/>
  <c r="AY72" i="2"/>
  <c r="S72" i="2"/>
  <c r="AT71" i="2"/>
  <c r="N71" i="2"/>
  <c r="AO70" i="2"/>
  <c r="I70" i="2"/>
  <c r="AJ69" i="2"/>
  <c r="BK68" i="2"/>
  <c r="AE68" i="2"/>
  <c r="J68" i="2"/>
  <c r="BA67" i="2"/>
  <c r="AK67" i="2"/>
  <c r="U67" i="2"/>
  <c r="BL66" i="2"/>
  <c r="AV66" i="2"/>
  <c r="AF66" i="2"/>
  <c r="P66" i="2"/>
  <c r="BG65" i="2"/>
  <c r="AQ65" i="2"/>
  <c r="AA65" i="2"/>
  <c r="K65" i="2"/>
  <c r="BB64" i="2"/>
  <c r="AL64" i="2"/>
  <c r="V64" i="2"/>
  <c r="BM63" i="2"/>
  <c r="AW63" i="2"/>
  <c r="AG63" i="2"/>
  <c r="Q63" i="2"/>
  <c r="BH62" i="2"/>
  <c r="AR62" i="2"/>
  <c r="AB62" i="2"/>
  <c r="L62" i="2"/>
  <c r="BC61" i="2"/>
  <c r="AM61" i="2"/>
  <c r="W61" i="2"/>
  <c r="G61" i="2"/>
  <c r="AX60" i="2"/>
  <c r="AH60" i="2"/>
  <c r="R60" i="2"/>
  <c r="BI59" i="2"/>
  <c r="AW59" i="2"/>
  <c r="AL59" i="2"/>
  <c r="AD59" i="2"/>
  <c r="V59" i="2"/>
  <c r="N59" i="2"/>
  <c r="BM58" i="2"/>
  <c r="BE58" i="2"/>
  <c r="AW58" i="2"/>
  <c r="AO58" i="2"/>
  <c r="AG58" i="2"/>
  <c r="Y58" i="2"/>
  <c r="Q58" i="2"/>
  <c r="I58" i="2"/>
  <c r="BH57" i="2"/>
  <c r="AZ57" i="2"/>
  <c r="AR57" i="2"/>
  <c r="AJ57" i="2"/>
  <c r="AB57" i="2"/>
  <c r="T57" i="2"/>
  <c r="L57" i="2"/>
  <c r="BK56" i="2"/>
  <c r="BC56" i="2"/>
  <c r="AU56" i="2"/>
  <c r="AM56" i="2"/>
  <c r="AE56" i="2"/>
  <c r="W56" i="2"/>
  <c r="O56" i="2"/>
  <c r="G56" i="2"/>
  <c r="BF55" i="2"/>
  <c r="AX55" i="2"/>
  <c r="AP55" i="2"/>
  <c r="AH55" i="2"/>
  <c r="Z55" i="2"/>
  <c r="R55" i="2"/>
  <c r="J55" i="2"/>
  <c r="BI54" i="2"/>
  <c r="BA54" i="2"/>
  <c r="AS54" i="2"/>
  <c r="AK54" i="2"/>
  <c r="AC54" i="2"/>
  <c r="U54" i="2"/>
  <c r="M54" i="2"/>
  <c r="BL53" i="2"/>
  <c r="BD53" i="2"/>
  <c r="AV53" i="2"/>
  <c r="AN53" i="2"/>
  <c r="AF53" i="2"/>
  <c r="X53" i="2"/>
  <c r="P53" i="2"/>
  <c r="H53" i="2"/>
  <c r="BG52" i="2"/>
  <c r="AY52" i="2"/>
  <c r="AQ52" i="2"/>
  <c r="AI52" i="2"/>
  <c r="AA52" i="2"/>
  <c r="S52" i="2"/>
  <c r="K52" i="2"/>
  <c r="BJ51" i="2"/>
  <c r="BB51" i="2"/>
  <c r="AT51" i="2"/>
  <c r="AL51" i="2"/>
  <c r="AD51" i="2"/>
  <c r="V51" i="2"/>
  <c r="N51" i="2"/>
  <c r="BM50" i="2"/>
  <c r="BE50" i="2"/>
  <c r="AE50" i="3"/>
  <c r="T47" i="3"/>
  <c r="Y44" i="3"/>
  <c r="AM41" i="3"/>
  <c r="N39" i="3"/>
  <c r="AJ36" i="3"/>
  <c r="AD34" i="3"/>
  <c r="V32" i="3"/>
  <c r="N30" i="3"/>
  <c r="H28" i="3"/>
  <c r="AO25" i="3"/>
  <c r="P24" i="3"/>
  <c r="AD22" i="3"/>
  <c r="AR20" i="3"/>
  <c r="S19" i="3"/>
  <c r="AG17" i="3"/>
  <c r="AA16" i="3"/>
  <c r="AH15" i="3"/>
  <c r="AO14" i="3"/>
  <c r="I14" i="3"/>
  <c r="P13" i="3"/>
  <c r="BC73" i="2"/>
  <c r="W73" i="2"/>
  <c r="AX72" i="2"/>
  <c r="R72" i="2"/>
  <c r="AS71" i="2"/>
  <c r="M71" i="2"/>
  <c r="AN70" i="2"/>
  <c r="H70" i="2"/>
  <c r="AI69" i="2"/>
  <c r="BJ68" i="2"/>
  <c r="AD68" i="2"/>
  <c r="I68" i="2"/>
  <c r="AZ67" i="2"/>
  <c r="AJ67" i="2"/>
  <c r="T67" i="2"/>
  <c r="BK66" i="2"/>
  <c r="AU66" i="2"/>
  <c r="AE66" i="2"/>
  <c r="O66" i="2"/>
  <c r="BF65" i="2"/>
  <c r="AP65" i="2"/>
  <c r="Z65" i="2"/>
  <c r="J65" i="2"/>
  <c r="BA64" i="2"/>
  <c r="AK64" i="2"/>
  <c r="U64" i="2"/>
  <c r="BL63" i="2"/>
  <c r="AV63" i="2"/>
  <c r="AF63" i="2"/>
  <c r="P63" i="2"/>
  <c r="BG62" i="2"/>
  <c r="AQ62" i="2"/>
  <c r="AA62" i="2"/>
  <c r="K62" i="2"/>
  <c r="BB61" i="2"/>
  <c r="AL61" i="2"/>
  <c r="V61" i="2"/>
  <c r="BM60" i="2"/>
  <c r="AW60" i="2"/>
  <c r="AG60" i="2"/>
  <c r="Q60" i="2"/>
  <c r="BH59" i="2"/>
  <c r="AT59" i="2"/>
  <c r="AK59" i="2"/>
  <c r="AC59" i="2"/>
  <c r="U59" i="2"/>
  <c r="M59" i="2"/>
  <c r="BL58" i="2"/>
  <c r="BD58" i="2"/>
  <c r="AV58" i="2"/>
  <c r="AN58" i="2"/>
  <c r="AF58" i="2"/>
  <c r="X58" i="2"/>
  <c r="P58" i="2"/>
  <c r="H58" i="2"/>
  <c r="BG57" i="2"/>
  <c r="AY57" i="2"/>
  <c r="AQ57" i="2"/>
  <c r="AI57" i="2"/>
  <c r="AA57" i="2"/>
  <c r="S57" i="2"/>
  <c r="K57" i="2"/>
  <c r="BJ56" i="2"/>
  <c r="BB56" i="2"/>
  <c r="AT56" i="2"/>
  <c r="AL56" i="2"/>
  <c r="AD56" i="2"/>
  <c r="V56" i="2"/>
  <c r="N56" i="2"/>
  <c r="BM55" i="2"/>
  <c r="BE55" i="2"/>
  <c r="AW55" i="2"/>
  <c r="AO55" i="2"/>
  <c r="AG55" i="2"/>
  <c r="Y55" i="2"/>
  <c r="Q55" i="2"/>
  <c r="I55" i="2"/>
  <c r="BH54" i="2"/>
  <c r="AZ54" i="2"/>
  <c r="AR54" i="2"/>
  <c r="AJ54" i="2"/>
  <c r="AB54" i="2"/>
  <c r="T54" i="2"/>
  <c r="L54" i="2"/>
  <c r="BK53" i="2"/>
  <c r="BC53" i="2"/>
  <c r="AU53" i="2"/>
  <c r="AM53" i="2"/>
  <c r="AE53" i="2"/>
  <c r="W53" i="2"/>
  <c r="O53" i="2"/>
  <c r="G53" i="2"/>
  <c r="BF52" i="2"/>
  <c r="AX52" i="2"/>
  <c r="AP52" i="2"/>
  <c r="AH52" i="2"/>
  <c r="Z52" i="2"/>
  <c r="R52" i="2"/>
  <c r="J52" i="2"/>
  <c r="BI51" i="2"/>
  <c r="BA51" i="2"/>
  <c r="AS51" i="2"/>
  <c r="AK51" i="2"/>
  <c r="AC51" i="2"/>
  <c r="U51" i="2"/>
  <c r="M51" i="2"/>
  <c r="BL50" i="2"/>
  <c r="BD50" i="2"/>
  <c r="H49" i="3"/>
  <c r="AL45" i="3"/>
  <c r="P43" i="3"/>
  <c r="AD40" i="3"/>
  <c r="AR37" i="3"/>
  <c r="AI35" i="3"/>
  <c r="AC33" i="3"/>
  <c r="U31" i="3"/>
  <c r="M29" i="3"/>
  <c r="AT26" i="3"/>
  <c r="K25" i="3"/>
  <c r="Y23" i="3"/>
  <c r="AM21" i="3"/>
  <c r="N20" i="3"/>
  <c r="AB18" i="3"/>
  <c r="AT16" i="3"/>
  <c r="M16" i="3"/>
  <c r="T15" i="3"/>
  <c r="AA14" i="3"/>
  <c r="AH13" i="3"/>
  <c r="AV73" i="2"/>
  <c r="P73" i="2"/>
  <c r="AQ72" i="2"/>
  <c r="K72" i="2"/>
  <c r="AL71" i="2"/>
  <c r="BM70" i="2"/>
  <c r="AG70" i="2"/>
  <c r="BH69" i="2"/>
  <c r="AB69" i="2"/>
  <c r="BC68" i="2"/>
  <c r="X68" i="2"/>
  <c r="BM67" i="2"/>
  <c r="AW67" i="2"/>
  <c r="AG67" i="2"/>
  <c r="Q67" i="2"/>
  <c r="BH66" i="2"/>
  <c r="AR66" i="2"/>
  <c r="AB66" i="2"/>
  <c r="L66" i="2"/>
  <c r="BC65" i="2"/>
  <c r="AM65" i="2"/>
  <c r="W65" i="2"/>
  <c r="G65" i="2"/>
  <c r="AX64" i="2"/>
  <c r="AH64" i="2"/>
  <c r="R64" i="2"/>
  <c r="BI63" i="2"/>
  <c r="AS63" i="2"/>
  <c r="AC63" i="2"/>
  <c r="M63" i="2"/>
  <c r="BD62" i="2"/>
  <c r="AN62" i="2"/>
  <c r="X62" i="2"/>
  <c r="H62" i="2"/>
  <c r="AY61" i="2"/>
  <c r="AI61" i="2"/>
  <c r="S61" i="2"/>
  <c r="BJ60" i="2"/>
  <c r="AT60" i="2"/>
  <c r="AD60" i="2"/>
  <c r="N60" i="2"/>
  <c r="BE59" i="2"/>
  <c r="AR59" i="2"/>
  <c r="AI59" i="2"/>
  <c r="AA59" i="2"/>
  <c r="S59" i="2"/>
  <c r="K59" i="2"/>
  <c r="BJ58" i="2"/>
  <c r="BB58" i="2"/>
  <c r="AT58" i="2"/>
  <c r="AL58" i="2"/>
  <c r="AD58" i="2"/>
  <c r="V58" i="2"/>
  <c r="N58" i="2"/>
  <c r="BM57" i="2"/>
  <c r="BE57" i="2"/>
  <c r="AW57" i="2"/>
  <c r="AO57" i="2"/>
  <c r="AG57" i="2"/>
  <c r="Y57" i="2"/>
  <c r="Q57" i="2"/>
  <c r="I57" i="2"/>
  <c r="BH56" i="2"/>
  <c r="AZ56" i="2"/>
  <c r="AR56" i="2"/>
  <c r="AJ56" i="2"/>
  <c r="AB56" i="2"/>
  <c r="T56" i="2"/>
  <c r="L56" i="2"/>
  <c r="BK55" i="2"/>
  <c r="BC55" i="2"/>
  <c r="AU55" i="2"/>
  <c r="AM55" i="2"/>
  <c r="AE55" i="2"/>
  <c r="W55" i="2"/>
  <c r="O55" i="2"/>
  <c r="G55" i="2"/>
  <c r="BF54" i="2"/>
  <c r="AX54" i="2"/>
  <c r="AP54" i="2"/>
  <c r="AH54" i="2"/>
  <c r="Z54" i="2"/>
  <c r="R54" i="2"/>
  <c r="J54" i="2"/>
  <c r="BI53" i="2"/>
  <c r="BA53" i="2"/>
  <c r="AS53" i="2"/>
  <c r="AK53" i="2"/>
  <c r="AC53" i="2"/>
  <c r="U53" i="2"/>
  <c r="M53" i="2"/>
  <c r="BL52" i="2"/>
  <c r="BD52" i="2"/>
  <c r="AV52" i="2"/>
  <c r="AN52" i="2"/>
  <c r="AF52" i="2"/>
  <c r="X52" i="2"/>
  <c r="P52" i="2"/>
  <c r="H52" i="2"/>
  <c r="BG51" i="2"/>
  <c r="AY51" i="2"/>
  <c r="AQ51" i="2"/>
  <c r="AI51" i="2"/>
  <c r="AA51" i="2"/>
  <c r="S51" i="2"/>
  <c r="AN49" i="3"/>
  <c r="AT48" i="3"/>
  <c r="L43" i="3"/>
  <c r="AQ37" i="3"/>
  <c r="Z33" i="3"/>
  <c r="L29" i="3"/>
  <c r="J25" i="3"/>
  <c r="AL21" i="3"/>
  <c r="AA18" i="3"/>
  <c r="L16" i="3"/>
  <c r="Z14" i="3"/>
  <c r="R73" i="2"/>
  <c r="M72" i="2"/>
  <c r="H71" i="2"/>
  <c r="BJ69" i="2"/>
  <c r="BE68" i="2"/>
  <c r="H68" i="2"/>
  <c r="AI67" i="2"/>
  <c r="BJ66" i="2"/>
  <c r="AD66" i="2"/>
  <c r="BE65" i="2"/>
  <c r="Y65" i="2"/>
  <c r="AZ64" i="2"/>
  <c r="T64" i="2"/>
  <c r="AU63" i="2"/>
  <c r="O63" i="2"/>
  <c r="AP62" i="2"/>
  <c r="J62" i="2"/>
  <c r="AK61" i="2"/>
  <c r="BL60" i="2"/>
  <c r="AF60" i="2"/>
  <c r="BG59" i="2"/>
  <c r="AJ59" i="2"/>
  <c r="T59" i="2"/>
  <c r="BK58" i="2"/>
  <c r="AU58" i="2"/>
  <c r="AE58" i="2"/>
  <c r="O58" i="2"/>
  <c r="BF57" i="2"/>
  <c r="AP57" i="2"/>
  <c r="Z57" i="2"/>
  <c r="J57" i="2"/>
  <c r="BA56" i="2"/>
  <c r="AK56" i="2"/>
  <c r="U56" i="2"/>
  <c r="BL55" i="2"/>
  <c r="AV55" i="2"/>
  <c r="AF55" i="2"/>
  <c r="P55" i="2"/>
  <c r="BG54" i="2"/>
  <c r="AQ54" i="2"/>
  <c r="AA54" i="2"/>
  <c r="K54" i="2"/>
  <c r="BB53" i="2"/>
  <c r="AL53" i="2"/>
  <c r="V53" i="2"/>
  <c r="BM52" i="2"/>
  <c r="AW52" i="2"/>
  <c r="AG52" i="2"/>
  <c r="Q52" i="2"/>
  <c r="BH51" i="2"/>
  <c r="AR51" i="2"/>
  <c r="AB51" i="2"/>
  <c r="L51" i="2"/>
  <c r="BI50" i="2"/>
  <c r="AY50" i="2"/>
  <c r="AQ50" i="2"/>
  <c r="AI50" i="2"/>
  <c r="AA50" i="2"/>
  <c r="S50" i="2"/>
  <c r="K50" i="2"/>
  <c r="BJ49" i="2"/>
  <c r="BB49" i="2"/>
  <c r="AT49" i="2"/>
  <c r="AL49" i="2"/>
  <c r="AD49" i="2"/>
  <c r="V49" i="2"/>
  <c r="N49" i="2"/>
  <c r="BM48" i="2"/>
  <c r="BE48" i="2"/>
  <c r="AW48" i="2"/>
  <c r="AO48" i="2"/>
  <c r="AG48" i="2"/>
  <c r="Y48" i="2"/>
  <c r="Q48" i="2"/>
  <c r="I48" i="2"/>
  <c r="BH47" i="2"/>
  <c r="AZ47" i="2"/>
  <c r="AR47" i="2"/>
  <c r="AJ47" i="2"/>
  <c r="AB47" i="2"/>
  <c r="T47" i="2"/>
  <c r="L47" i="2"/>
  <c r="BK46" i="2"/>
  <c r="BC46" i="2"/>
  <c r="AU46" i="2"/>
  <c r="AM46" i="2"/>
  <c r="AE46" i="2"/>
  <c r="W46" i="2"/>
  <c r="O46" i="2"/>
  <c r="G46" i="2"/>
  <c r="BF45" i="2"/>
  <c r="AX45" i="2"/>
  <c r="AP45" i="2"/>
  <c r="AH45" i="2"/>
  <c r="Z45" i="2"/>
  <c r="R45" i="2"/>
  <c r="J45" i="2"/>
  <c r="BI44" i="2"/>
  <c r="BA44" i="2"/>
  <c r="AS44" i="2"/>
  <c r="AK44" i="2"/>
  <c r="AC44" i="2"/>
  <c r="U44" i="2"/>
  <c r="M44" i="2"/>
  <c r="BL43" i="2"/>
  <c r="BD43" i="2"/>
  <c r="AV43" i="2"/>
  <c r="AN43" i="2"/>
  <c r="AF43" i="2"/>
  <c r="X43" i="2"/>
  <c r="P43" i="2"/>
  <c r="H43" i="2"/>
  <c r="BG42" i="2"/>
  <c r="AY42" i="2"/>
  <c r="AQ42" i="2"/>
  <c r="AI42" i="2"/>
  <c r="AA42" i="2"/>
  <c r="S42" i="2"/>
  <c r="K42" i="2"/>
  <c r="BJ41" i="2"/>
  <c r="BB41" i="2"/>
  <c r="AT41" i="2"/>
  <c r="AL41" i="2"/>
  <c r="AD41" i="2"/>
  <c r="V41" i="2"/>
  <c r="N41" i="2"/>
  <c r="BM40" i="2"/>
  <c r="BE40" i="2"/>
  <c r="AW40" i="2"/>
  <c r="AO40" i="2"/>
  <c r="AG40" i="2"/>
  <c r="Y40" i="2"/>
  <c r="Q40" i="2"/>
  <c r="I40" i="2"/>
  <c r="BH39" i="2"/>
  <c r="AZ39" i="2"/>
  <c r="AR39" i="2"/>
  <c r="AJ39" i="2"/>
  <c r="AB39" i="2"/>
  <c r="T39" i="2"/>
  <c r="L39" i="2"/>
  <c r="BK38" i="2"/>
  <c r="BC38" i="2"/>
  <c r="AU38" i="2"/>
  <c r="AM38" i="2"/>
  <c r="AE38" i="2"/>
  <c r="W38" i="2"/>
  <c r="O38" i="2"/>
  <c r="G38" i="2"/>
  <c r="BF37" i="2"/>
  <c r="AX37" i="2"/>
  <c r="AP37" i="2"/>
  <c r="AH37" i="2"/>
  <c r="Z37" i="2"/>
  <c r="R37" i="2"/>
  <c r="J37" i="2"/>
  <c r="BI36" i="2"/>
  <c r="BA36" i="2"/>
  <c r="AS36" i="2"/>
  <c r="AK36" i="2"/>
  <c r="AC36" i="2"/>
  <c r="U36" i="2"/>
  <c r="M36" i="2"/>
  <c r="BL35" i="2"/>
  <c r="BD35" i="2"/>
  <c r="AV35" i="2"/>
  <c r="AN35" i="2"/>
  <c r="AF35" i="2"/>
  <c r="X35" i="2"/>
  <c r="P35" i="2"/>
  <c r="H35" i="2"/>
  <c r="BG34" i="2"/>
  <c r="AY34" i="2"/>
  <c r="AQ34" i="2"/>
  <c r="AI34" i="2"/>
  <c r="AA34" i="2"/>
  <c r="S34" i="2"/>
  <c r="K34" i="2"/>
  <c r="BJ33" i="2"/>
  <c r="BB33" i="2"/>
  <c r="AT33" i="2"/>
  <c r="AL33" i="2"/>
  <c r="AD33" i="2"/>
  <c r="V33" i="2"/>
  <c r="N33" i="2"/>
  <c r="BM32" i="2"/>
  <c r="BE32" i="2"/>
  <c r="AW32" i="2"/>
  <c r="AO32" i="2"/>
  <c r="AG32" i="2"/>
  <c r="Y32" i="2"/>
  <c r="Q32" i="2"/>
  <c r="I32" i="2"/>
  <c r="BH31" i="2"/>
  <c r="AZ31" i="2"/>
  <c r="AR31" i="2"/>
  <c r="AJ31" i="2"/>
  <c r="AB31" i="2"/>
  <c r="T31" i="2"/>
  <c r="L31" i="2"/>
  <c r="BK30" i="2"/>
  <c r="BC30" i="2"/>
  <c r="AU30" i="2"/>
  <c r="AM30" i="2"/>
  <c r="AE30" i="2"/>
  <c r="W30" i="2"/>
  <c r="O30" i="2"/>
  <c r="G30" i="2"/>
  <c r="BF29" i="2"/>
  <c r="AX29" i="2"/>
  <c r="AP29" i="2"/>
  <c r="AH29" i="2"/>
  <c r="Z29" i="2"/>
  <c r="R29" i="2"/>
  <c r="J29" i="2"/>
  <c r="BI28" i="2"/>
  <c r="BA28" i="2"/>
  <c r="AS28" i="2"/>
  <c r="AK28" i="2"/>
  <c r="AC28" i="2"/>
  <c r="U28" i="2"/>
  <c r="M28" i="2"/>
  <c r="BL27" i="2"/>
  <c r="BD27" i="2"/>
  <c r="AV27" i="2"/>
  <c r="AN27" i="2"/>
  <c r="AF27" i="2"/>
  <c r="X27" i="2"/>
  <c r="P27" i="2"/>
  <c r="H27" i="2"/>
  <c r="BG26" i="2"/>
  <c r="AY26" i="2"/>
  <c r="AQ26" i="2"/>
  <c r="AI26" i="2"/>
  <c r="AA26" i="2"/>
  <c r="S26" i="2"/>
  <c r="K26" i="2"/>
  <c r="BJ25" i="2"/>
  <c r="BB25" i="2"/>
  <c r="AT25" i="2"/>
  <c r="AL25" i="2"/>
  <c r="AD25" i="2"/>
  <c r="V25" i="2"/>
  <c r="N25" i="2"/>
  <c r="AS48" i="3"/>
  <c r="K43" i="3"/>
  <c r="AP37" i="3"/>
  <c r="Y33" i="3"/>
  <c r="K29" i="3"/>
  <c r="I25" i="3"/>
  <c r="AK21" i="3"/>
  <c r="Z18" i="3"/>
  <c r="K16" i="3"/>
  <c r="Y14" i="3"/>
  <c r="H73" i="2"/>
  <c r="BJ71" i="2"/>
  <c r="BE70" i="2"/>
  <c r="AZ69" i="2"/>
  <c r="AU68" i="2"/>
  <c r="BI67" i="2"/>
  <c r="AC67" i="2"/>
  <c r="BD66" i="2"/>
  <c r="X66" i="2"/>
  <c r="AY65" i="2"/>
  <c r="S65" i="2"/>
  <c r="AT64" i="2"/>
  <c r="N64" i="2"/>
  <c r="AO63" i="2"/>
  <c r="I63" i="2"/>
  <c r="AJ62" i="2"/>
  <c r="BK61" i="2"/>
  <c r="AE61" i="2"/>
  <c r="BF60" i="2"/>
  <c r="Z60" i="2"/>
  <c r="BB59" i="2"/>
  <c r="AH59" i="2"/>
  <c r="R59" i="2"/>
  <c r="BI58" i="2"/>
  <c r="AS58" i="2"/>
  <c r="AC58" i="2"/>
  <c r="M58" i="2"/>
  <c r="BD57" i="2"/>
  <c r="AN57" i="2"/>
  <c r="X57" i="2"/>
  <c r="H57" i="2"/>
  <c r="AY56" i="2"/>
  <c r="AI56" i="2"/>
  <c r="S56" i="2"/>
  <c r="BJ55" i="2"/>
  <c r="AT55" i="2"/>
  <c r="AD55" i="2"/>
  <c r="N55" i="2"/>
  <c r="BE54" i="2"/>
  <c r="AO54" i="2"/>
  <c r="Y54" i="2"/>
  <c r="I54" i="2"/>
  <c r="AZ53" i="2"/>
  <c r="AJ53" i="2"/>
  <c r="T53" i="2"/>
  <c r="BK52" i="2"/>
  <c r="AU52" i="2"/>
  <c r="AE52" i="2"/>
  <c r="O52" i="2"/>
  <c r="BF51" i="2"/>
  <c r="AP51" i="2"/>
  <c r="Z51" i="2"/>
  <c r="K51" i="2"/>
  <c r="BH50" i="2"/>
  <c r="AX50" i="2"/>
  <c r="AP50" i="2"/>
  <c r="AH50" i="2"/>
  <c r="Z50" i="2"/>
  <c r="R50" i="2"/>
  <c r="J50" i="2"/>
  <c r="BI49" i="2"/>
  <c r="BA49" i="2"/>
  <c r="AS49" i="2"/>
  <c r="AK49" i="2"/>
  <c r="AC49" i="2"/>
  <c r="U49" i="2"/>
  <c r="M49" i="2"/>
  <c r="BL48" i="2"/>
  <c r="BD48" i="2"/>
  <c r="AV48" i="2"/>
  <c r="AN48" i="2"/>
  <c r="AF48" i="2"/>
  <c r="X48" i="2"/>
  <c r="P48" i="2"/>
  <c r="H48" i="2"/>
  <c r="BG47" i="2"/>
  <c r="AY47" i="2"/>
  <c r="AQ47" i="2"/>
  <c r="AI47" i="2"/>
  <c r="AA47" i="2"/>
  <c r="S47" i="2"/>
  <c r="K47" i="2"/>
  <c r="BJ46" i="2"/>
  <c r="BB46" i="2"/>
  <c r="AT46" i="2"/>
  <c r="AL46" i="2"/>
  <c r="AD46" i="2"/>
  <c r="V46" i="2"/>
  <c r="N46" i="2"/>
  <c r="BM45" i="2"/>
  <c r="BE45" i="2"/>
  <c r="AW45" i="2"/>
  <c r="AO45" i="2"/>
  <c r="AG45" i="2"/>
  <c r="Y45" i="2"/>
  <c r="Q45" i="2"/>
  <c r="I45" i="2"/>
  <c r="BH44" i="2"/>
  <c r="AZ44" i="2"/>
  <c r="AR44" i="2"/>
  <c r="AJ44" i="2"/>
  <c r="AB44" i="2"/>
  <c r="T44" i="2"/>
  <c r="L44" i="2"/>
  <c r="BK43" i="2"/>
  <c r="BC43" i="2"/>
  <c r="AU43" i="2"/>
  <c r="AM43" i="2"/>
  <c r="AE43" i="2"/>
  <c r="W43" i="2"/>
  <c r="O43" i="2"/>
  <c r="G43" i="2"/>
  <c r="BF42" i="2"/>
  <c r="AX42" i="2"/>
  <c r="AP42" i="2"/>
  <c r="AH42" i="2"/>
  <c r="Z42" i="2"/>
  <c r="R42" i="2"/>
  <c r="J42" i="2"/>
  <c r="BI41" i="2"/>
  <c r="BA41" i="2"/>
  <c r="AS41" i="2"/>
  <c r="AK41" i="2"/>
  <c r="AC41" i="2"/>
  <c r="U41" i="2"/>
  <c r="M41" i="2"/>
  <c r="BL40" i="2"/>
  <c r="BD40" i="2"/>
  <c r="AV40" i="2"/>
  <c r="AN40" i="2"/>
  <c r="AF40" i="2"/>
  <c r="X40" i="2"/>
  <c r="P40" i="2"/>
  <c r="H40" i="2"/>
  <c r="BG39" i="2"/>
  <c r="AY39" i="2"/>
  <c r="AQ39" i="2"/>
  <c r="AI39" i="2"/>
  <c r="AA39" i="2"/>
  <c r="S39" i="2"/>
  <c r="K39" i="2"/>
  <c r="BJ38" i="2"/>
  <c r="BB38" i="2"/>
  <c r="AT38" i="2"/>
  <c r="AL38" i="2"/>
  <c r="AD38" i="2"/>
  <c r="V38" i="2"/>
  <c r="N38" i="2"/>
  <c r="BM37" i="2"/>
  <c r="BE37" i="2"/>
  <c r="AW37" i="2"/>
  <c r="AO37" i="2"/>
  <c r="AG37" i="2"/>
  <c r="Y37" i="2"/>
  <c r="Q37" i="2"/>
  <c r="I37" i="2"/>
  <c r="BH36" i="2"/>
  <c r="AZ36" i="2"/>
  <c r="AR36" i="2"/>
  <c r="AJ36" i="2"/>
  <c r="AB36" i="2"/>
  <c r="T36" i="2"/>
  <c r="L36" i="2"/>
  <c r="BK35" i="2"/>
  <c r="BC35" i="2"/>
  <c r="AU35" i="2"/>
  <c r="AM35" i="2"/>
  <c r="AE35" i="2"/>
  <c r="W35" i="2"/>
  <c r="O35" i="2"/>
  <c r="G35" i="2"/>
  <c r="BF34" i="2"/>
  <c r="AX34" i="2"/>
  <c r="AP34" i="2"/>
  <c r="AH34" i="2"/>
  <c r="Z34" i="2"/>
  <c r="R34" i="2"/>
  <c r="J34" i="2"/>
  <c r="BI33" i="2"/>
  <c r="BA33" i="2"/>
  <c r="AS33" i="2"/>
  <c r="AK33" i="2"/>
  <c r="AC33" i="2"/>
  <c r="U33" i="2"/>
  <c r="M33" i="2"/>
  <c r="BL32" i="2"/>
  <c r="BD32" i="2"/>
  <c r="AV32" i="2"/>
  <c r="AN32" i="2"/>
  <c r="AF32" i="2"/>
  <c r="X32" i="2"/>
  <c r="P32" i="2"/>
  <c r="H32" i="2"/>
  <c r="BG31" i="2"/>
  <c r="AY31" i="2"/>
  <c r="AQ31" i="2"/>
  <c r="AI31" i="2"/>
  <c r="AA31" i="2"/>
  <c r="S31" i="2"/>
  <c r="K31" i="2"/>
  <c r="BJ30" i="2"/>
  <c r="BB30" i="2"/>
  <c r="AT30" i="2"/>
  <c r="AL30" i="2"/>
  <c r="AD30" i="2"/>
  <c r="V30" i="2"/>
  <c r="N30" i="2"/>
  <c r="BM29" i="2"/>
  <c r="BE29" i="2"/>
  <c r="AW29" i="2"/>
  <c r="AO29" i="2"/>
  <c r="AG29" i="2"/>
  <c r="Y29" i="2"/>
  <c r="Q29" i="2"/>
  <c r="I29" i="2"/>
  <c r="BH28" i="2"/>
  <c r="AZ28" i="2"/>
  <c r="AR28" i="2"/>
  <c r="AJ28" i="2"/>
  <c r="AB28" i="2"/>
  <c r="T28" i="2"/>
  <c r="L28" i="2"/>
  <c r="BK27" i="2"/>
  <c r="BC27" i="2"/>
  <c r="AU27" i="2"/>
  <c r="AM27" i="2"/>
  <c r="AE27" i="2"/>
  <c r="W27" i="2"/>
  <c r="O27" i="2"/>
  <c r="G27" i="2"/>
  <c r="BF26" i="2"/>
  <c r="AX26" i="2"/>
  <c r="AP26" i="2"/>
  <c r="AH26" i="2"/>
  <c r="Z26" i="2"/>
  <c r="R26" i="2"/>
  <c r="J26" i="2"/>
  <c r="BI25" i="2"/>
  <c r="BA25" i="2"/>
  <c r="AS25" i="2"/>
  <c r="AK25" i="2"/>
  <c r="AC25" i="2"/>
  <c r="U25" i="2"/>
  <c r="M25" i="2"/>
  <c r="BL24" i="2"/>
  <c r="O48" i="3"/>
  <c r="AA42" i="3"/>
  <c r="U37" i="3"/>
  <c r="AT32" i="3"/>
  <c r="AF28" i="3"/>
  <c r="AH24" i="3"/>
  <c r="W21" i="3"/>
  <c r="L18" i="3"/>
  <c r="AR15" i="3"/>
  <c r="S14" i="3"/>
  <c r="G73" i="2"/>
  <c r="BI71" i="2"/>
  <c r="BD70" i="2"/>
  <c r="AY69" i="2"/>
  <c r="AT68" i="2"/>
  <c r="BH67" i="2"/>
  <c r="AB67" i="2"/>
  <c r="BC66" i="2"/>
  <c r="W66" i="2"/>
  <c r="AX65" i="2"/>
  <c r="R65" i="2"/>
  <c r="AS64" i="2"/>
  <c r="M64" i="2"/>
  <c r="AN63" i="2"/>
  <c r="H63" i="2"/>
  <c r="AI62" i="2"/>
  <c r="BJ61" i="2"/>
  <c r="AD61" i="2"/>
  <c r="BE60" i="2"/>
  <c r="Y60" i="2"/>
  <c r="BA59" i="2"/>
  <c r="AG59" i="2"/>
  <c r="Q59" i="2"/>
  <c r="BH58" i="2"/>
  <c r="AR58" i="2"/>
  <c r="AB58" i="2"/>
  <c r="L58" i="2"/>
  <c r="BC57" i="2"/>
  <c r="AM57" i="2"/>
  <c r="W57" i="2"/>
  <c r="G57" i="2"/>
  <c r="AX56" i="2"/>
  <c r="AH56" i="2"/>
  <c r="R56" i="2"/>
  <c r="BI55" i="2"/>
  <c r="AS55" i="2"/>
  <c r="AC55" i="2"/>
  <c r="M55" i="2"/>
  <c r="BD54" i="2"/>
  <c r="AN54" i="2"/>
  <c r="X54" i="2"/>
  <c r="H54" i="2"/>
  <c r="AY53" i="2"/>
  <c r="AI53" i="2"/>
  <c r="S53" i="2"/>
  <c r="BJ52" i="2"/>
  <c r="AT52" i="2"/>
  <c r="AD52" i="2"/>
  <c r="N52" i="2"/>
  <c r="BE51" i="2"/>
  <c r="AO51" i="2"/>
  <c r="Y51" i="2"/>
  <c r="J51" i="2"/>
  <c r="BG50" i="2"/>
  <c r="AW50" i="2"/>
  <c r="AO50" i="2"/>
  <c r="AG50" i="2"/>
  <c r="Y50" i="2"/>
  <c r="Q50" i="2"/>
  <c r="I50" i="2"/>
  <c r="BH49" i="2"/>
  <c r="AZ49" i="2"/>
  <c r="AR49" i="2"/>
  <c r="AJ49" i="2"/>
  <c r="AB49" i="2"/>
  <c r="T49" i="2"/>
  <c r="L49" i="2"/>
  <c r="BK48" i="2"/>
  <c r="BC48" i="2"/>
  <c r="AU48" i="2"/>
  <c r="AM48" i="2"/>
  <c r="AE48" i="2"/>
  <c r="W48" i="2"/>
  <c r="O48" i="2"/>
  <c r="G48" i="2"/>
  <c r="BF47" i="2"/>
  <c r="AX47" i="2"/>
  <c r="AP47" i="2"/>
  <c r="AH47" i="2"/>
  <c r="Z47" i="2"/>
  <c r="R47" i="2"/>
  <c r="J47" i="2"/>
  <c r="BI46" i="2"/>
  <c r="BA46" i="2"/>
  <c r="AS46" i="2"/>
  <c r="AK46" i="2"/>
  <c r="AC46" i="2"/>
  <c r="U46" i="2"/>
  <c r="M46" i="2"/>
  <c r="BL45" i="2"/>
  <c r="BD45" i="2"/>
  <c r="AV45" i="2"/>
  <c r="AN45" i="2"/>
  <c r="AF45" i="2"/>
  <c r="X45" i="2"/>
  <c r="P45" i="2"/>
  <c r="H45" i="2"/>
  <c r="BG44" i="2"/>
  <c r="AY44" i="2"/>
  <c r="AQ44" i="2"/>
  <c r="AI44" i="2"/>
  <c r="AA44" i="2"/>
  <c r="S44" i="2"/>
  <c r="K44" i="2"/>
  <c r="BJ43" i="2"/>
  <c r="BB43" i="2"/>
  <c r="AT43" i="2"/>
  <c r="AL43" i="2"/>
  <c r="AD43" i="2"/>
  <c r="V43" i="2"/>
  <c r="N43" i="2"/>
  <c r="BM42" i="2"/>
  <c r="BE42" i="2"/>
  <c r="AW42" i="2"/>
  <c r="AO42" i="2"/>
  <c r="AG42" i="2"/>
  <c r="Y42" i="2"/>
  <c r="Q42" i="2"/>
  <c r="I42" i="2"/>
  <c r="BH41" i="2"/>
  <c r="AZ41" i="2"/>
  <c r="AR41" i="2"/>
  <c r="AJ41" i="2"/>
  <c r="AB41" i="2"/>
  <c r="T41" i="2"/>
  <c r="L41" i="2"/>
  <c r="BK40" i="2"/>
  <c r="BC40" i="2"/>
  <c r="AU40" i="2"/>
  <c r="AM40" i="2"/>
  <c r="AE40" i="2"/>
  <c r="W40" i="2"/>
  <c r="O40" i="2"/>
  <c r="G40" i="2"/>
  <c r="BF39" i="2"/>
  <c r="AX39" i="2"/>
  <c r="AP39" i="2"/>
  <c r="AH39" i="2"/>
  <c r="Z39" i="2"/>
  <c r="R39" i="2"/>
  <c r="J39" i="2"/>
  <c r="BI38" i="2"/>
  <c r="BA38" i="2"/>
  <c r="AS38" i="2"/>
  <c r="AK38" i="2"/>
  <c r="AC38" i="2"/>
  <c r="U38" i="2"/>
  <c r="M38" i="2"/>
  <c r="BL37" i="2"/>
  <c r="BD37" i="2"/>
  <c r="AV37" i="2"/>
  <c r="AN37" i="2"/>
  <c r="AF37" i="2"/>
  <c r="X37" i="2"/>
  <c r="P37" i="2"/>
  <c r="H37" i="2"/>
  <c r="BG36" i="2"/>
  <c r="AY36" i="2"/>
  <c r="AQ36" i="2"/>
  <c r="AI36" i="2"/>
  <c r="AA36" i="2"/>
  <c r="S36" i="2"/>
  <c r="K36" i="2"/>
  <c r="BJ35" i="2"/>
  <c r="BB35" i="2"/>
  <c r="AT35" i="2"/>
  <c r="AL35" i="2"/>
  <c r="AD35" i="2"/>
  <c r="V35" i="2"/>
  <c r="N35" i="2"/>
  <c r="BM34" i="2"/>
  <c r="BE34" i="2"/>
  <c r="AW34" i="2"/>
  <c r="AO34" i="2"/>
  <c r="AG34" i="2"/>
  <c r="Y34" i="2"/>
  <c r="Q34" i="2"/>
  <c r="I34" i="2"/>
  <c r="BH33" i="2"/>
  <c r="AZ33" i="2"/>
  <c r="AR33" i="2"/>
  <c r="AJ33" i="2"/>
  <c r="AB33" i="2"/>
  <c r="T33" i="2"/>
  <c r="L33" i="2"/>
  <c r="BK32" i="2"/>
  <c r="BC32" i="2"/>
  <c r="AU32" i="2"/>
  <c r="AM32" i="2"/>
  <c r="AE32" i="2"/>
  <c r="W32" i="2"/>
  <c r="O32" i="2"/>
  <c r="G32" i="2"/>
  <c r="BF31" i="2"/>
  <c r="AX31" i="2"/>
  <c r="AP31" i="2"/>
  <c r="AH31" i="2"/>
  <c r="Z31" i="2"/>
  <c r="R31" i="2"/>
  <c r="J31" i="2"/>
  <c r="BI30" i="2"/>
  <c r="BA30" i="2"/>
  <c r="AS30" i="2"/>
  <c r="AK30" i="2"/>
  <c r="AC30" i="2"/>
  <c r="U30" i="2"/>
  <c r="M30" i="2"/>
  <c r="BL29" i="2"/>
  <c r="BD29" i="2"/>
  <c r="AV29" i="2"/>
  <c r="AN29" i="2"/>
  <c r="AF29" i="2"/>
  <c r="X29" i="2"/>
  <c r="P29" i="2"/>
  <c r="H29" i="2"/>
  <c r="BG28" i="2"/>
  <c r="AY28" i="2"/>
  <c r="AQ28" i="2"/>
  <c r="AI28" i="2"/>
  <c r="AA28" i="2"/>
  <c r="S28" i="2"/>
  <c r="K28" i="2"/>
  <c r="BJ27" i="2"/>
  <c r="BB27" i="2"/>
  <c r="AT27" i="2"/>
  <c r="AL27" i="2"/>
  <c r="AD27" i="2"/>
  <c r="V27" i="2"/>
  <c r="N27" i="2"/>
  <c r="BM26" i="2"/>
  <c r="BE26" i="2"/>
  <c r="AW26" i="2"/>
  <c r="AO26" i="2"/>
  <c r="AG26" i="2"/>
  <c r="Y26" i="2"/>
  <c r="Q26" i="2"/>
  <c r="I26" i="2"/>
  <c r="BH25" i="2"/>
  <c r="AZ25" i="2"/>
  <c r="AR25" i="2"/>
  <c r="AJ25" i="2"/>
  <c r="AB25" i="2"/>
  <c r="T25" i="2"/>
  <c r="L25" i="2"/>
  <c r="BK24" i="2"/>
  <c r="AK45" i="3"/>
  <c r="AC40" i="3"/>
  <c r="AH35" i="3"/>
  <c r="T31" i="3"/>
  <c r="AQ26" i="3"/>
  <c r="X23" i="3"/>
  <c r="M20" i="3"/>
  <c r="AS16" i="3"/>
  <c r="S15" i="3"/>
  <c r="AG13" i="3"/>
  <c r="AX73" i="2"/>
  <c r="AS72" i="2"/>
  <c r="AN71" i="2"/>
  <c r="AI70" i="2"/>
  <c r="AD69" i="2"/>
  <c r="AB68" i="2"/>
  <c r="AY67" i="2"/>
  <c r="S67" i="2"/>
  <c r="AT66" i="2"/>
  <c r="N66" i="2"/>
  <c r="AO65" i="2"/>
  <c r="I65" i="2"/>
  <c r="AJ64" i="2"/>
  <c r="BK63" i="2"/>
  <c r="AE63" i="2"/>
  <c r="BF62" i="2"/>
  <c r="Z62" i="2"/>
  <c r="BA61" i="2"/>
  <c r="U61" i="2"/>
  <c r="AV60" i="2"/>
  <c r="P60" i="2"/>
  <c r="AS59" i="2"/>
  <c r="AB59" i="2"/>
  <c r="L59" i="2"/>
  <c r="BC58" i="2"/>
  <c r="AM58" i="2"/>
  <c r="W58" i="2"/>
  <c r="G58" i="2"/>
  <c r="AX57" i="2"/>
  <c r="AH57" i="2"/>
  <c r="R57" i="2"/>
  <c r="BI56" i="2"/>
  <c r="AS56" i="2"/>
  <c r="AC56" i="2"/>
  <c r="M56" i="2"/>
  <c r="BD55" i="2"/>
  <c r="AN55" i="2"/>
  <c r="X55" i="2"/>
  <c r="H55" i="2"/>
  <c r="AY54" i="2"/>
  <c r="AI54" i="2"/>
  <c r="S54" i="2"/>
  <c r="BJ53" i="2"/>
  <c r="AT53" i="2"/>
  <c r="AD53" i="2"/>
  <c r="N53" i="2"/>
  <c r="BE52" i="2"/>
  <c r="AO52" i="2"/>
  <c r="Y52" i="2"/>
  <c r="I52" i="2"/>
  <c r="AZ51" i="2"/>
  <c r="AJ51" i="2"/>
  <c r="T51" i="2"/>
  <c r="H51" i="2"/>
  <c r="BC50" i="2"/>
  <c r="AU50" i="2"/>
  <c r="AM50" i="2"/>
  <c r="AE50" i="2"/>
  <c r="W50" i="2"/>
  <c r="O50" i="2"/>
  <c r="G50" i="2"/>
  <c r="BF49" i="2"/>
  <c r="AX49" i="2"/>
  <c r="AP49" i="2"/>
  <c r="AH49" i="2"/>
  <c r="Z49" i="2"/>
  <c r="R49" i="2"/>
  <c r="J49" i="2"/>
  <c r="BI48" i="2"/>
  <c r="BA48" i="2"/>
  <c r="AS48" i="2"/>
  <c r="AK48" i="2"/>
  <c r="AC48" i="2"/>
  <c r="U48" i="2"/>
  <c r="M48" i="2"/>
  <c r="BL47" i="2"/>
  <c r="BD47" i="2"/>
  <c r="AV47" i="2"/>
  <c r="AN47" i="2"/>
  <c r="AF47" i="2"/>
  <c r="X47" i="2"/>
  <c r="P47" i="2"/>
  <c r="H47" i="2"/>
  <c r="BG46" i="2"/>
  <c r="AY46" i="2"/>
  <c r="AQ46" i="2"/>
  <c r="AI46" i="2"/>
  <c r="AA46" i="2"/>
  <c r="S46" i="2"/>
  <c r="K46" i="2"/>
  <c r="BJ45" i="2"/>
  <c r="BB45" i="2"/>
  <c r="AT45" i="2"/>
  <c r="AL45" i="2"/>
  <c r="AD45" i="2"/>
  <c r="V45" i="2"/>
  <c r="N45" i="2"/>
  <c r="BM44" i="2"/>
  <c r="BE44" i="2"/>
  <c r="AW44" i="2"/>
  <c r="AO44" i="2"/>
  <c r="AG44" i="2"/>
  <c r="Y44" i="2"/>
  <c r="Q44" i="2"/>
  <c r="I44" i="2"/>
  <c r="BH43" i="2"/>
  <c r="AZ43" i="2"/>
  <c r="AR43" i="2"/>
  <c r="AJ43" i="2"/>
  <c r="AB43" i="2"/>
  <c r="T43" i="2"/>
  <c r="L43" i="2"/>
  <c r="BK42" i="2"/>
  <c r="BC42" i="2"/>
  <c r="AU42" i="2"/>
  <c r="AM42" i="2"/>
  <c r="AE42" i="2"/>
  <c r="W42" i="2"/>
  <c r="O42" i="2"/>
  <c r="G42" i="2"/>
  <c r="BF41" i="2"/>
  <c r="AX41" i="2"/>
  <c r="AP41" i="2"/>
  <c r="AH41" i="2"/>
  <c r="Z41" i="2"/>
  <c r="R41" i="2"/>
  <c r="J41" i="2"/>
  <c r="BI40" i="2"/>
  <c r="BA40" i="2"/>
  <c r="AS40" i="2"/>
  <c r="AK40" i="2"/>
  <c r="AC40" i="2"/>
  <c r="U40" i="2"/>
  <c r="M40" i="2"/>
  <c r="BL39" i="2"/>
  <c r="BD39" i="2"/>
  <c r="AV39" i="2"/>
  <c r="AN39" i="2"/>
  <c r="AF39" i="2"/>
  <c r="X39" i="2"/>
  <c r="P39" i="2"/>
  <c r="H39" i="2"/>
  <c r="BG38" i="2"/>
  <c r="AY38" i="2"/>
  <c r="AQ38" i="2"/>
  <c r="AI38" i="2"/>
  <c r="AA38" i="2"/>
  <c r="S38" i="2"/>
  <c r="K38" i="2"/>
  <c r="BJ37" i="2"/>
  <c r="BB37" i="2"/>
  <c r="AT37" i="2"/>
  <c r="AL37" i="2"/>
  <c r="AD37" i="2"/>
  <c r="V37" i="2"/>
  <c r="N37" i="2"/>
  <c r="BM36" i="2"/>
  <c r="BE36" i="2"/>
  <c r="AW36" i="2"/>
  <c r="AO36" i="2"/>
  <c r="AG36" i="2"/>
  <c r="Y36" i="2"/>
  <c r="Q36" i="2"/>
  <c r="I36" i="2"/>
  <c r="BH35" i="2"/>
  <c r="AZ35" i="2"/>
  <c r="AR35" i="2"/>
  <c r="AJ35" i="2"/>
  <c r="AB35" i="2"/>
  <c r="T35" i="2"/>
  <c r="L35" i="2"/>
  <c r="BK34" i="2"/>
  <c r="BC34" i="2"/>
  <c r="AU34" i="2"/>
  <c r="AM34" i="2"/>
  <c r="AE34" i="2"/>
  <c r="W34" i="2"/>
  <c r="O34" i="2"/>
  <c r="G34" i="2"/>
  <c r="BF33" i="2"/>
  <c r="AX33" i="2"/>
  <c r="AP33" i="2"/>
  <c r="AH33" i="2"/>
  <c r="Z33" i="2"/>
  <c r="R33" i="2"/>
  <c r="J33" i="2"/>
  <c r="BI32" i="2"/>
  <c r="BA32" i="2"/>
  <c r="AS32" i="2"/>
  <c r="AK32" i="2"/>
  <c r="AC32" i="2"/>
  <c r="U32" i="2"/>
  <c r="M32" i="2"/>
  <c r="BL31" i="2"/>
  <c r="BD31" i="2"/>
  <c r="AV31" i="2"/>
  <c r="AN31" i="2"/>
  <c r="AF31" i="2"/>
  <c r="X31" i="2"/>
  <c r="P31" i="2"/>
  <c r="H31" i="2"/>
  <c r="BG30" i="2"/>
  <c r="AY30" i="2"/>
  <c r="AQ30" i="2"/>
  <c r="AI30" i="2"/>
  <c r="AA30" i="2"/>
  <c r="S30" i="2"/>
  <c r="K30" i="2"/>
  <c r="BJ29" i="2"/>
  <c r="BB29" i="2"/>
  <c r="AT29" i="2"/>
  <c r="AL29" i="2"/>
  <c r="AD29" i="2"/>
  <c r="V29" i="2"/>
  <c r="N29" i="2"/>
  <c r="BM28" i="2"/>
  <c r="BE28" i="2"/>
  <c r="AW28" i="2"/>
  <c r="AO28" i="2"/>
  <c r="AG28" i="2"/>
  <c r="Y28" i="2"/>
  <c r="Q28" i="2"/>
  <c r="I28" i="2"/>
  <c r="BH27" i="2"/>
  <c r="AZ27" i="2"/>
  <c r="AR27" i="2"/>
  <c r="AJ27" i="2"/>
  <c r="AB27" i="2"/>
  <c r="T27" i="2"/>
  <c r="L27" i="2"/>
  <c r="BK26" i="2"/>
  <c r="BC26" i="2"/>
  <c r="AU26" i="2"/>
  <c r="AM26" i="2"/>
  <c r="AE26" i="2"/>
  <c r="W26" i="2"/>
  <c r="O26" i="2"/>
  <c r="G26" i="2"/>
  <c r="BF25" i="2"/>
  <c r="AX25" i="2"/>
  <c r="AP25" i="2"/>
  <c r="AH25" i="2"/>
  <c r="Z25" i="2"/>
  <c r="R25" i="2"/>
  <c r="J25" i="2"/>
  <c r="AC46" i="3"/>
  <c r="R36" i="3"/>
  <c r="AA27" i="3"/>
  <c r="AD20" i="3"/>
  <c r="AB15" i="3"/>
  <c r="AI72" i="2"/>
  <c r="Y70" i="2"/>
  <c r="S68" i="2"/>
  <c r="M67" i="2"/>
  <c r="H66" i="2"/>
  <c r="BJ64" i="2"/>
  <c r="BE63" i="2"/>
  <c r="AZ62" i="2"/>
  <c r="AU61" i="2"/>
  <c r="AP60" i="2"/>
  <c r="AQ59" i="2"/>
  <c r="J59" i="2"/>
  <c r="AK58" i="2"/>
  <c r="BL57" i="2"/>
  <c r="AF57" i="2"/>
  <c r="BG56" i="2"/>
  <c r="AA56" i="2"/>
  <c r="BB55" i="2"/>
  <c r="V55" i="2"/>
  <c r="AW54" i="2"/>
  <c r="Q54" i="2"/>
  <c r="AR53" i="2"/>
  <c r="L53" i="2"/>
  <c r="AM52" i="2"/>
  <c r="G52" i="2"/>
  <c r="AH51" i="2"/>
  <c r="G51" i="2"/>
  <c r="AT50" i="2"/>
  <c r="AJ45" i="3"/>
  <c r="AG35" i="3"/>
  <c r="AP26" i="3"/>
  <c r="L20" i="3"/>
  <c r="R15" i="3"/>
  <c r="AH72" i="2"/>
  <c r="X70" i="2"/>
  <c r="Q68" i="2"/>
  <c r="L67" i="2"/>
  <c r="G66" i="2"/>
  <c r="BI64" i="2"/>
  <c r="BD63" i="2"/>
  <c r="AY62" i="2"/>
  <c r="AT61" i="2"/>
  <c r="AO60" i="2"/>
  <c r="AO59" i="2"/>
  <c r="I59" i="2"/>
  <c r="AJ58" i="2"/>
  <c r="BK57" i="2"/>
  <c r="AE57" i="2"/>
  <c r="BF56" i="2"/>
  <c r="Z56" i="2"/>
  <c r="BA55" i="2"/>
  <c r="U55" i="2"/>
  <c r="AV54" i="2"/>
  <c r="P54" i="2"/>
  <c r="AQ53" i="2"/>
  <c r="K53" i="2"/>
  <c r="AL52" i="2"/>
  <c r="BM51" i="2"/>
  <c r="AG51" i="2"/>
  <c r="BK50" i="2"/>
  <c r="AS50" i="2"/>
  <c r="AC50" i="2"/>
  <c r="M50" i="2"/>
  <c r="BD49" i="2"/>
  <c r="AN49" i="2"/>
  <c r="X49" i="2"/>
  <c r="H49" i="2"/>
  <c r="AY48" i="2"/>
  <c r="AI48" i="2"/>
  <c r="S48" i="2"/>
  <c r="BJ47" i="2"/>
  <c r="AT47" i="2"/>
  <c r="AD47" i="2"/>
  <c r="N47" i="2"/>
  <c r="BE46" i="2"/>
  <c r="AO46" i="2"/>
  <c r="Y46" i="2"/>
  <c r="I46" i="2"/>
  <c r="AZ45" i="2"/>
  <c r="AJ45" i="2"/>
  <c r="T45" i="2"/>
  <c r="BK44" i="2"/>
  <c r="AU44" i="2"/>
  <c r="AE44" i="2"/>
  <c r="O44" i="2"/>
  <c r="BF43" i="2"/>
  <c r="AP43" i="2"/>
  <c r="Z43" i="2"/>
  <c r="J43" i="2"/>
  <c r="BA42" i="2"/>
  <c r="AK42" i="2"/>
  <c r="U42" i="2"/>
  <c r="BL41" i="2"/>
  <c r="AV41" i="2"/>
  <c r="AF41" i="2"/>
  <c r="P41" i="2"/>
  <c r="BG40" i="2"/>
  <c r="AQ40" i="2"/>
  <c r="AA40" i="2"/>
  <c r="K40" i="2"/>
  <c r="BB39" i="2"/>
  <c r="AL39" i="2"/>
  <c r="V39" i="2"/>
  <c r="BM38" i="2"/>
  <c r="AW38" i="2"/>
  <c r="AG38" i="2"/>
  <c r="Q38" i="2"/>
  <c r="BH37" i="2"/>
  <c r="AR37" i="2"/>
  <c r="AB37" i="2"/>
  <c r="L37" i="2"/>
  <c r="BC36" i="2"/>
  <c r="AM36" i="2"/>
  <c r="W36" i="2"/>
  <c r="G36" i="2"/>
  <c r="AX35" i="2"/>
  <c r="AH35" i="2"/>
  <c r="R35" i="2"/>
  <c r="BI34" i="2"/>
  <c r="AS34" i="2"/>
  <c r="AC34" i="2"/>
  <c r="M34" i="2"/>
  <c r="BD33" i="2"/>
  <c r="AN33" i="2"/>
  <c r="X33" i="2"/>
  <c r="H33" i="2"/>
  <c r="AY32" i="2"/>
  <c r="AI32" i="2"/>
  <c r="S32" i="2"/>
  <c r="BJ31" i="2"/>
  <c r="AT31" i="2"/>
  <c r="AD31" i="2"/>
  <c r="N31" i="2"/>
  <c r="BE30" i="2"/>
  <c r="AO30" i="2"/>
  <c r="Y30" i="2"/>
  <c r="I30" i="2"/>
  <c r="AZ29" i="2"/>
  <c r="AJ29" i="2"/>
  <c r="T29" i="2"/>
  <c r="BK28" i="2"/>
  <c r="AU28" i="2"/>
  <c r="AE28" i="2"/>
  <c r="O28" i="2"/>
  <c r="BF27" i="2"/>
  <c r="AP27" i="2"/>
  <c r="Z27" i="2"/>
  <c r="J27" i="2"/>
  <c r="BA26" i="2"/>
  <c r="AK26" i="2"/>
  <c r="U26" i="2"/>
  <c r="BL25" i="2"/>
  <c r="AV25" i="2"/>
  <c r="AF25" i="2"/>
  <c r="P25" i="2"/>
  <c r="BI24" i="2"/>
  <c r="BA24" i="2"/>
  <c r="AS24" i="2"/>
  <c r="AK24" i="2"/>
  <c r="AC24" i="2"/>
  <c r="U24" i="2"/>
  <c r="M24" i="2"/>
  <c r="BL23" i="2"/>
  <c r="BD23" i="2"/>
  <c r="AV23" i="2"/>
  <c r="AN23" i="2"/>
  <c r="AF23" i="2"/>
  <c r="X23" i="2"/>
  <c r="P23" i="2"/>
  <c r="H23" i="2"/>
  <c r="BG22" i="2"/>
  <c r="AY22" i="2"/>
  <c r="AQ22" i="2"/>
  <c r="AI22" i="2"/>
  <c r="AA22" i="2"/>
  <c r="S22" i="2"/>
  <c r="K22" i="2"/>
  <c r="BJ21" i="2"/>
  <c r="BB21" i="2"/>
  <c r="AT21" i="2"/>
  <c r="AL21" i="2"/>
  <c r="AD21" i="2"/>
  <c r="V21" i="2"/>
  <c r="N21" i="2"/>
  <c r="BM20" i="2"/>
  <c r="BE20" i="2"/>
  <c r="AW20" i="2"/>
  <c r="AO20" i="2"/>
  <c r="AG20" i="2"/>
  <c r="Y20" i="2"/>
  <c r="Q20" i="2"/>
  <c r="I20" i="2"/>
  <c r="BH19" i="2"/>
  <c r="AZ19" i="2"/>
  <c r="AR19" i="2"/>
  <c r="AJ19" i="2"/>
  <c r="AB19" i="2"/>
  <c r="T19" i="2"/>
  <c r="L19" i="2"/>
  <c r="BK18" i="2"/>
  <c r="BC18" i="2"/>
  <c r="AU18" i="2"/>
  <c r="AM18" i="2"/>
  <c r="AE18" i="2"/>
  <c r="W18" i="2"/>
  <c r="O18" i="2"/>
  <c r="G18" i="2"/>
  <c r="BF17" i="2"/>
  <c r="AX17" i="2"/>
  <c r="AP17" i="2"/>
  <c r="AH17" i="2"/>
  <c r="Z17" i="2"/>
  <c r="R17" i="2"/>
  <c r="J17" i="2"/>
  <c r="BI16" i="2"/>
  <c r="BA16" i="2"/>
  <c r="AS16" i="2"/>
  <c r="AK16" i="2"/>
  <c r="AC16" i="2"/>
  <c r="U16" i="2"/>
  <c r="M16" i="2"/>
  <c r="BL15" i="2"/>
  <c r="BD15" i="2"/>
  <c r="AV15" i="2"/>
  <c r="AN15" i="2"/>
  <c r="AF15" i="2"/>
  <c r="X15" i="2"/>
  <c r="P15" i="2"/>
  <c r="H15" i="2"/>
  <c r="DR124" i="1"/>
  <c r="DJ124" i="1"/>
  <c r="DB124" i="1"/>
  <c r="CT124" i="1"/>
  <c r="CL124" i="1"/>
  <c r="CD124" i="1"/>
  <c r="BV124" i="1"/>
  <c r="BN124" i="1"/>
  <c r="BF124" i="1"/>
  <c r="AX124" i="1"/>
  <c r="AP124" i="1"/>
  <c r="AH124" i="1"/>
  <c r="Z124" i="1"/>
  <c r="R124" i="1"/>
  <c r="DP123" i="1"/>
  <c r="DH123" i="1"/>
  <c r="CZ123" i="1"/>
  <c r="CR123" i="1"/>
  <c r="CJ123" i="1"/>
  <c r="CB123" i="1"/>
  <c r="BT123" i="1"/>
  <c r="BL123" i="1"/>
  <c r="BD123" i="1"/>
  <c r="AV123" i="1"/>
  <c r="AN123" i="1"/>
  <c r="AF123" i="1"/>
  <c r="X123" i="1"/>
  <c r="M45" i="3"/>
  <c r="O35" i="3"/>
  <c r="X26" i="3"/>
  <c r="AK19" i="3"/>
  <c r="L15" i="3"/>
  <c r="AC72" i="2"/>
  <c r="S70" i="2"/>
  <c r="P68" i="2"/>
  <c r="K67" i="2"/>
  <c r="BM65" i="2"/>
  <c r="BH64" i="2"/>
  <c r="BC63" i="2"/>
  <c r="AX62" i="2"/>
  <c r="AS61" i="2"/>
  <c r="AN60" i="2"/>
  <c r="AN59" i="2"/>
  <c r="H59" i="2"/>
  <c r="AI58" i="2"/>
  <c r="BJ57" i="2"/>
  <c r="AD57" i="2"/>
  <c r="BE56" i="2"/>
  <c r="Y56" i="2"/>
  <c r="AZ55" i="2"/>
  <c r="T55" i="2"/>
  <c r="AU54" i="2"/>
  <c r="O54" i="2"/>
  <c r="AP53" i="2"/>
  <c r="J53" i="2"/>
  <c r="AK52" i="2"/>
  <c r="BL51" i="2"/>
  <c r="AF51" i="2"/>
  <c r="BJ50" i="2"/>
  <c r="AR50" i="2"/>
  <c r="AB50" i="2"/>
  <c r="L50" i="2"/>
  <c r="BC49" i="2"/>
  <c r="AM49" i="2"/>
  <c r="W49" i="2"/>
  <c r="G49" i="2"/>
  <c r="AX48" i="2"/>
  <c r="AH48" i="2"/>
  <c r="R48" i="2"/>
  <c r="BI47" i="2"/>
  <c r="AS47" i="2"/>
  <c r="AC47" i="2"/>
  <c r="M47" i="2"/>
  <c r="BD46" i="2"/>
  <c r="AN46" i="2"/>
  <c r="X46" i="2"/>
  <c r="H46" i="2"/>
  <c r="AY45" i="2"/>
  <c r="AI45" i="2"/>
  <c r="S45" i="2"/>
  <c r="BJ44" i="2"/>
  <c r="AT44" i="2"/>
  <c r="AD44" i="2"/>
  <c r="N44" i="2"/>
  <c r="BE43" i="2"/>
  <c r="AO43" i="2"/>
  <c r="Y43" i="2"/>
  <c r="I43" i="2"/>
  <c r="AZ42" i="2"/>
  <c r="AJ42" i="2"/>
  <c r="T42" i="2"/>
  <c r="BK41" i="2"/>
  <c r="AU41" i="2"/>
  <c r="AE41" i="2"/>
  <c r="O41" i="2"/>
  <c r="BF40" i="2"/>
  <c r="AP40" i="2"/>
  <c r="Z40" i="2"/>
  <c r="J40" i="2"/>
  <c r="BA39" i="2"/>
  <c r="AK39" i="2"/>
  <c r="U39" i="2"/>
  <c r="BL38" i="2"/>
  <c r="AV38" i="2"/>
  <c r="AF38" i="2"/>
  <c r="P38" i="2"/>
  <c r="BG37" i="2"/>
  <c r="AQ37" i="2"/>
  <c r="AA37" i="2"/>
  <c r="K37" i="2"/>
  <c r="BB36" i="2"/>
  <c r="AL36" i="2"/>
  <c r="V36" i="2"/>
  <c r="BM35" i="2"/>
  <c r="AW35" i="2"/>
  <c r="AG35" i="2"/>
  <c r="Q35" i="2"/>
  <c r="BH34" i="2"/>
  <c r="AR34" i="2"/>
  <c r="AB34" i="2"/>
  <c r="L34" i="2"/>
  <c r="BC33" i="2"/>
  <c r="AM33" i="2"/>
  <c r="W33" i="2"/>
  <c r="G33" i="2"/>
  <c r="AX32" i="2"/>
  <c r="AH32" i="2"/>
  <c r="R32" i="2"/>
  <c r="BI31" i="2"/>
  <c r="AS31" i="2"/>
  <c r="AC31" i="2"/>
  <c r="M31" i="2"/>
  <c r="BD30" i="2"/>
  <c r="AN30" i="2"/>
  <c r="X30" i="2"/>
  <c r="H30" i="2"/>
  <c r="AY29" i="2"/>
  <c r="AI29" i="2"/>
  <c r="S29" i="2"/>
  <c r="BJ28" i="2"/>
  <c r="AT28" i="2"/>
  <c r="AD28" i="2"/>
  <c r="N28" i="2"/>
  <c r="BE27" i="2"/>
  <c r="AO27" i="2"/>
  <c r="Y27" i="2"/>
  <c r="I27" i="2"/>
  <c r="AZ26" i="2"/>
  <c r="AJ26" i="2"/>
  <c r="T26" i="2"/>
  <c r="BK25" i="2"/>
  <c r="AU25" i="2"/>
  <c r="AE25" i="2"/>
  <c r="O25" i="2"/>
  <c r="BH24" i="2"/>
  <c r="AZ24" i="2"/>
  <c r="AR24" i="2"/>
  <c r="AJ24" i="2"/>
  <c r="AB24" i="2"/>
  <c r="T24" i="2"/>
  <c r="L24" i="2"/>
  <c r="BK23" i="2"/>
  <c r="BC23" i="2"/>
  <c r="AU23" i="2"/>
  <c r="AM23" i="2"/>
  <c r="AE23" i="2"/>
  <c r="W23" i="2"/>
  <c r="O23" i="2"/>
  <c r="G23" i="2"/>
  <c r="BF22" i="2"/>
  <c r="AX22" i="2"/>
  <c r="AP22" i="2"/>
  <c r="AH22" i="2"/>
  <c r="Z22" i="2"/>
  <c r="R22" i="2"/>
  <c r="J22" i="2"/>
  <c r="BI21" i="2"/>
  <c r="BA21" i="2"/>
  <c r="AS21" i="2"/>
  <c r="AK21" i="2"/>
  <c r="AC21" i="2"/>
  <c r="U21" i="2"/>
  <c r="M21" i="2"/>
  <c r="BL20" i="2"/>
  <c r="BD20" i="2"/>
  <c r="AV20" i="2"/>
  <c r="AN20" i="2"/>
  <c r="AF20" i="2"/>
  <c r="X20" i="2"/>
  <c r="P20" i="2"/>
  <c r="H20" i="2"/>
  <c r="BG19" i="2"/>
  <c r="AY19" i="2"/>
  <c r="AQ19" i="2"/>
  <c r="AI19" i="2"/>
  <c r="AA19" i="2"/>
  <c r="S19" i="2"/>
  <c r="K19" i="2"/>
  <c r="BJ18" i="2"/>
  <c r="BB18" i="2"/>
  <c r="AT18" i="2"/>
  <c r="AL18" i="2"/>
  <c r="AD18" i="2"/>
  <c r="V18" i="2"/>
  <c r="N18" i="2"/>
  <c r="BM17" i="2"/>
  <c r="BE17" i="2"/>
  <c r="AW17" i="2"/>
  <c r="AO17" i="2"/>
  <c r="AG17" i="2"/>
  <c r="Y17" i="2"/>
  <c r="Q17" i="2"/>
  <c r="I17" i="2"/>
  <c r="BH16" i="2"/>
  <c r="AZ16" i="2"/>
  <c r="AR16" i="2"/>
  <c r="AJ16" i="2"/>
  <c r="AB16" i="2"/>
  <c r="T16" i="2"/>
  <c r="L16" i="2"/>
  <c r="BK15" i="2"/>
  <c r="BC15" i="2"/>
  <c r="AU15" i="2"/>
  <c r="AM15" i="2"/>
  <c r="AE15" i="2"/>
  <c r="W15" i="2"/>
  <c r="O15" i="2"/>
  <c r="G15" i="2"/>
  <c r="DQ124" i="1"/>
  <c r="DI124" i="1"/>
  <c r="DA124" i="1"/>
  <c r="CS124" i="1"/>
  <c r="CK124" i="1"/>
  <c r="CC124" i="1"/>
  <c r="BU124" i="1"/>
  <c r="BM124" i="1"/>
  <c r="BE124" i="1"/>
  <c r="AW124" i="1"/>
  <c r="AO124" i="1"/>
  <c r="AG124" i="1"/>
  <c r="Y124" i="1"/>
  <c r="AO43" i="3"/>
  <c r="J34" i="3"/>
  <c r="AA25" i="3"/>
  <c r="AR18" i="3"/>
  <c r="AI14" i="3"/>
  <c r="BD71" i="2"/>
  <c r="AT69" i="2"/>
  <c r="BG67" i="2"/>
  <c r="BB66" i="2"/>
  <c r="AW65" i="2"/>
  <c r="AR64" i="2"/>
  <c r="AM63" i="2"/>
  <c r="AH62" i="2"/>
  <c r="AC61" i="2"/>
  <c r="X60" i="2"/>
  <c r="AF59" i="2"/>
  <c r="BG58" i="2"/>
  <c r="AA58" i="2"/>
  <c r="BB57" i="2"/>
  <c r="V57" i="2"/>
  <c r="AW56" i="2"/>
  <c r="Q56" i="2"/>
  <c r="AR55" i="2"/>
  <c r="L55" i="2"/>
  <c r="AM54" i="2"/>
  <c r="G54" i="2"/>
  <c r="AH53" i="2"/>
  <c r="BI52" i="2"/>
  <c r="AC52" i="2"/>
  <c r="BD51" i="2"/>
  <c r="X51" i="2"/>
  <c r="BF50" i="2"/>
  <c r="AN50" i="2"/>
  <c r="X50" i="2"/>
  <c r="H50" i="2"/>
  <c r="AY49" i="2"/>
  <c r="AI49" i="2"/>
  <c r="S49" i="2"/>
  <c r="BJ48" i="2"/>
  <c r="AT48" i="2"/>
  <c r="AD48" i="2"/>
  <c r="N48" i="2"/>
  <c r="BE47" i="2"/>
  <c r="AO47" i="2"/>
  <c r="Y47" i="2"/>
  <c r="I47" i="2"/>
  <c r="AZ46" i="2"/>
  <c r="AJ46" i="2"/>
  <c r="T46" i="2"/>
  <c r="BK45" i="2"/>
  <c r="AU45" i="2"/>
  <c r="AE45" i="2"/>
  <c r="O45" i="2"/>
  <c r="BF44" i="2"/>
  <c r="AP44" i="2"/>
  <c r="Z44" i="2"/>
  <c r="J44" i="2"/>
  <c r="BA43" i="2"/>
  <c r="AK43" i="2"/>
  <c r="U43" i="2"/>
  <c r="BL42" i="2"/>
  <c r="AV42" i="2"/>
  <c r="AF42" i="2"/>
  <c r="P42" i="2"/>
  <c r="BG41" i="2"/>
  <c r="AQ41" i="2"/>
  <c r="AA41" i="2"/>
  <c r="K41" i="2"/>
  <c r="BB40" i="2"/>
  <c r="AL40" i="2"/>
  <c r="V40" i="2"/>
  <c r="BM39" i="2"/>
  <c r="AW39" i="2"/>
  <c r="AG39" i="2"/>
  <c r="Q39" i="2"/>
  <c r="BH38" i="2"/>
  <c r="AR38" i="2"/>
  <c r="AB38" i="2"/>
  <c r="L38" i="2"/>
  <c r="BC37" i="2"/>
  <c r="AM37" i="2"/>
  <c r="W37" i="2"/>
  <c r="G37" i="2"/>
  <c r="AX36" i="2"/>
  <c r="AH36" i="2"/>
  <c r="R36" i="2"/>
  <c r="BI35" i="2"/>
  <c r="AS35" i="2"/>
  <c r="AC35" i="2"/>
  <c r="M35" i="2"/>
  <c r="BD34" i="2"/>
  <c r="AN34" i="2"/>
  <c r="X34" i="2"/>
  <c r="H34" i="2"/>
  <c r="AY33" i="2"/>
  <c r="AI33" i="2"/>
  <c r="S33" i="2"/>
  <c r="BJ32" i="2"/>
  <c r="AT32" i="2"/>
  <c r="AD32" i="2"/>
  <c r="N32" i="2"/>
  <c r="BE31" i="2"/>
  <c r="AO31" i="2"/>
  <c r="Y31" i="2"/>
  <c r="I31" i="2"/>
  <c r="AZ30" i="2"/>
  <c r="AJ30" i="2"/>
  <c r="T30" i="2"/>
  <c r="BK29" i="2"/>
  <c r="AU29" i="2"/>
  <c r="AE29" i="2"/>
  <c r="O29" i="2"/>
  <c r="BF28" i="2"/>
  <c r="AP28" i="2"/>
  <c r="Z28" i="2"/>
  <c r="J28" i="2"/>
  <c r="BA27" i="2"/>
  <c r="AK27" i="2"/>
  <c r="U27" i="2"/>
  <c r="BL26" i="2"/>
  <c r="AV26" i="2"/>
  <c r="AF26" i="2"/>
  <c r="P26" i="2"/>
  <c r="BG25" i="2"/>
  <c r="AQ25" i="2"/>
  <c r="AA25" i="2"/>
  <c r="K25" i="2"/>
  <c r="BG24" i="2"/>
  <c r="AY24" i="2"/>
  <c r="AQ24" i="2"/>
  <c r="AI24" i="2"/>
  <c r="AA24" i="2"/>
  <c r="S24" i="2"/>
  <c r="K24" i="2"/>
  <c r="BJ23" i="2"/>
  <c r="BB23" i="2"/>
  <c r="AT23" i="2"/>
  <c r="AL23" i="2"/>
  <c r="AD23" i="2"/>
  <c r="V23" i="2"/>
  <c r="N23" i="2"/>
  <c r="BM22" i="2"/>
  <c r="BE22" i="2"/>
  <c r="AW22" i="2"/>
  <c r="AO22" i="2"/>
  <c r="AG22" i="2"/>
  <c r="Y22" i="2"/>
  <c r="Q22" i="2"/>
  <c r="I22" i="2"/>
  <c r="BH21" i="2"/>
  <c r="AZ21" i="2"/>
  <c r="AR21" i="2"/>
  <c r="AJ21" i="2"/>
  <c r="AB21" i="2"/>
  <c r="T21" i="2"/>
  <c r="L21" i="2"/>
  <c r="BK20" i="2"/>
  <c r="BC20" i="2"/>
  <c r="AU20" i="2"/>
  <c r="AM20" i="2"/>
  <c r="AE20" i="2"/>
  <c r="W20" i="2"/>
  <c r="O20" i="2"/>
  <c r="G20" i="2"/>
  <c r="BF19" i="2"/>
  <c r="AX19" i="2"/>
  <c r="AP19" i="2"/>
  <c r="AH19" i="2"/>
  <c r="Z19" i="2"/>
  <c r="R19" i="2"/>
  <c r="J19" i="2"/>
  <c r="BI18" i="2"/>
  <c r="BA18" i="2"/>
  <c r="AS18" i="2"/>
  <c r="AK18" i="2"/>
  <c r="AC18" i="2"/>
  <c r="U18" i="2"/>
  <c r="M18" i="2"/>
  <c r="BL17" i="2"/>
  <c r="BD17" i="2"/>
  <c r="AV17" i="2"/>
  <c r="AN17" i="2"/>
  <c r="AF17" i="2"/>
  <c r="X17" i="2"/>
  <c r="P17" i="2"/>
  <c r="H17" i="2"/>
  <c r="BG16" i="2"/>
  <c r="AY16" i="2"/>
  <c r="AQ16" i="2"/>
  <c r="AI16" i="2"/>
  <c r="AA16" i="2"/>
  <c r="S16" i="2"/>
  <c r="K16" i="2"/>
  <c r="BJ15" i="2"/>
  <c r="BB15" i="2"/>
  <c r="AT15" i="2"/>
  <c r="AL15" i="2"/>
  <c r="AD15" i="2"/>
  <c r="V15" i="2"/>
  <c r="N15" i="2"/>
  <c r="DP124" i="1"/>
  <c r="DH124" i="1"/>
  <c r="CZ124" i="1"/>
  <c r="CR124" i="1"/>
  <c r="CJ124" i="1"/>
  <c r="CB124" i="1"/>
  <c r="BT124" i="1"/>
  <c r="BL124" i="1"/>
  <c r="BD124" i="1"/>
  <c r="AV124" i="1"/>
  <c r="AN124" i="1"/>
  <c r="AF124" i="1"/>
  <c r="X124" i="1"/>
  <c r="P41" i="3"/>
  <c r="AQ31" i="3"/>
  <c r="AO23" i="3"/>
  <c r="S17" i="3"/>
  <c r="AP13" i="3"/>
  <c r="AN73" i="2"/>
  <c r="AD71" i="2"/>
  <c r="T69" i="2"/>
  <c r="AS67" i="2"/>
  <c r="AN66" i="2"/>
  <c r="AI65" i="2"/>
  <c r="AD64" i="2"/>
  <c r="Y63" i="2"/>
  <c r="T62" i="2"/>
  <c r="O61" i="2"/>
  <c r="J60" i="2"/>
  <c r="Z59" i="2"/>
  <c r="BA58" i="2"/>
  <c r="U58" i="2"/>
  <c r="AV57" i="2"/>
  <c r="Y40" i="3"/>
  <c r="S31" i="3"/>
  <c r="W23" i="3"/>
  <c r="AQ16" i="3"/>
  <c r="AF13" i="3"/>
  <c r="AM73" i="2"/>
  <c r="AC71" i="2"/>
  <c r="S69" i="2"/>
  <c r="AR67" i="2"/>
  <c r="AM66" i="2"/>
  <c r="AH65" i="2"/>
  <c r="AC64" i="2"/>
  <c r="X63" i="2"/>
  <c r="S62" i="2"/>
  <c r="N61" i="2"/>
  <c r="I60" i="2"/>
  <c r="Y59" i="2"/>
  <c r="AZ58" i="2"/>
  <c r="T58" i="2"/>
  <c r="AU57" i="2"/>
  <c r="O57" i="2"/>
  <c r="AP56" i="2"/>
  <c r="J56" i="2"/>
  <c r="AK55" i="2"/>
  <c r="BL54" i="2"/>
  <c r="AF54" i="2"/>
  <c r="BG53" i="2"/>
  <c r="AA53" i="2"/>
  <c r="BB52" i="2"/>
  <c r="V52" i="2"/>
  <c r="AW51" i="2"/>
  <c r="Q51" i="2"/>
  <c r="BA50" i="2"/>
  <c r="AK50" i="2"/>
  <c r="U50" i="2"/>
  <c r="BL49" i="2"/>
  <c r="AV49" i="2"/>
  <c r="AF49" i="2"/>
  <c r="P49" i="2"/>
  <c r="BG48" i="2"/>
  <c r="AQ48" i="2"/>
  <c r="AA48" i="2"/>
  <c r="K48" i="2"/>
  <c r="BB47" i="2"/>
  <c r="AL47" i="2"/>
  <c r="V47" i="2"/>
  <c r="BM46" i="2"/>
  <c r="AW46" i="2"/>
  <c r="AG46" i="2"/>
  <c r="Q46" i="2"/>
  <c r="BH45" i="2"/>
  <c r="AR45" i="2"/>
  <c r="AB45" i="2"/>
  <c r="L45" i="2"/>
  <c r="BC44" i="2"/>
  <c r="AM44" i="2"/>
  <c r="W44" i="2"/>
  <c r="G44" i="2"/>
  <c r="AX43" i="2"/>
  <c r="AH43" i="2"/>
  <c r="R43" i="2"/>
  <c r="BI42" i="2"/>
  <c r="AS42" i="2"/>
  <c r="AC42" i="2"/>
  <c r="M42" i="2"/>
  <c r="BD41" i="2"/>
  <c r="AN41" i="2"/>
  <c r="X41" i="2"/>
  <c r="H41" i="2"/>
  <c r="AY40" i="2"/>
  <c r="AI40" i="2"/>
  <c r="S40" i="2"/>
  <c r="BJ39" i="2"/>
  <c r="AT39" i="2"/>
  <c r="AD39" i="2"/>
  <c r="N39" i="2"/>
  <c r="BE38" i="2"/>
  <c r="AO38" i="2"/>
  <c r="Y38" i="2"/>
  <c r="I38" i="2"/>
  <c r="AZ37" i="2"/>
  <c r="AJ37" i="2"/>
  <c r="T37" i="2"/>
  <c r="BK36" i="2"/>
  <c r="AU36" i="2"/>
  <c r="AE36" i="2"/>
  <c r="O36" i="2"/>
  <c r="BF35" i="2"/>
  <c r="AP35" i="2"/>
  <c r="Z35" i="2"/>
  <c r="J35" i="2"/>
  <c r="BA34" i="2"/>
  <c r="AK34" i="2"/>
  <c r="U34" i="2"/>
  <c r="BL33" i="2"/>
  <c r="AV33" i="2"/>
  <c r="AF33" i="2"/>
  <c r="P33" i="2"/>
  <c r="BG32" i="2"/>
  <c r="AQ32" i="2"/>
  <c r="AA32" i="2"/>
  <c r="K32" i="2"/>
  <c r="BB31" i="2"/>
  <c r="AL31" i="2"/>
  <c r="V31" i="2"/>
  <c r="BM30" i="2"/>
  <c r="AW30" i="2"/>
  <c r="AG30" i="2"/>
  <c r="Q30" i="2"/>
  <c r="BH29" i="2"/>
  <c r="AR29" i="2"/>
  <c r="AB29" i="2"/>
  <c r="L29" i="2"/>
  <c r="BC28" i="2"/>
  <c r="AM28" i="2"/>
  <c r="W28" i="2"/>
  <c r="G28" i="2"/>
  <c r="AX27" i="2"/>
  <c r="AH27" i="2"/>
  <c r="R27" i="2"/>
  <c r="BI26" i="2"/>
  <c r="AS26" i="2"/>
  <c r="AC26" i="2"/>
  <c r="M26" i="2"/>
  <c r="BD25" i="2"/>
  <c r="AN25" i="2"/>
  <c r="X25" i="2"/>
  <c r="H25" i="2"/>
  <c r="BE24" i="2"/>
  <c r="AW24" i="2"/>
  <c r="AO24" i="2"/>
  <c r="AG24" i="2"/>
  <c r="Y24" i="2"/>
  <c r="Q24" i="2"/>
  <c r="I24" i="2"/>
  <c r="BH23" i="2"/>
  <c r="AZ23" i="2"/>
  <c r="AR23" i="2"/>
  <c r="AJ23" i="2"/>
  <c r="AB23" i="2"/>
  <c r="T23" i="2"/>
  <c r="L23" i="2"/>
  <c r="BK22" i="2"/>
  <c r="BC22" i="2"/>
  <c r="AU22" i="2"/>
  <c r="AM22" i="2"/>
  <c r="AE22" i="2"/>
  <c r="W22" i="2"/>
  <c r="O22" i="2"/>
  <c r="G22" i="2"/>
  <c r="BF21" i="2"/>
  <c r="AX21" i="2"/>
  <c r="AP21" i="2"/>
  <c r="AH21" i="2"/>
  <c r="Z21" i="2"/>
  <c r="R21" i="2"/>
  <c r="J21" i="2"/>
  <c r="BI20" i="2"/>
  <c r="BA20" i="2"/>
  <c r="AS20" i="2"/>
  <c r="AK20" i="2"/>
  <c r="AC20" i="2"/>
  <c r="U20" i="2"/>
  <c r="M20" i="2"/>
  <c r="BL19" i="2"/>
  <c r="BD19" i="2"/>
  <c r="AV19" i="2"/>
  <c r="AN19" i="2"/>
  <c r="AF19" i="2"/>
  <c r="X19" i="2"/>
  <c r="P19" i="2"/>
  <c r="H19" i="2"/>
  <c r="BG18" i="2"/>
  <c r="AY18" i="2"/>
  <c r="AQ18" i="2"/>
  <c r="AI18" i="2"/>
  <c r="AA18" i="2"/>
  <c r="S18" i="2"/>
  <c r="K18" i="2"/>
  <c r="BJ17" i="2"/>
  <c r="BB17" i="2"/>
  <c r="AT17" i="2"/>
  <c r="AL17" i="2"/>
  <c r="AD17" i="2"/>
  <c r="V17" i="2"/>
  <c r="N17" i="2"/>
  <c r="BM16" i="2"/>
  <c r="BE16" i="2"/>
  <c r="AW16" i="2"/>
  <c r="AO16" i="2"/>
  <c r="AG16" i="2"/>
  <c r="Y16" i="2"/>
  <c r="Q16" i="2"/>
  <c r="I16" i="2"/>
  <c r="BH15" i="2"/>
  <c r="AZ15" i="2"/>
  <c r="AR15" i="2"/>
  <c r="AJ15" i="2"/>
  <c r="AB15" i="2"/>
  <c r="T15" i="2"/>
  <c r="L15" i="2"/>
  <c r="DN124" i="1"/>
  <c r="DF124" i="1"/>
  <c r="CX124" i="1"/>
  <c r="CP124" i="1"/>
  <c r="CH124" i="1"/>
  <c r="BZ124" i="1"/>
  <c r="BR124" i="1"/>
  <c r="BJ124" i="1"/>
  <c r="BB124" i="1"/>
  <c r="AT124" i="1"/>
  <c r="AL124" i="1"/>
  <c r="AD124" i="1"/>
  <c r="V124" i="1"/>
  <c r="DT123" i="1"/>
  <c r="DL123" i="1"/>
  <c r="DD123" i="1"/>
  <c r="CV123" i="1"/>
  <c r="CN123" i="1"/>
  <c r="CF123" i="1"/>
  <c r="BX123" i="1"/>
  <c r="BP123" i="1"/>
  <c r="BH123" i="1"/>
  <c r="AZ123" i="1"/>
  <c r="AR123" i="1"/>
  <c r="AJ123" i="1"/>
  <c r="AB123" i="1"/>
  <c r="T123" i="1"/>
  <c r="DR122" i="1"/>
  <c r="DJ122" i="1"/>
  <c r="DB122" i="1"/>
  <c r="CT122" i="1"/>
  <c r="CL122" i="1"/>
  <c r="CD122" i="1"/>
  <c r="BV122" i="1"/>
  <c r="BN122" i="1"/>
  <c r="BF122" i="1"/>
  <c r="AX122" i="1"/>
  <c r="AP122" i="1"/>
  <c r="AH122" i="1"/>
  <c r="Z122" i="1"/>
  <c r="R122" i="1"/>
  <c r="DP121" i="1"/>
  <c r="DH121" i="1"/>
  <c r="CZ121" i="1"/>
  <c r="CR121" i="1"/>
  <c r="CJ121" i="1"/>
  <c r="CB121" i="1"/>
  <c r="BT121" i="1"/>
  <c r="BL121" i="1"/>
  <c r="BD121" i="1"/>
  <c r="AD38" i="3"/>
  <c r="AI29" i="3"/>
  <c r="P22" i="3"/>
  <c r="U16" i="3"/>
  <c r="J13" i="3"/>
  <c r="AR39" i="3"/>
  <c r="AL30" i="3"/>
  <c r="AH73" i="2"/>
  <c r="AL66" i="2"/>
  <c r="R62" i="2"/>
  <c r="AY58" i="2"/>
  <c r="BM56" i="2"/>
  <c r="AJ55" i="2"/>
  <c r="BH53" i="2"/>
  <c r="AS52" i="2"/>
  <c r="P51" i="2"/>
  <c r="AD50" i="2"/>
  <c r="BE49" i="2"/>
  <c r="Y49" i="2"/>
  <c r="AZ48" i="2"/>
  <c r="T48" i="2"/>
  <c r="AU47" i="2"/>
  <c r="O47" i="2"/>
  <c r="AP46" i="2"/>
  <c r="J46" i="2"/>
  <c r="AK45" i="2"/>
  <c r="BL44" i="2"/>
  <c r="AF44" i="2"/>
  <c r="BG43" i="2"/>
  <c r="AA43" i="2"/>
  <c r="BB42" i="2"/>
  <c r="V42" i="2"/>
  <c r="AW41" i="2"/>
  <c r="Q41" i="2"/>
  <c r="AR40" i="2"/>
  <c r="L40" i="2"/>
  <c r="AM39" i="2"/>
  <c r="G39" i="2"/>
  <c r="AH38" i="2"/>
  <c r="BI37" i="2"/>
  <c r="AC37" i="2"/>
  <c r="BD36" i="2"/>
  <c r="X36" i="2"/>
  <c r="AY35" i="2"/>
  <c r="S35" i="2"/>
  <c r="AT34" i="2"/>
  <c r="N34" i="2"/>
  <c r="AO33" i="2"/>
  <c r="I33" i="2"/>
  <c r="AJ32" i="2"/>
  <c r="BK31" i="2"/>
  <c r="AE31" i="2"/>
  <c r="BF30" i="2"/>
  <c r="Z30" i="2"/>
  <c r="BA29" i="2"/>
  <c r="U29" i="2"/>
  <c r="AV28" i="2"/>
  <c r="P28" i="2"/>
  <c r="AQ27" i="2"/>
  <c r="K27" i="2"/>
  <c r="AL26" i="2"/>
  <c r="BM25" i="2"/>
  <c r="AG25" i="2"/>
  <c r="BJ24" i="2"/>
  <c r="AT24" i="2"/>
  <c r="AD24" i="2"/>
  <c r="N24" i="2"/>
  <c r="BE23" i="2"/>
  <c r="AO23" i="2"/>
  <c r="Y23" i="2"/>
  <c r="I23" i="2"/>
  <c r="AZ22" i="2"/>
  <c r="AJ22" i="2"/>
  <c r="T22" i="2"/>
  <c r="BK21" i="2"/>
  <c r="AU21" i="2"/>
  <c r="AE21" i="2"/>
  <c r="O21" i="2"/>
  <c r="BF20" i="2"/>
  <c r="AP20" i="2"/>
  <c r="Z20" i="2"/>
  <c r="J20" i="2"/>
  <c r="BA19" i="2"/>
  <c r="AK19" i="2"/>
  <c r="U19" i="2"/>
  <c r="BL18" i="2"/>
  <c r="AV18" i="2"/>
  <c r="AF18" i="2"/>
  <c r="P18" i="2"/>
  <c r="BG17" i="2"/>
  <c r="AQ17" i="2"/>
  <c r="AA17" i="2"/>
  <c r="K17" i="2"/>
  <c r="BB16" i="2"/>
  <c r="AL16" i="2"/>
  <c r="V16" i="2"/>
  <c r="BM15" i="2"/>
  <c r="AW15" i="2"/>
  <c r="AG15" i="2"/>
  <c r="Q15" i="2"/>
  <c r="DU124" i="1"/>
  <c r="DE124" i="1"/>
  <c r="CO124" i="1"/>
  <c r="BY124" i="1"/>
  <c r="BI124" i="1"/>
  <c r="AS124" i="1"/>
  <c r="AC124" i="1"/>
  <c r="DR123" i="1"/>
  <c r="DG123" i="1"/>
  <c r="CW123" i="1"/>
  <c r="CL123" i="1"/>
  <c r="CA123" i="1"/>
  <c r="BQ123" i="1"/>
  <c r="BF123" i="1"/>
  <c r="AU123" i="1"/>
  <c r="AK123" i="1"/>
  <c r="Z123" i="1"/>
  <c r="DU122" i="1"/>
  <c r="DL122" i="1"/>
  <c r="DC122" i="1"/>
  <c r="CS122" i="1"/>
  <c r="CJ122" i="1"/>
  <c r="CA122" i="1"/>
  <c r="BR122" i="1"/>
  <c r="BI122" i="1"/>
  <c r="AZ122" i="1"/>
  <c r="AQ122" i="1"/>
  <c r="AG122" i="1"/>
  <c r="X122" i="1"/>
  <c r="DT121" i="1"/>
  <c r="DK121" i="1"/>
  <c r="DB121" i="1"/>
  <c r="CS121" i="1"/>
  <c r="CI121" i="1"/>
  <c r="BZ121" i="1"/>
  <c r="BQ121" i="1"/>
  <c r="BH121" i="1"/>
  <c r="AY121" i="1"/>
  <c r="AQ121" i="1"/>
  <c r="AI121" i="1"/>
  <c r="AA121" i="1"/>
  <c r="S121" i="1"/>
  <c r="DQ120" i="1"/>
  <c r="DI120" i="1"/>
  <c r="DA120" i="1"/>
  <c r="CS120" i="1"/>
  <c r="CK120" i="1"/>
  <c r="CC120" i="1"/>
  <c r="BU120" i="1"/>
  <c r="BM120" i="1"/>
  <c r="BE120" i="1"/>
  <c r="AW120" i="1"/>
  <c r="AO120" i="1"/>
  <c r="AG120" i="1"/>
  <c r="Y120" i="1"/>
  <c r="DO119" i="1"/>
  <c r="DG119" i="1"/>
  <c r="CY119" i="1"/>
  <c r="CQ119" i="1"/>
  <c r="CI119" i="1"/>
  <c r="CA119" i="1"/>
  <c r="BS119" i="1"/>
  <c r="BK119" i="1"/>
  <c r="BC119" i="1"/>
  <c r="AU119" i="1"/>
  <c r="AM119" i="1"/>
  <c r="AE119" i="1"/>
  <c r="W119" i="1"/>
  <c r="DU118" i="1"/>
  <c r="DM118" i="1"/>
  <c r="DE118" i="1"/>
  <c r="CW118" i="1"/>
  <c r="CO118" i="1"/>
  <c r="CG118" i="1"/>
  <c r="BY118" i="1"/>
  <c r="BQ118" i="1"/>
  <c r="BI118" i="1"/>
  <c r="BA118" i="1"/>
  <c r="AS118" i="1"/>
  <c r="AK118" i="1"/>
  <c r="AC118" i="1"/>
  <c r="U118" i="1"/>
  <c r="DS117" i="1"/>
  <c r="DK117" i="1"/>
  <c r="DC117" i="1"/>
  <c r="CU117" i="1"/>
  <c r="CM117" i="1"/>
  <c r="CE117" i="1"/>
  <c r="BW117" i="1"/>
  <c r="BO117" i="1"/>
  <c r="BG117" i="1"/>
  <c r="AY117" i="1"/>
  <c r="AQ117" i="1"/>
  <c r="AI117" i="1"/>
  <c r="AA117" i="1"/>
  <c r="S117" i="1"/>
  <c r="DQ116" i="1"/>
  <c r="DI116" i="1"/>
  <c r="DA116" i="1"/>
  <c r="CS116" i="1"/>
  <c r="CK116" i="1"/>
  <c r="CC116" i="1"/>
  <c r="BU116" i="1"/>
  <c r="BM116" i="1"/>
  <c r="BE116" i="1"/>
  <c r="AW116" i="1"/>
  <c r="AO116" i="1"/>
  <c r="AG116" i="1"/>
  <c r="Y116" i="1"/>
  <c r="DO115" i="1"/>
  <c r="DG115" i="1"/>
  <c r="CY115" i="1"/>
  <c r="CQ115" i="1"/>
  <c r="CI115" i="1"/>
  <c r="CA115" i="1"/>
  <c r="BS115" i="1"/>
  <c r="BK115" i="1"/>
  <c r="BC115" i="1"/>
  <c r="AU115" i="1"/>
  <c r="AM115" i="1"/>
  <c r="AE115" i="1"/>
  <c r="W115" i="1"/>
  <c r="DU114" i="1"/>
  <c r="DM114" i="1"/>
  <c r="DE114" i="1"/>
  <c r="CW114" i="1"/>
  <c r="CO114" i="1"/>
  <c r="CG114" i="1"/>
  <c r="BY114" i="1"/>
  <c r="BQ114" i="1"/>
  <c r="BI114" i="1"/>
  <c r="BA114" i="1"/>
  <c r="AS114" i="1"/>
  <c r="AK114" i="1"/>
  <c r="AC114" i="1"/>
  <c r="U114" i="1"/>
  <c r="DS113" i="1"/>
  <c r="DK113" i="1"/>
  <c r="DC113" i="1"/>
  <c r="CU113" i="1"/>
  <c r="CM113" i="1"/>
  <c r="CE113" i="1"/>
  <c r="BW113" i="1"/>
  <c r="BO113" i="1"/>
  <c r="BG113" i="1"/>
  <c r="AY113" i="1"/>
  <c r="AQ113" i="1"/>
  <c r="AI113" i="1"/>
  <c r="AA113" i="1"/>
  <c r="S113" i="1"/>
  <c r="DQ112" i="1"/>
  <c r="I23" i="3"/>
  <c r="BI72" i="2"/>
  <c r="V66" i="2"/>
  <c r="BI61" i="2"/>
  <c r="AQ58" i="2"/>
  <c r="AQ56" i="2"/>
  <c r="AB55" i="2"/>
  <c r="BF53" i="2"/>
  <c r="W52" i="2"/>
  <c r="I51" i="2"/>
  <c r="V50" i="2"/>
  <c r="AW49" i="2"/>
  <c r="Q49" i="2"/>
  <c r="AR48" i="2"/>
  <c r="L48" i="2"/>
  <c r="AM47" i="2"/>
  <c r="G47" i="2"/>
  <c r="AH46" i="2"/>
  <c r="BI45" i="2"/>
  <c r="AC45" i="2"/>
  <c r="BD44" i="2"/>
  <c r="X44" i="2"/>
  <c r="AY43" i="2"/>
  <c r="S43" i="2"/>
  <c r="AT42" i="2"/>
  <c r="N42" i="2"/>
  <c r="AO41" i="2"/>
  <c r="I41" i="2"/>
  <c r="AJ40" i="2"/>
  <c r="BK39" i="2"/>
  <c r="AE39" i="2"/>
  <c r="BF38" i="2"/>
  <c r="Z38" i="2"/>
  <c r="BA37" i="2"/>
  <c r="U37" i="2"/>
  <c r="AV36" i="2"/>
  <c r="P36" i="2"/>
  <c r="AQ35" i="2"/>
  <c r="K35" i="2"/>
  <c r="AL34" i="2"/>
  <c r="BM33" i="2"/>
  <c r="AG33" i="2"/>
  <c r="BH32" i="2"/>
  <c r="AB32" i="2"/>
  <c r="BC31" i="2"/>
  <c r="W31" i="2"/>
  <c r="AX30" i="2"/>
  <c r="R30" i="2"/>
  <c r="AS29" i="2"/>
  <c r="M29" i="2"/>
  <c r="AN28" i="2"/>
  <c r="H28" i="2"/>
  <c r="AI27" i="2"/>
  <c r="BJ26" i="2"/>
  <c r="AD26" i="2"/>
  <c r="BE25" i="2"/>
  <c r="Y25" i="2"/>
  <c r="BF24" i="2"/>
  <c r="AP24" i="2"/>
  <c r="Z24" i="2"/>
  <c r="J24" i="2"/>
  <c r="BA23" i="2"/>
  <c r="AK23" i="2"/>
  <c r="U23" i="2"/>
  <c r="BL22" i="2"/>
  <c r="AV22" i="2"/>
  <c r="AF22" i="2"/>
  <c r="P22" i="2"/>
  <c r="BG21" i="2"/>
  <c r="AQ21" i="2"/>
  <c r="AA21" i="2"/>
  <c r="K21" i="2"/>
  <c r="BB20" i="2"/>
  <c r="AL20" i="2"/>
  <c r="V20" i="2"/>
  <c r="BM19" i="2"/>
  <c r="AW19" i="2"/>
  <c r="AG19" i="2"/>
  <c r="Q19" i="2"/>
  <c r="BH18" i="2"/>
  <c r="AR18" i="2"/>
  <c r="AB18" i="2"/>
  <c r="L18" i="2"/>
  <c r="BC17" i="2"/>
  <c r="AM17" i="2"/>
  <c r="W17" i="2"/>
  <c r="G17" i="2"/>
  <c r="AX16" i="2"/>
  <c r="AH16" i="2"/>
  <c r="R16" i="2"/>
  <c r="BI15" i="2"/>
  <c r="AS15" i="2"/>
  <c r="AC15" i="2"/>
  <c r="M15" i="2"/>
  <c r="DT124" i="1"/>
  <c r="DD124" i="1"/>
  <c r="CN124" i="1"/>
  <c r="BX124" i="1"/>
  <c r="BH124" i="1"/>
  <c r="AR124" i="1"/>
  <c r="AB124" i="1"/>
  <c r="DQ123" i="1"/>
  <c r="DF123" i="1"/>
  <c r="CU123" i="1"/>
  <c r="CK123" i="1"/>
  <c r="BZ123" i="1"/>
  <c r="BO123" i="1"/>
  <c r="BE123" i="1"/>
  <c r="AT123" i="1"/>
  <c r="AI123" i="1"/>
  <c r="Y123" i="1"/>
  <c r="DT122" i="1"/>
  <c r="DK122" i="1"/>
  <c r="DA122" i="1"/>
  <c r="CR122" i="1"/>
  <c r="CI122" i="1"/>
  <c r="BZ122" i="1"/>
  <c r="BQ122" i="1"/>
  <c r="BH122" i="1"/>
  <c r="AY122" i="1"/>
  <c r="AO122" i="1"/>
  <c r="AF122" i="1"/>
  <c r="W122" i="1"/>
  <c r="DS121" i="1"/>
  <c r="DJ121" i="1"/>
  <c r="DA121" i="1"/>
  <c r="CQ121" i="1"/>
  <c r="CH121" i="1"/>
  <c r="BY121" i="1"/>
  <c r="BP121" i="1"/>
  <c r="BG121" i="1"/>
  <c r="AX121" i="1"/>
  <c r="AP121" i="1"/>
  <c r="AH121" i="1"/>
  <c r="Z121" i="1"/>
  <c r="R121" i="1"/>
  <c r="DP120" i="1"/>
  <c r="DH120" i="1"/>
  <c r="CZ120" i="1"/>
  <c r="CR120" i="1"/>
  <c r="CJ120" i="1"/>
  <c r="CB120" i="1"/>
  <c r="BT120" i="1"/>
  <c r="BL120" i="1"/>
  <c r="BD120" i="1"/>
  <c r="AV120" i="1"/>
  <c r="AN120" i="1"/>
  <c r="AF120" i="1"/>
  <c r="X120" i="1"/>
  <c r="DN119" i="1"/>
  <c r="DF119" i="1"/>
  <c r="CX119" i="1"/>
  <c r="CP119" i="1"/>
  <c r="CH119" i="1"/>
  <c r="BZ119" i="1"/>
  <c r="BR119" i="1"/>
  <c r="BJ119" i="1"/>
  <c r="BB119" i="1"/>
  <c r="AT119" i="1"/>
  <c r="AL119" i="1"/>
  <c r="AD119" i="1"/>
  <c r="V119" i="1"/>
  <c r="DT118" i="1"/>
  <c r="DL118" i="1"/>
  <c r="DD118" i="1"/>
  <c r="CV118" i="1"/>
  <c r="CN118" i="1"/>
  <c r="CF118" i="1"/>
  <c r="BX118" i="1"/>
  <c r="BP118" i="1"/>
  <c r="BH118" i="1"/>
  <c r="AZ118" i="1"/>
  <c r="AR118" i="1"/>
  <c r="AJ118" i="1"/>
  <c r="AB118" i="1"/>
  <c r="T118" i="1"/>
  <c r="DR117" i="1"/>
  <c r="DJ117" i="1"/>
  <c r="DB117" i="1"/>
  <c r="CT117" i="1"/>
  <c r="CL117" i="1"/>
  <c r="CD117" i="1"/>
  <c r="BV117" i="1"/>
  <c r="BN117" i="1"/>
  <c r="BF117" i="1"/>
  <c r="AX117" i="1"/>
  <c r="AP117" i="1"/>
  <c r="AH117" i="1"/>
  <c r="Z117" i="1"/>
  <c r="R117" i="1"/>
  <c r="DP116" i="1"/>
  <c r="DH116" i="1"/>
  <c r="CZ116" i="1"/>
  <c r="CR116" i="1"/>
  <c r="CJ116" i="1"/>
  <c r="CB116" i="1"/>
  <c r="BT116" i="1"/>
  <c r="BL116" i="1"/>
  <c r="BD116" i="1"/>
  <c r="AV116" i="1"/>
  <c r="AN116" i="1"/>
  <c r="AF116" i="1"/>
  <c r="X116" i="1"/>
  <c r="DN115" i="1"/>
  <c r="DF115" i="1"/>
  <c r="CX115" i="1"/>
  <c r="CP115" i="1"/>
  <c r="CH115" i="1"/>
  <c r="BZ115" i="1"/>
  <c r="BR115" i="1"/>
  <c r="BJ115" i="1"/>
  <c r="BB115" i="1"/>
  <c r="AT115" i="1"/>
  <c r="AL115" i="1"/>
  <c r="AD115" i="1"/>
  <c r="V115" i="1"/>
  <c r="DT114" i="1"/>
  <c r="DL114" i="1"/>
  <c r="DD114" i="1"/>
  <c r="CV114" i="1"/>
  <c r="CN114" i="1"/>
  <c r="CF114" i="1"/>
  <c r="BX114" i="1"/>
  <c r="BP114" i="1"/>
  <c r="BH114" i="1"/>
  <c r="AZ114" i="1"/>
  <c r="AR114" i="1"/>
  <c r="AJ114" i="1"/>
  <c r="AB114" i="1"/>
  <c r="T114" i="1"/>
  <c r="DR113" i="1"/>
  <c r="DJ113" i="1"/>
  <c r="DB113" i="1"/>
  <c r="CT113" i="1"/>
  <c r="CL113" i="1"/>
  <c r="CD113" i="1"/>
  <c r="BV113" i="1"/>
  <c r="BN113" i="1"/>
  <c r="BF113" i="1"/>
  <c r="AX113" i="1"/>
  <c r="AP113" i="1"/>
  <c r="AH113" i="1"/>
  <c r="Z113" i="1"/>
  <c r="AK16" i="3"/>
  <c r="X71" i="2"/>
  <c r="AG65" i="2"/>
  <c r="M61" i="2"/>
  <c r="S58" i="2"/>
  <c r="AO56" i="2"/>
  <c r="BM54" i="2"/>
  <c r="AX53" i="2"/>
  <c r="U52" i="2"/>
  <c r="BB50" i="2"/>
  <c r="T50" i="2"/>
  <c r="AU49" i="2"/>
  <c r="O49" i="2"/>
  <c r="AP48" i="2"/>
  <c r="J48" i="2"/>
  <c r="AK47" i="2"/>
  <c r="BL46" i="2"/>
  <c r="AF46" i="2"/>
  <c r="BG45" i="2"/>
  <c r="AA45" i="2"/>
  <c r="BB44" i="2"/>
  <c r="V44" i="2"/>
  <c r="AW43" i="2"/>
  <c r="Q43" i="2"/>
  <c r="AR42" i="2"/>
  <c r="L42" i="2"/>
  <c r="AM41" i="2"/>
  <c r="G41" i="2"/>
  <c r="AH40" i="2"/>
  <c r="BI39" i="2"/>
  <c r="AC39" i="2"/>
  <c r="BD38" i="2"/>
  <c r="X38" i="2"/>
  <c r="AY37" i="2"/>
  <c r="S37" i="2"/>
  <c r="AT36" i="2"/>
  <c r="N36" i="2"/>
  <c r="AO35" i="2"/>
  <c r="I35" i="2"/>
  <c r="AJ34" i="2"/>
  <c r="BK33" i="2"/>
  <c r="AE33" i="2"/>
  <c r="BF32" i="2"/>
  <c r="Z32" i="2"/>
  <c r="BA31" i="2"/>
  <c r="U31" i="2"/>
  <c r="AV30" i="2"/>
  <c r="P30" i="2"/>
  <c r="AQ29" i="2"/>
  <c r="K29" i="2"/>
  <c r="AL28" i="2"/>
  <c r="BM27" i="2"/>
  <c r="AG27" i="2"/>
  <c r="BH26" i="2"/>
  <c r="AB26" i="2"/>
  <c r="BC25" i="2"/>
  <c r="W25" i="2"/>
  <c r="BD24" i="2"/>
  <c r="AN24" i="2"/>
  <c r="X24" i="2"/>
  <c r="H24" i="2"/>
  <c r="AY23" i="2"/>
  <c r="AI23" i="2"/>
  <c r="S23" i="2"/>
  <c r="BJ22" i="2"/>
  <c r="AT22" i="2"/>
  <c r="AD22" i="2"/>
  <c r="N22" i="2"/>
  <c r="BE21" i="2"/>
  <c r="AO21" i="2"/>
  <c r="Y21" i="2"/>
  <c r="I21" i="2"/>
  <c r="AZ20" i="2"/>
  <c r="AJ20" i="2"/>
  <c r="T20" i="2"/>
  <c r="BK19" i="2"/>
  <c r="AU19" i="2"/>
  <c r="AE19" i="2"/>
  <c r="O19" i="2"/>
  <c r="BF18" i="2"/>
  <c r="AP18" i="2"/>
  <c r="Z18" i="2"/>
  <c r="J18" i="2"/>
  <c r="BA17" i="2"/>
  <c r="AK17" i="2"/>
  <c r="U17" i="2"/>
  <c r="BL16" i="2"/>
  <c r="AV16" i="2"/>
  <c r="AF16" i="2"/>
  <c r="P16" i="2"/>
  <c r="BG15" i="2"/>
  <c r="AQ15" i="2"/>
  <c r="AA15" i="2"/>
  <c r="K15" i="2"/>
  <c r="DS124" i="1"/>
  <c r="DC124" i="1"/>
  <c r="CM124" i="1"/>
  <c r="BW124" i="1"/>
  <c r="BG124" i="1"/>
  <c r="AQ124" i="1"/>
  <c r="AA124" i="1"/>
  <c r="DO123" i="1"/>
  <c r="DE123" i="1"/>
  <c r="CT123" i="1"/>
  <c r="CI123" i="1"/>
  <c r="BY123" i="1"/>
  <c r="BN123" i="1"/>
  <c r="BC123" i="1"/>
  <c r="AS123" i="1"/>
  <c r="AH123" i="1"/>
  <c r="W123" i="1"/>
  <c r="DS122" i="1"/>
  <c r="DI122" i="1"/>
  <c r="CZ122" i="1"/>
  <c r="CQ122" i="1"/>
  <c r="CH122" i="1"/>
  <c r="BY122" i="1"/>
  <c r="BP122" i="1"/>
  <c r="BG122" i="1"/>
  <c r="AW122" i="1"/>
  <c r="AN122" i="1"/>
  <c r="AE122" i="1"/>
  <c r="V122" i="1"/>
  <c r="DR121" i="1"/>
  <c r="DI121" i="1"/>
  <c r="CY121" i="1"/>
  <c r="CP121" i="1"/>
  <c r="CG121" i="1"/>
  <c r="BX121" i="1"/>
  <c r="BO121" i="1"/>
  <c r="BF121" i="1"/>
  <c r="AW121" i="1"/>
  <c r="AO121" i="1"/>
  <c r="AG121" i="1"/>
  <c r="Y121" i="1"/>
  <c r="DO120" i="1"/>
  <c r="DG120" i="1"/>
  <c r="CY120" i="1"/>
  <c r="CQ120" i="1"/>
  <c r="CI120" i="1"/>
  <c r="CA120" i="1"/>
  <c r="BS120" i="1"/>
  <c r="BK120" i="1"/>
  <c r="BC120" i="1"/>
  <c r="AU120" i="1"/>
  <c r="AM120" i="1"/>
  <c r="AE120" i="1"/>
  <c r="W120" i="1"/>
  <c r="DU119" i="1"/>
  <c r="DM119" i="1"/>
  <c r="DE119" i="1"/>
  <c r="CW119" i="1"/>
  <c r="CO119" i="1"/>
  <c r="CG119" i="1"/>
  <c r="BY119" i="1"/>
  <c r="BQ119" i="1"/>
  <c r="BI119" i="1"/>
  <c r="BA119" i="1"/>
  <c r="AS119" i="1"/>
  <c r="AK119" i="1"/>
  <c r="AC119" i="1"/>
  <c r="U119" i="1"/>
  <c r="DS118" i="1"/>
  <c r="DK118" i="1"/>
  <c r="DC118" i="1"/>
  <c r="CU118" i="1"/>
  <c r="CM118" i="1"/>
  <c r="CE118" i="1"/>
  <c r="BW118" i="1"/>
  <c r="BO118" i="1"/>
  <c r="BG118" i="1"/>
  <c r="AY118" i="1"/>
  <c r="AQ118" i="1"/>
  <c r="AI118" i="1"/>
  <c r="AA118" i="1"/>
  <c r="S118" i="1"/>
  <c r="DQ117" i="1"/>
  <c r="DI117" i="1"/>
  <c r="DA117" i="1"/>
  <c r="CS117" i="1"/>
  <c r="CK117" i="1"/>
  <c r="CC117" i="1"/>
  <c r="BU117" i="1"/>
  <c r="BM117" i="1"/>
  <c r="BE117" i="1"/>
  <c r="AW117" i="1"/>
  <c r="AO117" i="1"/>
  <c r="AG117" i="1"/>
  <c r="Y117" i="1"/>
  <c r="DO116" i="1"/>
  <c r="DG116" i="1"/>
  <c r="CY116" i="1"/>
  <c r="CQ116" i="1"/>
  <c r="CI116" i="1"/>
  <c r="CA116" i="1"/>
  <c r="BS116" i="1"/>
  <c r="BK116" i="1"/>
  <c r="BC116" i="1"/>
  <c r="AU116" i="1"/>
  <c r="AM116" i="1"/>
  <c r="AE116" i="1"/>
  <c r="W116" i="1"/>
  <c r="DU115" i="1"/>
  <c r="DM115" i="1"/>
  <c r="DE115" i="1"/>
  <c r="CW115" i="1"/>
  <c r="CO115" i="1"/>
  <c r="CG115" i="1"/>
  <c r="BY115" i="1"/>
  <c r="BQ115" i="1"/>
  <c r="BI115" i="1"/>
  <c r="BA115" i="1"/>
  <c r="AS115" i="1"/>
  <c r="AK115" i="1"/>
  <c r="AC115" i="1"/>
  <c r="U115" i="1"/>
  <c r="DS114" i="1"/>
  <c r="DK114" i="1"/>
  <c r="DC114" i="1"/>
  <c r="CU114" i="1"/>
  <c r="CM114" i="1"/>
  <c r="CE114" i="1"/>
  <c r="BW114" i="1"/>
  <c r="BO114" i="1"/>
  <c r="BG114" i="1"/>
  <c r="AY114" i="1"/>
  <c r="AQ114" i="1"/>
  <c r="AI114" i="1"/>
  <c r="AA114" i="1"/>
  <c r="S114" i="1"/>
  <c r="DQ113" i="1"/>
  <c r="DI113" i="1"/>
  <c r="DA113" i="1"/>
  <c r="CS113" i="1"/>
  <c r="CK113" i="1"/>
  <c r="CC113" i="1"/>
  <c r="BU113" i="1"/>
  <c r="BM113" i="1"/>
  <c r="BE113" i="1"/>
  <c r="AW113" i="1"/>
  <c r="AO113" i="1"/>
  <c r="AG113" i="1"/>
  <c r="Y113" i="1"/>
  <c r="DO112" i="1"/>
  <c r="N69" i="2"/>
  <c r="AB64" i="2"/>
  <c r="H60" i="2"/>
  <c r="AT57" i="2"/>
  <c r="K56" i="2"/>
  <c r="BC54" i="2"/>
  <c r="Z53" i="2"/>
  <c r="AX51" i="2"/>
  <c r="AV50" i="2"/>
  <c r="N50" i="2"/>
  <c r="AO49" i="2"/>
  <c r="I49" i="2"/>
  <c r="AJ48" i="2"/>
  <c r="BK47" i="2"/>
  <c r="AE47" i="2"/>
  <c r="BF46" i="2"/>
  <c r="Z46" i="2"/>
  <c r="BA45" i="2"/>
  <c r="U45" i="2"/>
  <c r="AV44" i="2"/>
  <c r="P44" i="2"/>
  <c r="AQ43" i="2"/>
  <c r="K43" i="2"/>
  <c r="AL42" i="2"/>
  <c r="BM41" i="2"/>
  <c r="AG41" i="2"/>
  <c r="BH40" i="2"/>
  <c r="AB40" i="2"/>
  <c r="BC39" i="2"/>
  <c r="W39" i="2"/>
  <c r="AX38" i="2"/>
  <c r="R38" i="2"/>
  <c r="AS37" i="2"/>
  <c r="M37" i="2"/>
  <c r="AN36" i="2"/>
  <c r="H36" i="2"/>
  <c r="AI35" i="2"/>
  <c r="BJ34" i="2"/>
  <c r="AD34" i="2"/>
  <c r="BE33" i="2"/>
  <c r="Y33" i="2"/>
  <c r="AZ32" i="2"/>
  <c r="T32" i="2"/>
  <c r="AU31" i="2"/>
  <c r="O31" i="2"/>
  <c r="AP30" i="2"/>
  <c r="J30" i="2"/>
  <c r="AK29" i="2"/>
  <c r="BL28" i="2"/>
  <c r="AF28" i="2"/>
  <c r="BG27" i="2"/>
  <c r="AA27" i="2"/>
  <c r="BB26" i="2"/>
  <c r="V26" i="2"/>
  <c r="AW25" i="2"/>
  <c r="Q25" i="2"/>
  <c r="BB24" i="2"/>
  <c r="AL24" i="2"/>
  <c r="V24" i="2"/>
  <c r="BM23" i="2"/>
  <c r="AW23" i="2"/>
  <c r="AG23" i="2"/>
  <c r="Q23" i="2"/>
  <c r="BH22" i="2"/>
  <c r="AR22" i="2"/>
  <c r="AB22" i="2"/>
  <c r="L22" i="2"/>
  <c r="BC21" i="2"/>
  <c r="AM21" i="2"/>
  <c r="W21" i="2"/>
  <c r="G21" i="2"/>
  <c r="AX20" i="2"/>
  <c r="AH20" i="2"/>
  <c r="R20" i="2"/>
  <c r="BI19" i="2"/>
  <c r="AS19" i="2"/>
  <c r="AC19" i="2"/>
  <c r="M19" i="2"/>
  <c r="BD18" i="2"/>
  <c r="AN18" i="2"/>
  <c r="X18" i="2"/>
  <c r="H18" i="2"/>
  <c r="AY17" i="2"/>
  <c r="AI17" i="2"/>
  <c r="S17" i="2"/>
  <c r="BJ16" i="2"/>
  <c r="AT16" i="2"/>
  <c r="AD16" i="2"/>
  <c r="N16" i="2"/>
  <c r="BE15" i="2"/>
  <c r="AO15" i="2"/>
  <c r="Y15" i="2"/>
  <c r="I15" i="2"/>
  <c r="DM124" i="1"/>
  <c r="CW124" i="1"/>
  <c r="CG124" i="1"/>
  <c r="BQ124" i="1"/>
  <c r="BA124" i="1"/>
  <c r="AK124" i="1"/>
  <c r="U124" i="1"/>
  <c r="DM123" i="1"/>
  <c r="DB123" i="1"/>
  <c r="CQ123" i="1"/>
  <c r="CG123" i="1"/>
  <c r="BV123" i="1"/>
  <c r="BK123" i="1"/>
  <c r="BA123" i="1"/>
  <c r="AP123" i="1"/>
  <c r="AE123" i="1"/>
  <c r="U123" i="1"/>
  <c r="DP122" i="1"/>
  <c r="DG122" i="1"/>
  <c r="CX122" i="1"/>
  <c r="CO122" i="1"/>
  <c r="CF122" i="1"/>
  <c r="BW122" i="1"/>
  <c r="BM122" i="1"/>
  <c r="BD122" i="1"/>
  <c r="AU122" i="1"/>
  <c r="AL122" i="1"/>
  <c r="AC122" i="1"/>
  <c r="T122" i="1"/>
  <c r="DO121" i="1"/>
  <c r="DF121" i="1"/>
  <c r="CW121" i="1"/>
  <c r="CN121" i="1"/>
  <c r="CE121" i="1"/>
  <c r="BV121" i="1"/>
  <c r="BM121" i="1"/>
  <c r="BC121" i="1"/>
  <c r="AU121" i="1"/>
  <c r="AM121" i="1"/>
  <c r="AE121" i="1"/>
  <c r="W121" i="1"/>
  <c r="DU120" i="1"/>
  <c r="DM120" i="1"/>
  <c r="DE120" i="1"/>
  <c r="CW120" i="1"/>
  <c r="CO120" i="1"/>
  <c r="CG120" i="1"/>
  <c r="BY120" i="1"/>
  <c r="BQ120" i="1"/>
  <c r="BI120" i="1"/>
  <c r="BA120" i="1"/>
  <c r="AS120" i="1"/>
  <c r="AK120" i="1"/>
  <c r="AC120" i="1"/>
  <c r="U120" i="1"/>
  <c r="DS119" i="1"/>
  <c r="DK119" i="1"/>
  <c r="DC119" i="1"/>
  <c r="CU119" i="1"/>
  <c r="CM119" i="1"/>
  <c r="CE119" i="1"/>
  <c r="BW119" i="1"/>
  <c r="BO119" i="1"/>
  <c r="BG119" i="1"/>
  <c r="AY119" i="1"/>
  <c r="AQ119" i="1"/>
  <c r="AI119" i="1"/>
  <c r="AA119" i="1"/>
  <c r="S119" i="1"/>
  <c r="DQ118" i="1"/>
  <c r="DI118" i="1"/>
  <c r="DA118" i="1"/>
  <c r="CS118" i="1"/>
  <c r="CK118" i="1"/>
  <c r="CC118" i="1"/>
  <c r="BU118" i="1"/>
  <c r="BM118" i="1"/>
  <c r="BE118" i="1"/>
  <c r="AW118" i="1"/>
  <c r="AO118" i="1"/>
  <c r="AG118" i="1"/>
  <c r="Y118" i="1"/>
  <c r="DO117" i="1"/>
  <c r="DG117" i="1"/>
  <c r="CY117" i="1"/>
  <c r="CQ117" i="1"/>
  <c r="CI117" i="1"/>
  <c r="CA117" i="1"/>
  <c r="BS117" i="1"/>
  <c r="BK117" i="1"/>
  <c r="BC117" i="1"/>
  <c r="AU117" i="1"/>
  <c r="AM117" i="1"/>
  <c r="AE117" i="1"/>
  <c r="W117" i="1"/>
  <c r="DU116" i="1"/>
  <c r="DM116" i="1"/>
  <c r="DE116" i="1"/>
  <c r="CW116" i="1"/>
  <c r="CO116" i="1"/>
  <c r="CG116" i="1"/>
  <c r="BY116" i="1"/>
  <c r="BQ116" i="1"/>
  <c r="BI116" i="1"/>
  <c r="BA116" i="1"/>
  <c r="AS116" i="1"/>
  <c r="AK116" i="1"/>
  <c r="AC116" i="1"/>
  <c r="U116" i="1"/>
  <c r="DS115" i="1"/>
  <c r="DK115" i="1"/>
  <c r="DC115" i="1"/>
  <c r="CU115" i="1"/>
  <c r="CM115" i="1"/>
  <c r="CE115" i="1"/>
  <c r="BW115" i="1"/>
  <c r="BO115" i="1"/>
  <c r="BG115" i="1"/>
  <c r="AY115" i="1"/>
  <c r="AQ115" i="1"/>
  <c r="AI115" i="1"/>
  <c r="AA115" i="1"/>
  <c r="S115" i="1"/>
  <c r="DQ114" i="1"/>
  <c r="DI114" i="1"/>
  <c r="DA114" i="1"/>
  <c r="CS114" i="1"/>
  <c r="CK114" i="1"/>
  <c r="CC114" i="1"/>
  <c r="BU114" i="1"/>
  <c r="BM114" i="1"/>
  <c r="BE114" i="1"/>
  <c r="AW114" i="1"/>
  <c r="AO114" i="1"/>
  <c r="AG114" i="1"/>
  <c r="Y114" i="1"/>
  <c r="DO113" i="1"/>
  <c r="DG113" i="1"/>
  <c r="CY113" i="1"/>
  <c r="CQ113" i="1"/>
  <c r="CI113" i="1"/>
  <c r="CA113" i="1"/>
  <c r="BS113" i="1"/>
  <c r="BK113" i="1"/>
  <c r="BC113" i="1"/>
  <c r="AU113" i="1"/>
  <c r="AM113" i="1"/>
  <c r="AE113" i="1"/>
  <c r="W113" i="1"/>
  <c r="DU112" i="1"/>
  <c r="DM112" i="1"/>
  <c r="DE112" i="1"/>
  <c r="CW112" i="1"/>
  <c r="CO112" i="1"/>
  <c r="CG112" i="1"/>
  <c r="BY112" i="1"/>
  <c r="BQ112" i="1"/>
  <c r="BI112" i="1"/>
  <c r="Z13" i="3"/>
  <c r="Q65" i="2"/>
  <c r="K58" i="2"/>
  <c r="BK54" i="2"/>
  <c r="M52" i="2"/>
  <c r="P50" i="2"/>
  <c r="K49" i="2"/>
  <c r="BM47" i="2"/>
  <c r="BH46" i="2"/>
  <c r="BC45" i="2"/>
  <c r="AX44" i="2"/>
  <c r="AS43" i="2"/>
  <c r="AN42" i="2"/>
  <c r="AI41" i="2"/>
  <c r="AD40" i="2"/>
  <c r="Y39" i="2"/>
  <c r="T38" i="2"/>
  <c r="O37" i="2"/>
  <c r="J36" i="2"/>
  <c r="BL34" i="2"/>
  <c r="BG33" i="2"/>
  <c r="BB32" i="2"/>
  <c r="AW31" i="2"/>
  <c r="AR30" i="2"/>
  <c r="AM29" i="2"/>
  <c r="AH28" i="2"/>
  <c r="AC27" i="2"/>
  <c r="X26" i="2"/>
  <c r="S25" i="2"/>
  <c r="AM24" i="2"/>
  <c r="G24" i="2"/>
  <c r="AH23" i="2"/>
  <c r="BI22" i="2"/>
  <c r="AC22" i="2"/>
  <c r="BD21" i="2"/>
  <c r="X21" i="2"/>
  <c r="AY20" i="2"/>
  <c r="S20" i="2"/>
  <c r="AT19" i="2"/>
  <c r="N19" i="2"/>
  <c r="AO18" i="2"/>
  <c r="I18" i="2"/>
  <c r="AJ17" i="2"/>
  <c r="BK16" i="2"/>
  <c r="AE16" i="2"/>
  <c r="BF15" i="2"/>
  <c r="Z15" i="2"/>
  <c r="DO124" i="1"/>
  <c r="CI124" i="1"/>
  <c r="BC124" i="1"/>
  <c r="W124" i="1"/>
  <c r="DA123" i="1"/>
  <c r="CE123" i="1"/>
  <c r="BJ123" i="1"/>
  <c r="AO123" i="1"/>
  <c r="S123" i="1"/>
  <c r="DF122" i="1"/>
  <c r="CN122" i="1"/>
  <c r="BU122" i="1"/>
  <c r="BC122" i="1"/>
  <c r="AK122" i="1"/>
  <c r="S122" i="1"/>
  <c r="DQ121" i="1"/>
  <c r="CX121" i="1"/>
  <c r="CF121" i="1"/>
  <c r="BN121" i="1"/>
  <c r="AV121" i="1"/>
  <c r="AF121" i="1"/>
  <c r="DT120" i="1"/>
  <c r="DD120" i="1"/>
  <c r="CN120" i="1"/>
  <c r="BX120" i="1"/>
  <c r="BH120" i="1"/>
  <c r="AR120" i="1"/>
  <c r="AB120" i="1"/>
  <c r="DR119" i="1"/>
  <c r="DB119" i="1"/>
  <c r="CL119" i="1"/>
  <c r="BV119" i="1"/>
  <c r="BF119" i="1"/>
  <c r="AP119" i="1"/>
  <c r="Z119" i="1"/>
  <c r="DJ118" i="1"/>
  <c r="CT118" i="1"/>
  <c r="CD118" i="1"/>
  <c r="BN118" i="1"/>
  <c r="AX118" i="1"/>
  <c r="AH118" i="1"/>
  <c r="R118" i="1"/>
  <c r="DU117" i="1"/>
  <c r="DE117" i="1"/>
  <c r="CO117" i="1"/>
  <c r="BY117" i="1"/>
  <c r="BI117" i="1"/>
  <c r="AS117" i="1"/>
  <c r="AC117" i="1"/>
  <c r="DN116" i="1"/>
  <c r="CX116" i="1"/>
  <c r="CH116" i="1"/>
  <c r="BR116" i="1"/>
  <c r="BB116" i="1"/>
  <c r="AL116" i="1"/>
  <c r="V116" i="1"/>
  <c r="DL115" i="1"/>
  <c r="CV115" i="1"/>
  <c r="CF115" i="1"/>
  <c r="BP115" i="1"/>
  <c r="AZ115" i="1"/>
  <c r="AJ115" i="1"/>
  <c r="T115" i="1"/>
  <c r="DF114" i="1"/>
  <c r="CP114" i="1"/>
  <c r="BZ114" i="1"/>
  <c r="BJ114" i="1"/>
  <c r="AT114" i="1"/>
  <c r="AD114" i="1"/>
  <c r="DL113" i="1"/>
  <c r="CV113" i="1"/>
  <c r="CF113" i="1"/>
  <c r="BP113" i="1"/>
  <c r="AZ113" i="1"/>
  <c r="AJ113" i="1"/>
  <c r="T113" i="1"/>
  <c r="DL112" i="1"/>
  <c r="DC112" i="1"/>
  <c r="CT112" i="1"/>
  <c r="CK112" i="1"/>
  <c r="CB112" i="1"/>
  <c r="BS112" i="1"/>
  <c r="BJ112" i="1"/>
  <c r="BA112" i="1"/>
  <c r="AS112" i="1"/>
  <c r="AK112" i="1"/>
  <c r="AC112" i="1"/>
  <c r="U112" i="1"/>
  <c r="DS111" i="1"/>
  <c r="DK111" i="1"/>
  <c r="DC111" i="1"/>
  <c r="CU111" i="1"/>
  <c r="CM111" i="1"/>
  <c r="CE111" i="1"/>
  <c r="BW111" i="1"/>
  <c r="BO111" i="1"/>
  <c r="BG111" i="1"/>
  <c r="AY111" i="1"/>
  <c r="AQ111" i="1"/>
  <c r="AI111" i="1"/>
  <c r="AA111" i="1"/>
  <c r="S111" i="1"/>
  <c r="DQ110" i="1"/>
  <c r="DI110" i="1"/>
  <c r="DA110" i="1"/>
  <c r="CS110" i="1"/>
  <c r="CK110" i="1"/>
  <c r="CC110" i="1"/>
  <c r="BU110" i="1"/>
  <c r="BM110" i="1"/>
  <c r="BE110" i="1"/>
  <c r="AW110" i="1"/>
  <c r="AO110" i="1"/>
  <c r="AG110" i="1"/>
  <c r="Y110" i="1"/>
  <c r="DO109" i="1"/>
  <c r="DG109" i="1"/>
  <c r="CY109" i="1"/>
  <c r="CQ109" i="1"/>
  <c r="CI109" i="1"/>
  <c r="CA109" i="1"/>
  <c r="BS109" i="1"/>
  <c r="BK109" i="1"/>
  <c r="BC109" i="1"/>
  <c r="AU109" i="1"/>
  <c r="AM109" i="1"/>
  <c r="AE109" i="1"/>
  <c r="W109" i="1"/>
  <c r="DU108" i="1"/>
  <c r="DM108" i="1"/>
  <c r="DE108" i="1"/>
  <c r="CW108" i="1"/>
  <c r="CO108" i="1"/>
  <c r="CG108" i="1"/>
  <c r="BY108" i="1"/>
  <c r="BQ108" i="1"/>
  <c r="BI108" i="1"/>
  <c r="BA108" i="1"/>
  <c r="AS108" i="1"/>
  <c r="AK108" i="1"/>
  <c r="AC108" i="1"/>
  <c r="U108" i="1"/>
  <c r="DS107" i="1"/>
  <c r="DK107" i="1"/>
  <c r="DC107" i="1"/>
  <c r="CU107" i="1"/>
  <c r="CM107" i="1"/>
  <c r="CE107" i="1"/>
  <c r="BW107" i="1"/>
  <c r="BO107" i="1"/>
  <c r="BG107" i="1"/>
  <c r="AY107" i="1"/>
  <c r="AQ107" i="1"/>
  <c r="AI107" i="1"/>
  <c r="AA107" i="1"/>
  <c r="S107" i="1"/>
  <c r="DQ106" i="1"/>
  <c r="DI106" i="1"/>
  <c r="DA106" i="1"/>
  <c r="CS106" i="1"/>
  <c r="CK106" i="1"/>
  <c r="CC106" i="1"/>
  <c r="BU106" i="1"/>
  <c r="BM106" i="1"/>
  <c r="BE106" i="1"/>
  <c r="AW106" i="1"/>
  <c r="AO106" i="1"/>
  <c r="AG106" i="1"/>
  <c r="Y106" i="1"/>
  <c r="DO105" i="1"/>
  <c r="DG105" i="1"/>
  <c r="CY105" i="1"/>
  <c r="CQ105" i="1"/>
  <c r="CI105" i="1"/>
  <c r="CA105" i="1"/>
  <c r="BS105" i="1"/>
  <c r="BK105" i="1"/>
  <c r="BC105" i="1"/>
  <c r="AU105" i="1"/>
  <c r="AM105" i="1"/>
  <c r="AE105" i="1"/>
  <c r="W105" i="1"/>
  <c r="DU104" i="1"/>
  <c r="DM104" i="1"/>
  <c r="DE104" i="1"/>
  <c r="L64" i="2"/>
  <c r="AL57" i="2"/>
  <c r="AG54" i="2"/>
  <c r="AV51" i="2"/>
  <c r="BM49" i="2"/>
  <c r="BH48" i="2"/>
  <c r="BC47" i="2"/>
  <c r="AX46" i="2"/>
  <c r="AS45" i="2"/>
  <c r="AN44" i="2"/>
  <c r="AI43" i="2"/>
  <c r="AD42" i="2"/>
  <c r="Y41" i="2"/>
  <c r="T40" i="2"/>
  <c r="O39" i="2"/>
  <c r="J38" i="2"/>
  <c r="BL36" i="2"/>
  <c r="BG35" i="2"/>
  <c r="BB34" i="2"/>
  <c r="AW33" i="2"/>
  <c r="AR32" i="2"/>
  <c r="AM31" i="2"/>
  <c r="AH30" i="2"/>
  <c r="AC29" i="2"/>
  <c r="X28" i="2"/>
  <c r="S27" i="2"/>
  <c r="N26" i="2"/>
  <c r="I25" i="2"/>
  <c r="AH24" i="2"/>
  <c r="BI23" i="2"/>
  <c r="AC23" i="2"/>
  <c r="BD22" i="2"/>
  <c r="X22" i="2"/>
  <c r="AY21" i="2"/>
  <c r="S21" i="2"/>
  <c r="AT20" i="2"/>
  <c r="N20" i="2"/>
  <c r="AO19" i="2"/>
  <c r="I19" i="2"/>
  <c r="AJ18" i="2"/>
  <c r="BK17" i="2"/>
  <c r="AE17" i="2"/>
  <c r="BF16" i="2"/>
  <c r="Z16" i="2"/>
  <c r="BA15" i="2"/>
  <c r="U15" i="2"/>
  <c r="DL124" i="1"/>
  <c r="CF124" i="1"/>
  <c r="AZ124" i="1"/>
  <c r="T124" i="1"/>
  <c r="DU123" i="1"/>
  <c r="CY123" i="1"/>
  <c r="CD123" i="1"/>
  <c r="BI123" i="1"/>
  <c r="AM123" i="1"/>
  <c r="R123" i="1"/>
  <c r="DE122" i="1"/>
  <c r="CM122" i="1"/>
  <c r="BT122" i="1"/>
  <c r="BB122" i="1"/>
  <c r="AJ122" i="1"/>
  <c r="DN121" i="1"/>
  <c r="CV121" i="1"/>
  <c r="CD121" i="1"/>
  <c r="BK121" i="1"/>
  <c r="AT121" i="1"/>
  <c r="AD121" i="1"/>
  <c r="DS120" i="1"/>
  <c r="DC120" i="1"/>
  <c r="CM120" i="1"/>
  <c r="BW120" i="1"/>
  <c r="BG120" i="1"/>
  <c r="AQ120" i="1"/>
  <c r="AA120" i="1"/>
  <c r="DQ119" i="1"/>
  <c r="DA119" i="1"/>
  <c r="CK119" i="1"/>
  <c r="BU119" i="1"/>
  <c r="BE119" i="1"/>
  <c r="AO119" i="1"/>
  <c r="Y119" i="1"/>
  <c r="DH118" i="1"/>
  <c r="CR118" i="1"/>
  <c r="CB118" i="1"/>
  <c r="BL118" i="1"/>
  <c r="AV118" i="1"/>
  <c r="AF118" i="1"/>
  <c r="DT117" i="1"/>
  <c r="DD117" i="1"/>
  <c r="CN117" i="1"/>
  <c r="BX117" i="1"/>
  <c r="BH117" i="1"/>
  <c r="AR117" i="1"/>
  <c r="AB117" i="1"/>
  <c r="DL116" i="1"/>
  <c r="CV116" i="1"/>
  <c r="CF116" i="1"/>
  <c r="BP116" i="1"/>
  <c r="AZ116" i="1"/>
  <c r="AJ116" i="1"/>
  <c r="T116" i="1"/>
  <c r="DJ115" i="1"/>
  <c r="CT115" i="1"/>
  <c r="CD115" i="1"/>
  <c r="BN115" i="1"/>
  <c r="AX115" i="1"/>
  <c r="AH115" i="1"/>
  <c r="R115" i="1"/>
  <c r="DR114" i="1"/>
  <c r="DB114" i="1"/>
  <c r="CL114" i="1"/>
  <c r="BV114" i="1"/>
  <c r="BF114" i="1"/>
  <c r="AP114" i="1"/>
  <c r="Z114" i="1"/>
  <c r="DH113" i="1"/>
  <c r="CR113" i="1"/>
  <c r="CB113" i="1"/>
  <c r="BL113" i="1"/>
  <c r="AV113" i="1"/>
  <c r="AF113" i="1"/>
  <c r="R113" i="1"/>
  <c r="DK112" i="1"/>
  <c r="DB112" i="1"/>
  <c r="CS112" i="1"/>
  <c r="CJ112" i="1"/>
  <c r="CA112" i="1"/>
  <c r="BR112" i="1"/>
  <c r="BH112" i="1"/>
  <c r="AZ112" i="1"/>
  <c r="AR112" i="1"/>
  <c r="AJ112" i="1"/>
  <c r="AB112" i="1"/>
  <c r="T112" i="1"/>
  <c r="DR111" i="1"/>
  <c r="DJ111" i="1"/>
  <c r="DB111" i="1"/>
  <c r="CT111" i="1"/>
  <c r="CL111" i="1"/>
  <c r="CD111" i="1"/>
  <c r="BV111" i="1"/>
  <c r="BN111" i="1"/>
  <c r="BF111" i="1"/>
  <c r="AX111" i="1"/>
  <c r="AP111" i="1"/>
  <c r="AH111" i="1"/>
  <c r="Z111" i="1"/>
  <c r="R111" i="1"/>
  <c r="DP110" i="1"/>
  <c r="DH110" i="1"/>
  <c r="CZ110" i="1"/>
  <c r="CR110" i="1"/>
  <c r="CJ110" i="1"/>
  <c r="CB110" i="1"/>
  <c r="BT110" i="1"/>
  <c r="BL110" i="1"/>
  <c r="BD110" i="1"/>
  <c r="AV110" i="1"/>
  <c r="AN110" i="1"/>
  <c r="AF110" i="1"/>
  <c r="X110" i="1"/>
  <c r="DN109" i="1"/>
  <c r="DF109" i="1"/>
  <c r="CX109" i="1"/>
  <c r="CP109" i="1"/>
  <c r="CH109" i="1"/>
  <c r="BZ109" i="1"/>
  <c r="BR109" i="1"/>
  <c r="BJ109" i="1"/>
  <c r="BB109" i="1"/>
  <c r="AT109" i="1"/>
  <c r="AL109" i="1"/>
  <c r="AD109" i="1"/>
  <c r="V109" i="1"/>
  <c r="DT108" i="1"/>
  <c r="DL108" i="1"/>
  <c r="DD108" i="1"/>
  <c r="CV108" i="1"/>
  <c r="CN108" i="1"/>
  <c r="CF108" i="1"/>
  <c r="BX108" i="1"/>
  <c r="BP108" i="1"/>
  <c r="BH108" i="1"/>
  <c r="AZ108" i="1"/>
  <c r="AR108" i="1"/>
  <c r="AJ108" i="1"/>
  <c r="AB108" i="1"/>
  <c r="T108" i="1"/>
  <c r="DR107" i="1"/>
  <c r="DJ107" i="1"/>
  <c r="DB107" i="1"/>
  <c r="CT107" i="1"/>
  <c r="CL107" i="1"/>
  <c r="CD107" i="1"/>
  <c r="BV107" i="1"/>
  <c r="BN107" i="1"/>
  <c r="BF107" i="1"/>
  <c r="AX107" i="1"/>
  <c r="AP107" i="1"/>
  <c r="AH107" i="1"/>
  <c r="Z107" i="1"/>
  <c r="R107" i="1"/>
  <c r="DP106" i="1"/>
  <c r="DH106" i="1"/>
  <c r="CZ106" i="1"/>
  <c r="CR106" i="1"/>
  <c r="CJ106" i="1"/>
  <c r="CB106" i="1"/>
  <c r="BT106" i="1"/>
  <c r="BL106" i="1"/>
  <c r="BD106" i="1"/>
  <c r="AV106" i="1"/>
  <c r="AN106" i="1"/>
  <c r="AF106" i="1"/>
  <c r="X106" i="1"/>
  <c r="DN105" i="1"/>
  <c r="DF105" i="1"/>
  <c r="CX105" i="1"/>
  <c r="CP105" i="1"/>
  <c r="CH105" i="1"/>
  <c r="BZ105" i="1"/>
  <c r="BR105" i="1"/>
  <c r="BJ105" i="1"/>
  <c r="BB105" i="1"/>
  <c r="AT105" i="1"/>
  <c r="AL105" i="1"/>
  <c r="AD105" i="1"/>
  <c r="V105" i="1"/>
  <c r="DT104" i="1"/>
  <c r="DL104" i="1"/>
  <c r="DD104" i="1"/>
  <c r="CV104" i="1"/>
  <c r="CN104" i="1"/>
  <c r="CF104" i="1"/>
  <c r="BX104" i="1"/>
  <c r="BP104" i="1"/>
  <c r="BH104" i="1"/>
  <c r="AZ104" i="1"/>
  <c r="AR104" i="1"/>
  <c r="AJ104" i="1"/>
  <c r="W63" i="2"/>
  <c r="P57" i="2"/>
  <c r="AE54" i="2"/>
  <c r="AN51" i="2"/>
  <c r="BK49" i="2"/>
  <c r="BF48" i="2"/>
  <c r="BA47" i="2"/>
  <c r="AV46" i="2"/>
  <c r="AQ45" i="2"/>
  <c r="AL44" i="2"/>
  <c r="AG43" i="2"/>
  <c r="AB42" i="2"/>
  <c r="W41" i="2"/>
  <c r="R40" i="2"/>
  <c r="M39" i="2"/>
  <c r="H38" i="2"/>
  <c r="BJ36" i="2"/>
  <c r="BE35" i="2"/>
  <c r="AZ34" i="2"/>
  <c r="AU33" i="2"/>
  <c r="AP32" i="2"/>
  <c r="AK31" i="2"/>
  <c r="AF30" i="2"/>
  <c r="AA29" i="2"/>
  <c r="V28" i="2"/>
  <c r="Q27" i="2"/>
  <c r="L26" i="2"/>
  <c r="G25" i="2"/>
  <c r="AF24" i="2"/>
  <c r="BG23" i="2"/>
  <c r="AA23" i="2"/>
  <c r="BB22" i="2"/>
  <c r="V22" i="2"/>
  <c r="AW21" i="2"/>
  <c r="Q21" i="2"/>
  <c r="AR20" i="2"/>
  <c r="L20" i="2"/>
  <c r="AM19" i="2"/>
  <c r="G19" i="2"/>
  <c r="AH18" i="2"/>
  <c r="BI17" i="2"/>
  <c r="AC17" i="2"/>
  <c r="BD16" i="2"/>
  <c r="X16" i="2"/>
  <c r="AY15" i="2"/>
  <c r="S15" i="2"/>
  <c r="DK124" i="1"/>
  <c r="CE124" i="1"/>
  <c r="AY124" i="1"/>
  <c r="S124" i="1"/>
  <c r="DS123" i="1"/>
  <c r="CX123" i="1"/>
  <c r="CC123" i="1"/>
  <c r="BG123" i="1"/>
  <c r="AL123" i="1"/>
  <c r="DD122" i="1"/>
  <c r="CK122" i="1"/>
  <c r="BS122" i="1"/>
  <c r="BA122" i="1"/>
  <c r="AI122" i="1"/>
  <c r="DM121" i="1"/>
  <c r="CU121" i="1"/>
  <c r="CC121" i="1"/>
  <c r="BJ121" i="1"/>
  <c r="AS121" i="1"/>
  <c r="AC121" i="1"/>
  <c r="DR120" i="1"/>
  <c r="DB120" i="1"/>
  <c r="CL120" i="1"/>
  <c r="BV120" i="1"/>
  <c r="BF120" i="1"/>
  <c r="AP120" i="1"/>
  <c r="Z120" i="1"/>
  <c r="DP119" i="1"/>
  <c r="CZ119" i="1"/>
  <c r="CJ119" i="1"/>
  <c r="BT119" i="1"/>
  <c r="BD119" i="1"/>
  <c r="AN119" i="1"/>
  <c r="X119" i="1"/>
  <c r="DG118" i="1"/>
  <c r="CQ118" i="1"/>
  <c r="CA118" i="1"/>
  <c r="BK118" i="1"/>
  <c r="AU118" i="1"/>
  <c r="AE118" i="1"/>
  <c r="DP117" i="1"/>
  <c r="CZ117" i="1"/>
  <c r="CJ117" i="1"/>
  <c r="BT117" i="1"/>
  <c r="BD117" i="1"/>
  <c r="AN117" i="1"/>
  <c r="X117" i="1"/>
  <c r="DK116" i="1"/>
  <c r="CU116" i="1"/>
  <c r="CE116" i="1"/>
  <c r="BO116" i="1"/>
  <c r="AY116" i="1"/>
  <c r="AI116" i="1"/>
  <c r="S116" i="1"/>
  <c r="DI115" i="1"/>
  <c r="CS115" i="1"/>
  <c r="CC115" i="1"/>
  <c r="BM115" i="1"/>
  <c r="AW115" i="1"/>
  <c r="AG115" i="1"/>
  <c r="DP114" i="1"/>
  <c r="CZ114" i="1"/>
  <c r="CJ114" i="1"/>
  <c r="BT114" i="1"/>
  <c r="BD114" i="1"/>
  <c r="AN114" i="1"/>
  <c r="X114" i="1"/>
  <c r="DF113" i="1"/>
  <c r="CP113" i="1"/>
  <c r="BZ113" i="1"/>
  <c r="BJ113" i="1"/>
  <c r="AT113" i="1"/>
  <c r="AD113" i="1"/>
  <c r="DJ112" i="1"/>
  <c r="DA112" i="1"/>
  <c r="CR112" i="1"/>
  <c r="CI112" i="1"/>
  <c r="BZ112" i="1"/>
  <c r="BP112" i="1"/>
  <c r="BG112" i="1"/>
  <c r="AY112" i="1"/>
  <c r="AQ112" i="1"/>
  <c r="AI112" i="1"/>
  <c r="AA112" i="1"/>
  <c r="S112" i="1"/>
  <c r="DQ111" i="1"/>
  <c r="DI111" i="1"/>
  <c r="DA111" i="1"/>
  <c r="CS111" i="1"/>
  <c r="CK111" i="1"/>
  <c r="CC111" i="1"/>
  <c r="BU111" i="1"/>
  <c r="BM111" i="1"/>
  <c r="BE111" i="1"/>
  <c r="AW111" i="1"/>
  <c r="AO111" i="1"/>
  <c r="AG111" i="1"/>
  <c r="Y111" i="1"/>
  <c r="DO110" i="1"/>
  <c r="DG110" i="1"/>
  <c r="CY110" i="1"/>
  <c r="CQ110" i="1"/>
  <c r="CI110" i="1"/>
  <c r="CA110" i="1"/>
  <c r="BS110" i="1"/>
  <c r="BK110" i="1"/>
  <c r="BC110" i="1"/>
  <c r="AU110" i="1"/>
  <c r="AM110" i="1"/>
  <c r="AE110" i="1"/>
  <c r="W110" i="1"/>
  <c r="DU109" i="1"/>
  <c r="DM109" i="1"/>
  <c r="DE109" i="1"/>
  <c r="CW109" i="1"/>
  <c r="CO109" i="1"/>
  <c r="CG109" i="1"/>
  <c r="BY109" i="1"/>
  <c r="BQ109" i="1"/>
  <c r="BI109" i="1"/>
  <c r="BA109" i="1"/>
  <c r="AS109" i="1"/>
  <c r="AK109" i="1"/>
  <c r="AC109" i="1"/>
  <c r="U109" i="1"/>
  <c r="DS108" i="1"/>
  <c r="DK108" i="1"/>
  <c r="DC108" i="1"/>
  <c r="CU108" i="1"/>
  <c r="CM108" i="1"/>
  <c r="CE108" i="1"/>
  <c r="BW108" i="1"/>
  <c r="BO108" i="1"/>
  <c r="BG108" i="1"/>
  <c r="AY108" i="1"/>
  <c r="AQ108" i="1"/>
  <c r="AI108" i="1"/>
  <c r="AA108" i="1"/>
  <c r="S108" i="1"/>
  <c r="DQ107" i="1"/>
  <c r="DI107" i="1"/>
  <c r="DA107" i="1"/>
  <c r="CS107" i="1"/>
  <c r="CK107" i="1"/>
  <c r="CC107" i="1"/>
  <c r="BU107" i="1"/>
  <c r="BM107" i="1"/>
  <c r="BE107" i="1"/>
  <c r="AW107" i="1"/>
  <c r="AO107" i="1"/>
  <c r="AG107" i="1"/>
  <c r="Y107" i="1"/>
  <c r="DO106" i="1"/>
  <c r="DG106" i="1"/>
  <c r="CY106" i="1"/>
  <c r="CQ106" i="1"/>
  <c r="CI106" i="1"/>
  <c r="CA106" i="1"/>
  <c r="BS106" i="1"/>
  <c r="BK106" i="1"/>
  <c r="BC106" i="1"/>
  <c r="AU106" i="1"/>
  <c r="AM106" i="1"/>
  <c r="AE106" i="1"/>
  <c r="W106" i="1"/>
  <c r="DU105" i="1"/>
  <c r="DM105" i="1"/>
  <c r="DE105" i="1"/>
  <c r="CW105" i="1"/>
  <c r="CO105" i="1"/>
  <c r="CG105" i="1"/>
  <c r="BY105" i="1"/>
  <c r="BQ105" i="1"/>
  <c r="BI105" i="1"/>
  <c r="BA105" i="1"/>
  <c r="AS105" i="1"/>
  <c r="AK105" i="1"/>
  <c r="AC105" i="1"/>
  <c r="U105" i="1"/>
  <c r="DS104" i="1"/>
  <c r="DK104" i="1"/>
  <c r="DC104" i="1"/>
  <c r="CU104" i="1"/>
  <c r="CM104" i="1"/>
  <c r="CE104" i="1"/>
  <c r="BW104" i="1"/>
  <c r="BO104" i="1"/>
  <c r="BG104" i="1"/>
  <c r="AY104" i="1"/>
  <c r="AQ104" i="1"/>
  <c r="AI104" i="1"/>
  <c r="AA104" i="1"/>
  <c r="S104" i="1"/>
  <c r="AY70" i="2"/>
  <c r="BD60" i="2"/>
  <c r="AG56" i="2"/>
  <c r="AB53" i="2"/>
  <c r="AZ50" i="2"/>
  <c r="AQ49" i="2"/>
  <c r="AL48" i="2"/>
  <c r="AG47" i="2"/>
  <c r="AB46" i="2"/>
  <c r="W45" i="2"/>
  <c r="R44" i="2"/>
  <c r="M43" i="2"/>
  <c r="H42" i="2"/>
  <c r="BJ40" i="2"/>
  <c r="BE39" i="2"/>
  <c r="AZ38" i="2"/>
  <c r="AU37" i="2"/>
  <c r="AP36" i="2"/>
  <c r="AK35" i="2"/>
  <c r="AF34" i="2"/>
  <c r="AA33" i="2"/>
  <c r="V32" i="2"/>
  <c r="Q31" i="2"/>
  <c r="L30" i="2"/>
  <c r="G29" i="2"/>
  <c r="BI27" i="2"/>
  <c r="BD26" i="2"/>
  <c r="AY25" i="2"/>
  <c r="BC24" i="2"/>
  <c r="W24" i="2"/>
  <c r="AX23" i="2"/>
  <c r="R23" i="2"/>
  <c r="AS22" i="2"/>
  <c r="M22" i="2"/>
  <c r="AN21" i="2"/>
  <c r="H21" i="2"/>
  <c r="AI20" i="2"/>
  <c r="BJ19" i="2"/>
  <c r="AD19" i="2"/>
  <c r="BE18" i="2"/>
  <c r="Y18" i="2"/>
  <c r="AZ17" i="2"/>
  <c r="T17" i="2"/>
  <c r="AU16" i="2"/>
  <c r="O16" i="2"/>
  <c r="AP15" i="2"/>
  <c r="J15" i="2"/>
  <c r="CY124" i="1"/>
  <c r="BS124" i="1"/>
  <c r="AM124" i="1"/>
  <c r="DK123" i="1"/>
  <c r="CP123" i="1"/>
  <c r="BU123" i="1"/>
  <c r="AY123" i="1"/>
  <c r="AD123" i="1"/>
  <c r="DO122" i="1"/>
  <c r="CW122" i="1"/>
  <c r="CE122" i="1"/>
  <c r="BL122" i="1"/>
  <c r="AT122" i="1"/>
  <c r="AB122" i="1"/>
  <c r="DG121" i="1"/>
  <c r="CO121" i="1"/>
  <c r="BW121" i="1"/>
  <c r="BE121" i="1"/>
  <c r="AN121" i="1"/>
  <c r="X121" i="1"/>
  <c r="DL120" i="1"/>
  <c r="CV120" i="1"/>
  <c r="CF120" i="1"/>
  <c r="BP120" i="1"/>
  <c r="AZ120" i="1"/>
  <c r="AJ120" i="1"/>
  <c r="T120" i="1"/>
  <c r="DJ119" i="1"/>
  <c r="CT119" i="1"/>
  <c r="CD119" i="1"/>
  <c r="BN119" i="1"/>
  <c r="AX119" i="1"/>
  <c r="AH119" i="1"/>
  <c r="R119" i="1"/>
  <c r="DR118" i="1"/>
  <c r="DB118" i="1"/>
  <c r="CL118" i="1"/>
  <c r="BV118" i="1"/>
  <c r="BF118" i="1"/>
  <c r="AP118" i="1"/>
  <c r="Z118" i="1"/>
  <c r="DM117" i="1"/>
  <c r="CW117" i="1"/>
  <c r="CG117" i="1"/>
  <c r="BQ117" i="1"/>
  <c r="BA117" i="1"/>
  <c r="AK117" i="1"/>
  <c r="U117" i="1"/>
  <c r="DF116" i="1"/>
  <c r="CP116" i="1"/>
  <c r="BZ116" i="1"/>
  <c r="BJ116" i="1"/>
  <c r="AT116" i="1"/>
  <c r="AD116" i="1"/>
  <c r="DT115" i="1"/>
  <c r="DD115" i="1"/>
  <c r="CN115" i="1"/>
  <c r="BX115" i="1"/>
  <c r="BH115" i="1"/>
  <c r="AR115" i="1"/>
  <c r="AB115" i="1"/>
  <c r="DN114" i="1"/>
  <c r="CX114" i="1"/>
  <c r="CH114" i="1"/>
  <c r="BR114" i="1"/>
  <c r="BB114" i="1"/>
  <c r="AL114" i="1"/>
  <c r="V114" i="1"/>
  <c r="DT113" i="1"/>
  <c r="DD113" i="1"/>
  <c r="CN113" i="1"/>
  <c r="BX113" i="1"/>
  <c r="BH113" i="1"/>
  <c r="AR113" i="1"/>
  <c r="AB113" i="1"/>
  <c r="DS112" i="1"/>
  <c r="DH112" i="1"/>
  <c r="CY112" i="1"/>
  <c r="CP112" i="1"/>
  <c r="CF112" i="1"/>
  <c r="BW112" i="1"/>
  <c r="BN112" i="1"/>
  <c r="BE112" i="1"/>
  <c r="AW112" i="1"/>
  <c r="AO112" i="1"/>
  <c r="AG112" i="1"/>
  <c r="Y112" i="1"/>
  <c r="DO111" i="1"/>
  <c r="DG111" i="1"/>
  <c r="CY111" i="1"/>
  <c r="CQ111" i="1"/>
  <c r="CI111" i="1"/>
  <c r="CA111" i="1"/>
  <c r="BS111" i="1"/>
  <c r="BK111" i="1"/>
  <c r="BC111" i="1"/>
  <c r="AU111" i="1"/>
  <c r="AM111" i="1"/>
  <c r="AE111" i="1"/>
  <c r="W111" i="1"/>
  <c r="DU110" i="1"/>
  <c r="DM110" i="1"/>
  <c r="DE110" i="1"/>
  <c r="CW110" i="1"/>
  <c r="CO110" i="1"/>
  <c r="CG110" i="1"/>
  <c r="BY110" i="1"/>
  <c r="BQ110" i="1"/>
  <c r="BI110" i="1"/>
  <c r="BA110" i="1"/>
  <c r="AS110" i="1"/>
  <c r="AK110" i="1"/>
  <c r="AC110" i="1"/>
  <c r="U110" i="1"/>
  <c r="DS109" i="1"/>
  <c r="DK109" i="1"/>
  <c r="DC109" i="1"/>
  <c r="CU109" i="1"/>
  <c r="CM109" i="1"/>
  <c r="CE109" i="1"/>
  <c r="BW109" i="1"/>
  <c r="BO109" i="1"/>
  <c r="BG109" i="1"/>
  <c r="AY109" i="1"/>
  <c r="AQ109" i="1"/>
  <c r="AI109" i="1"/>
  <c r="AA109" i="1"/>
  <c r="S109" i="1"/>
  <c r="DQ108" i="1"/>
  <c r="DI108" i="1"/>
  <c r="DA108" i="1"/>
  <c r="CS108" i="1"/>
  <c r="CK108" i="1"/>
  <c r="CC108" i="1"/>
  <c r="BU108" i="1"/>
  <c r="BM108" i="1"/>
  <c r="BE108" i="1"/>
  <c r="AW108" i="1"/>
  <c r="AO108" i="1"/>
  <c r="AG108" i="1"/>
  <c r="Y108" i="1"/>
  <c r="DO107" i="1"/>
  <c r="DG107" i="1"/>
  <c r="CY107" i="1"/>
  <c r="CQ107" i="1"/>
  <c r="CI107" i="1"/>
  <c r="CA107" i="1"/>
  <c r="BS107" i="1"/>
  <c r="BK107" i="1"/>
  <c r="BC107" i="1"/>
  <c r="AU107" i="1"/>
  <c r="AM107" i="1"/>
  <c r="AE107" i="1"/>
  <c r="W107" i="1"/>
  <c r="DU106" i="1"/>
  <c r="DM106" i="1"/>
  <c r="DE106" i="1"/>
  <c r="CW106" i="1"/>
  <c r="CO106" i="1"/>
  <c r="CG106" i="1"/>
  <c r="BY106" i="1"/>
  <c r="BQ106" i="1"/>
  <c r="BI106" i="1"/>
  <c r="BA106" i="1"/>
  <c r="AS106" i="1"/>
  <c r="AK106" i="1"/>
  <c r="AC106" i="1"/>
  <c r="U106" i="1"/>
  <c r="DS105" i="1"/>
  <c r="DK105" i="1"/>
  <c r="DC105" i="1"/>
  <c r="CU105" i="1"/>
  <c r="CM105" i="1"/>
  <c r="CE105" i="1"/>
  <c r="BW105" i="1"/>
  <c r="BO105" i="1"/>
  <c r="BG105" i="1"/>
  <c r="AY105" i="1"/>
  <c r="AQ105" i="1"/>
  <c r="AI105" i="1"/>
  <c r="AA105" i="1"/>
  <c r="S105" i="1"/>
  <c r="DQ104" i="1"/>
  <c r="DI104" i="1"/>
  <c r="DA104" i="1"/>
  <c r="CS104" i="1"/>
  <c r="CK104" i="1"/>
  <c r="CC104" i="1"/>
  <c r="X59" i="2"/>
  <c r="BC52" i="2"/>
  <c r="AE49" i="2"/>
  <c r="U47" i="2"/>
  <c r="K45" i="2"/>
  <c r="BH42" i="2"/>
  <c r="AX40" i="2"/>
  <c r="AN38" i="2"/>
  <c r="AD36" i="2"/>
  <c r="T34" i="2"/>
  <c r="J32" i="2"/>
  <c r="BG29" i="2"/>
  <c r="AW27" i="2"/>
  <c r="AM25" i="2"/>
  <c r="P24" i="2"/>
  <c r="K23" i="2"/>
  <c r="BM21" i="2"/>
  <c r="BH20" i="2"/>
  <c r="BC19" i="2"/>
  <c r="AX18" i="2"/>
  <c r="AS17" i="2"/>
  <c r="AN16" i="2"/>
  <c r="AI15" i="2"/>
  <c r="CU124" i="1"/>
  <c r="AI124" i="1"/>
  <c r="DN123" i="1"/>
  <c r="BW123" i="1"/>
  <c r="AG123" i="1"/>
  <c r="DH122" i="1"/>
  <c r="BX122" i="1"/>
  <c r="AM122" i="1"/>
  <c r="CM121" i="1"/>
  <c r="BB121" i="1"/>
  <c r="V121" i="1"/>
  <c r="CT120" i="1"/>
  <c r="BN120" i="1"/>
  <c r="AH120" i="1"/>
  <c r="DD119" i="1"/>
  <c r="BX119" i="1"/>
  <c r="AR119" i="1"/>
  <c r="CX118" i="1"/>
  <c r="BR118" i="1"/>
  <c r="AL118" i="1"/>
  <c r="CX117" i="1"/>
  <c r="BR117" i="1"/>
  <c r="AL117" i="1"/>
  <c r="DC116" i="1"/>
  <c r="BW116" i="1"/>
  <c r="AQ116" i="1"/>
  <c r="DQ115" i="1"/>
  <c r="CK115" i="1"/>
  <c r="BE115" i="1"/>
  <c r="Y115" i="1"/>
  <c r="CQ114" i="1"/>
  <c r="BK114" i="1"/>
  <c r="AE114" i="1"/>
  <c r="DN113" i="1"/>
  <c r="CH113" i="1"/>
  <c r="BB113" i="1"/>
  <c r="V113" i="1"/>
  <c r="DG112" i="1"/>
  <c r="CN112" i="1"/>
  <c r="BV112" i="1"/>
  <c r="BD112" i="1"/>
  <c r="AN112" i="1"/>
  <c r="X112" i="1"/>
  <c r="DH111" i="1"/>
  <c r="CR111" i="1"/>
  <c r="CB111" i="1"/>
  <c r="BL111" i="1"/>
  <c r="AV111" i="1"/>
  <c r="AF111" i="1"/>
  <c r="DS110" i="1"/>
  <c r="DC110" i="1"/>
  <c r="CM110" i="1"/>
  <c r="BW110" i="1"/>
  <c r="BG110" i="1"/>
  <c r="AQ110" i="1"/>
  <c r="AA110" i="1"/>
  <c r="DR109" i="1"/>
  <c r="DB109" i="1"/>
  <c r="CL109" i="1"/>
  <c r="BV109" i="1"/>
  <c r="BF109" i="1"/>
  <c r="AP109" i="1"/>
  <c r="Z109" i="1"/>
  <c r="DJ108" i="1"/>
  <c r="CT108" i="1"/>
  <c r="CD108" i="1"/>
  <c r="BN108" i="1"/>
  <c r="AX108" i="1"/>
  <c r="AH108" i="1"/>
  <c r="R108" i="1"/>
  <c r="DT107" i="1"/>
  <c r="DD107" i="1"/>
  <c r="CN107" i="1"/>
  <c r="BX107" i="1"/>
  <c r="BH107" i="1"/>
  <c r="AR107" i="1"/>
  <c r="AB107" i="1"/>
  <c r="DL106" i="1"/>
  <c r="CV106" i="1"/>
  <c r="CF106" i="1"/>
  <c r="BP106" i="1"/>
  <c r="AZ106" i="1"/>
  <c r="AJ106" i="1"/>
  <c r="T106" i="1"/>
  <c r="DL105" i="1"/>
  <c r="CV105" i="1"/>
  <c r="CF105" i="1"/>
  <c r="BP105" i="1"/>
  <c r="AZ105" i="1"/>
  <c r="AJ105" i="1"/>
  <c r="T105" i="1"/>
  <c r="DF104" i="1"/>
  <c r="CQ104" i="1"/>
  <c r="CD104" i="1"/>
  <c r="BS104" i="1"/>
  <c r="BI104" i="1"/>
  <c r="AW104" i="1"/>
  <c r="AM104" i="1"/>
  <c r="AC104" i="1"/>
  <c r="T104" i="1"/>
  <c r="DQ103" i="1"/>
  <c r="DI103" i="1"/>
  <c r="DA103" i="1"/>
  <c r="CS103" i="1"/>
  <c r="CK103" i="1"/>
  <c r="CC103" i="1"/>
  <c r="BU103" i="1"/>
  <c r="BM103" i="1"/>
  <c r="BE103" i="1"/>
  <c r="AW103" i="1"/>
  <c r="AO103" i="1"/>
  <c r="AG103" i="1"/>
  <c r="Y103" i="1"/>
  <c r="DO102" i="1"/>
  <c r="DG102" i="1"/>
  <c r="CY102" i="1"/>
  <c r="CQ102" i="1"/>
  <c r="CI102" i="1"/>
  <c r="CA102" i="1"/>
  <c r="BS102" i="1"/>
  <c r="BK102" i="1"/>
  <c r="BC102" i="1"/>
  <c r="AU102" i="1"/>
  <c r="AM102" i="1"/>
  <c r="AE102" i="1"/>
  <c r="W102" i="1"/>
  <c r="DU101" i="1"/>
  <c r="DM101" i="1"/>
  <c r="DE101" i="1"/>
  <c r="CW101" i="1"/>
  <c r="CO101" i="1"/>
  <c r="CG101" i="1"/>
  <c r="BY101" i="1"/>
  <c r="BQ101" i="1"/>
  <c r="BI101" i="1"/>
  <c r="BA101" i="1"/>
  <c r="AS101" i="1"/>
  <c r="AK101" i="1"/>
  <c r="AC101" i="1"/>
  <c r="U101" i="1"/>
  <c r="DS100" i="1"/>
  <c r="DK100" i="1"/>
  <c r="DC100" i="1"/>
  <c r="CU100" i="1"/>
  <c r="CM100" i="1"/>
  <c r="CE100" i="1"/>
  <c r="BW100" i="1"/>
  <c r="BO100" i="1"/>
  <c r="BG100" i="1"/>
  <c r="AY100" i="1"/>
  <c r="AQ100" i="1"/>
  <c r="AI100" i="1"/>
  <c r="AA100" i="1"/>
  <c r="S100" i="1"/>
  <c r="DQ99" i="1"/>
  <c r="DI99" i="1"/>
  <c r="DA99" i="1"/>
  <c r="CS99" i="1"/>
  <c r="CK99" i="1"/>
  <c r="CC99" i="1"/>
  <c r="BU99" i="1"/>
  <c r="BM99" i="1"/>
  <c r="BE99" i="1"/>
  <c r="AW99" i="1"/>
  <c r="AO99" i="1"/>
  <c r="AG99" i="1"/>
  <c r="Y99" i="1"/>
  <c r="DO98" i="1"/>
  <c r="DG98" i="1"/>
  <c r="CY98" i="1"/>
  <c r="CQ98" i="1"/>
  <c r="CI98" i="1"/>
  <c r="CA98" i="1"/>
  <c r="BS98" i="1"/>
  <c r="BK98" i="1"/>
  <c r="BC98" i="1"/>
  <c r="AU98" i="1"/>
  <c r="AM98" i="1"/>
  <c r="AE98" i="1"/>
  <c r="W98" i="1"/>
  <c r="DU97" i="1"/>
  <c r="DM97" i="1"/>
  <c r="DE97" i="1"/>
  <c r="CW97" i="1"/>
  <c r="CO97" i="1"/>
  <c r="CG97" i="1"/>
  <c r="BY97" i="1"/>
  <c r="BQ97" i="1"/>
  <c r="BI97" i="1"/>
  <c r="BA97" i="1"/>
  <c r="AS97" i="1"/>
  <c r="AK97" i="1"/>
  <c r="AC97" i="1"/>
  <c r="U97" i="1"/>
  <c r="DS96" i="1"/>
  <c r="DK96" i="1"/>
  <c r="DC96" i="1"/>
  <c r="CU96" i="1"/>
  <c r="CM96" i="1"/>
  <c r="CE96" i="1"/>
  <c r="BW96" i="1"/>
  <c r="BO96" i="1"/>
  <c r="BG96" i="1"/>
  <c r="AY96" i="1"/>
  <c r="AQ96" i="1"/>
  <c r="AI96" i="1"/>
  <c r="AA96" i="1"/>
  <c r="S96" i="1"/>
  <c r="DQ95" i="1"/>
  <c r="DI95" i="1"/>
  <c r="DA95" i="1"/>
  <c r="CS95" i="1"/>
  <c r="CK95" i="1"/>
  <c r="CC95" i="1"/>
  <c r="BU95" i="1"/>
  <c r="BM95" i="1"/>
  <c r="BE95" i="1"/>
  <c r="AW95" i="1"/>
  <c r="AO95" i="1"/>
  <c r="AG95" i="1"/>
  <c r="Y95" i="1"/>
  <c r="DN94" i="1"/>
  <c r="DF94" i="1"/>
  <c r="CX94" i="1"/>
  <c r="CP94" i="1"/>
  <c r="CH94" i="1"/>
  <c r="BZ94" i="1"/>
  <c r="BR94" i="1"/>
  <c r="BJ94" i="1"/>
  <c r="BB94" i="1"/>
  <c r="AT94" i="1"/>
  <c r="AL94" i="1"/>
  <c r="AD94" i="1"/>
  <c r="V94" i="1"/>
  <c r="DT93" i="1"/>
  <c r="DL93" i="1"/>
  <c r="DD93" i="1"/>
  <c r="CV93" i="1"/>
  <c r="CN93" i="1"/>
  <c r="CF93" i="1"/>
  <c r="BX93" i="1"/>
  <c r="BP93" i="1"/>
  <c r="BH93" i="1"/>
  <c r="AZ93" i="1"/>
  <c r="AR93" i="1"/>
  <c r="AJ93" i="1"/>
  <c r="AB93" i="1"/>
  <c r="T93" i="1"/>
  <c r="DR92" i="1"/>
  <c r="DJ92" i="1"/>
  <c r="DB92" i="1"/>
  <c r="CT92" i="1"/>
  <c r="CL92" i="1"/>
  <c r="CD92" i="1"/>
  <c r="BV92" i="1"/>
  <c r="BN92" i="1"/>
  <c r="BF92" i="1"/>
  <c r="AX92" i="1"/>
  <c r="AP92" i="1"/>
  <c r="AH92" i="1"/>
  <c r="Z92" i="1"/>
  <c r="R92" i="1"/>
  <c r="DP91" i="1"/>
  <c r="DH91" i="1"/>
  <c r="CZ91" i="1"/>
  <c r="CR91" i="1"/>
  <c r="CJ91" i="1"/>
  <c r="CB91" i="1"/>
  <c r="BT91" i="1"/>
  <c r="BL91" i="1"/>
  <c r="BD91" i="1"/>
  <c r="AV91" i="1"/>
  <c r="AN91" i="1"/>
  <c r="AF91" i="1"/>
  <c r="X91" i="1"/>
  <c r="DN90" i="1"/>
  <c r="DF90" i="1"/>
  <c r="CX90" i="1"/>
  <c r="CP90" i="1"/>
  <c r="CH90" i="1"/>
  <c r="BZ90" i="1"/>
  <c r="BR90" i="1"/>
  <c r="BJ90" i="1"/>
  <c r="BB90" i="1"/>
  <c r="AT90" i="1"/>
  <c r="AL90" i="1"/>
  <c r="AD90" i="1"/>
  <c r="V90" i="1"/>
  <c r="DT89" i="1"/>
  <c r="DL89" i="1"/>
  <c r="DD89" i="1"/>
  <c r="CV89" i="1"/>
  <c r="CN89" i="1"/>
  <c r="CF89" i="1"/>
  <c r="BX89" i="1"/>
  <c r="BP89" i="1"/>
  <c r="BH89" i="1"/>
  <c r="AZ89" i="1"/>
  <c r="AR89" i="1"/>
  <c r="AJ89" i="1"/>
  <c r="AB89" i="1"/>
  <c r="T89" i="1"/>
  <c r="DR88" i="1"/>
  <c r="DJ88" i="1"/>
  <c r="DB88" i="1"/>
  <c r="CT88" i="1"/>
  <c r="CL88" i="1"/>
  <c r="CD88" i="1"/>
  <c r="BV88" i="1"/>
  <c r="BN88" i="1"/>
  <c r="BF88" i="1"/>
  <c r="AX88" i="1"/>
  <c r="AP88" i="1"/>
  <c r="AH88" i="1"/>
  <c r="Z88" i="1"/>
  <c r="R88" i="1"/>
  <c r="DP87" i="1"/>
  <c r="DH87" i="1"/>
  <c r="CZ87" i="1"/>
  <c r="CR87" i="1"/>
  <c r="CJ87" i="1"/>
  <c r="CB87" i="1"/>
  <c r="BT87" i="1"/>
  <c r="BL87" i="1"/>
  <c r="BD87" i="1"/>
  <c r="AV87" i="1"/>
  <c r="AN87" i="1"/>
  <c r="AF87" i="1"/>
  <c r="X87" i="1"/>
  <c r="DN86" i="1"/>
  <c r="DF86" i="1"/>
  <c r="CX86" i="1"/>
  <c r="CP86" i="1"/>
  <c r="CH86" i="1"/>
  <c r="BZ86" i="1"/>
  <c r="BR86" i="1"/>
  <c r="BJ86" i="1"/>
  <c r="BB86" i="1"/>
  <c r="AT86" i="1"/>
  <c r="AL86" i="1"/>
  <c r="AD86" i="1"/>
  <c r="V86" i="1"/>
  <c r="DT85" i="1"/>
  <c r="DL85" i="1"/>
  <c r="DD85" i="1"/>
  <c r="CV85" i="1"/>
  <c r="CN85" i="1"/>
  <c r="CF85" i="1"/>
  <c r="BX85" i="1"/>
  <c r="BP85" i="1"/>
  <c r="BH85" i="1"/>
  <c r="AZ85" i="1"/>
  <c r="AR85" i="1"/>
  <c r="AJ85" i="1"/>
  <c r="AB85" i="1"/>
  <c r="T85" i="1"/>
  <c r="DR84" i="1"/>
  <c r="DJ84" i="1"/>
  <c r="DB84" i="1"/>
  <c r="CT84" i="1"/>
  <c r="CL84" i="1"/>
  <c r="CD84" i="1"/>
  <c r="BV84" i="1"/>
  <c r="BN84" i="1"/>
  <c r="BF84" i="1"/>
  <c r="AX84" i="1"/>
  <c r="AP84" i="1"/>
  <c r="AH84" i="1"/>
  <c r="Z84" i="1"/>
  <c r="R84" i="1"/>
  <c r="DP83" i="1"/>
  <c r="DH83" i="1"/>
  <c r="CZ83" i="1"/>
  <c r="CR83" i="1"/>
  <c r="CJ83" i="1"/>
  <c r="CB83" i="1"/>
  <c r="BT83" i="1"/>
  <c r="BL83" i="1"/>
  <c r="BD83" i="1"/>
  <c r="AV83" i="1"/>
  <c r="AN83" i="1"/>
  <c r="AF83" i="1"/>
  <c r="X83" i="1"/>
  <c r="DN82" i="1"/>
  <c r="DF82" i="1"/>
  <c r="CX82" i="1"/>
  <c r="CP82" i="1"/>
  <c r="CH82" i="1"/>
  <c r="BZ82" i="1"/>
  <c r="BR82" i="1"/>
  <c r="BJ82" i="1"/>
  <c r="BB82" i="1"/>
  <c r="AT82" i="1"/>
  <c r="AL82" i="1"/>
  <c r="AD82" i="1"/>
  <c r="V82" i="1"/>
  <c r="DT81" i="1"/>
  <c r="DL81" i="1"/>
  <c r="DD81" i="1"/>
  <c r="CV81" i="1"/>
  <c r="CN81" i="1"/>
  <c r="CF81" i="1"/>
  <c r="BX81" i="1"/>
  <c r="BP81" i="1"/>
  <c r="BH81" i="1"/>
  <c r="AZ81" i="1"/>
  <c r="AR81" i="1"/>
  <c r="AJ81" i="1"/>
  <c r="AB81" i="1"/>
  <c r="T81" i="1"/>
  <c r="DR80" i="1"/>
  <c r="DJ80" i="1"/>
  <c r="DB80" i="1"/>
  <c r="CT80" i="1"/>
  <c r="CL80" i="1"/>
  <c r="CD80" i="1"/>
  <c r="BV80" i="1"/>
  <c r="BN80" i="1"/>
  <c r="BF80" i="1"/>
  <c r="AX80" i="1"/>
  <c r="AP80" i="1"/>
  <c r="AH80" i="1"/>
  <c r="Z80" i="1"/>
  <c r="R80" i="1"/>
  <c r="DP79" i="1"/>
  <c r="DH79" i="1"/>
  <c r="CZ79" i="1"/>
  <c r="CR79" i="1"/>
  <c r="CJ79" i="1"/>
  <c r="CB79" i="1"/>
  <c r="BT79" i="1"/>
  <c r="BL79" i="1"/>
  <c r="BD79" i="1"/>
  <c r="AV79" i="1"/>
  <c r="AN79" i="1"/>
  <c r="AF79" i="1"/>
  <c r="X79" i="1"/>
  <c r="DN78" i="1"/>
  <c r="DF78" i="1"/>
  <c r="CX78" i="1"/>
  <c r="CP78" i="1"/>
  <c r="CH78" i="1"/>
  <c r="BZ78" i="1"/>
  <c r="BR78" i="1"/>
  <c r="BJ78" i="1"/>
  <c r="BB78" i="1"/>
  <c r="P59" i="2"/>
  <c r="BA52" i="2"/>
  <c r="AA49" i="2"/>
  <c r="Q47" i="2"/>
  <c r="G45" i="2"/>
  <c r="BD42" i="2"/>
  <c r="AT40" i="2"/>
  <c r="AJ38" i="2"/>
  <c r="Z36" i="2"/>
  <c r="P34" i="2"/>
  <c r="BM31" i="2"/>
  <c r="BC29" i="2"/>
  <c r="AS27" i="2"/>
  <c r="AI25" i="2"/>
  <c r="O24" i="2"/>
  <c r="J23" i="2"/>
  <c r="BL21" i="2"/>
  <c r="BG20" i="2"/>
  <c r="BB19" i="2"/>
  <c r="AW18" i="2"/>
  <c r="AR17" i="2"/>
  <c r="AM16" i="2"/>
  <c r="AH15" i="2"/>
  <c r="CQ124" i="1"/>
  <c r="AE124" i="1"/>
  <c r="DJ123" i="1"/>
  <c r="BS123" i="1"/>
  <c r="AC123" i="1"/>
  <c r="CY122" i="1"/>
  <c r="BO122" i="1"/>
  <c r="AD122" i="1"/>
  <c r="CL121" i="1"/>
  <c r="BA121" i="1"/>
  <c r="U121" i="1"/>
  <c r="CP120" i="1"/>
  <c r="BJ120" i="1"/>
  <c r="AD120" i="1"/>
  <c r="CV119" i="1"/>
  <c r="BP119" i="1"/>
  <c r="AJ119" i="1"/>
  <c r="CP118" i="1"/>
  <c r="BJ118" i="1"/>
  <c r="AD118" i="1"/>
  <c r="CV117" i="1"/>
  <c r="BP117" i="1"/>
  <c r="AJ117" i="1"/>
  <c r="DB116" i="1"/>
  <c r="BV116" i="1"/>
  <c r="AP116" i="1"/>
  <c r="DP115" i="1"/>
  <c r="CJ115" i="1"/>
  <c r="BD115" i="1"/>
  <c r="X115" i="1"/>
  <c r="DO114" i="1"/>
  <c r="CI114" i="1"/>
  <c r="BC114" i="1"/>
  <c r="W114" i="1"/>
  <c r="DM113" i="1"/>
  <c r="CG113" i="1"/>
  <c r="BA113" i="1"/>
  <c r="U113" i="1"/>
  <c r="DF112" i="1"/>
  <c r="CM112" i="1"/>
  <c r="BU112" i="1"/>
  <c r="BC112" i="1"/>
  <c r="AM112" i="1"/>
  <c r="W112" i="1"/>
  <c r="DF111" i="1"/>
  <c r="CP111" i="1"/>
  <c r="BZ111" i="1"/>
  <c r="BJ111" i="1"/>
  <c r="AT111" i="1"/>
  <c r="AD111" i="1"/>
  <c r="DR110" i="1"/>
  <c r="DB110" i="1"/>
  <c r="CL110" i="1"/>
  <c r="BV110" i="1"/>
  <c r="BF110" i="1"/>
  <c r="AP110" i="1"/>
  <c r="Z110" i="1"/>
  <c r="DQ109" i="1"/>
  <c r="DA109" i="1"/>
  <c r="CK109" i="1"/>
  <c r="BU109" i="1"/>
  <c r="BE109" i="1"/>
  <c r="AO109" i="1"/>
  <c r="Y109" i="1"/>
  <c r="DH108" i="1"/>
  <c r="CR108" i="1"/>
  <c r="CB108" i="1"/>
  <c r="BL108" i="1"/>
  <c r="AV108" i="1"/>
  <c r="AF108" i="1"/>
  <c r="DP107" i="1"/>
  <c r="CZ107" i="1"/>
  <c r="CJ107" i="1"/>
  <c r="BT107" i="1"/>
  <c r="BD107" i="1"/>
  <c r="AN107" i="1"/>
  <c r="X107" i="1"/>
  <c r="DK106" i="1"/>
  <c r="CU106" i="1"/>
  <c r="CE106" i="1"/>
  <c r="BO106" i="1"/>
  <c r="AY106" i="1"/>
  <c r="AI106" i="1"/>
  <c r="S106" i="1"/>
  <c r="DJ105" i="1"/>
  <c r="CT105" i="1"/>
  <c r="CD105" i="1"/>
  <c r="BN105" i="1"/>
  <c r="AX105" i="1"/>
  <c r="AH105" i="1"/>
  <c r="R105" i="1"/>
  <c r="DR104" i="1"/>
  <c r="DB104" i="1"/>
  <c r="CP104" i="1"/>
  <c r="CB104" i="1"/>
  <c r="BR104" i="1"/>
  <c r="BF104" i="1"/>
  <c r="AV104" i="1"/>
  <c r="AL104" i="1"/>
  <c r="AB104" i="1"/>
  <c r="R104" i="1"/>
  <c r="DP103" i="1"/>
  <c r="DH103" i="1"/>
  <c r="CZ103" i="1"/>
  <c r="CR103" i="1"/>
  <c r="CJ103" i="1"/>
  <c r="CB103" i="1"/>
  <c r="BT103" i="1"/>
  <c r="BL103" i="1"/>
  <c r="BD103" i="1"/>
  <c r="AV103" i="1"/>
  <c r="AN103" i="1"/>
  <c r="AF103" i="1"/>
  <c r="X103" i="1"/>
  <c r="DN102" i="1"/>
  <c r="DF102" i="1"/>
  <c r="CX102" i="1"/>
  <c r="CP102" i="1"/>
  <c r="CH102" i="1"/>
  <c r="BZ102" i="1"/>
  <c r="BR102" i="1"/>
  <c r="BJ102" i="1"/>
  <c r="BB102" i="1"/>
  <c r="AT102" i="1"/>
  <c r="AL102" i="1"/>
  <c r="AD102" i="1"/>
  <c r="V102" i="1"/>
  <c r="DT101" i="1"/>
  <c r="DL101" i="1"/>
  <c r="DD101" i="1"/>
  <c r="CV101" i="1"/>
  <c r="CN101" i="1"/>
  <c r="CF101" i="1"/>
  <c r="BX101" i="1"/>
  <c r="BP101" i="1"/>
  <c r="BH101" i="1"/>
  <c r="AZ101" i="1"/>
  <c r="AR101" i="1"/>
  <c r="AJ101" i="1"/>
  <c r="AB101" i="1"/>
  <c r="T101" i="1"/>
  <c r="DR100" i="1"/>
  <c r="DJ100" i="1"/>
  <c r="DB100" i="1"/>
  <c r="CT100" i="1"/>
  <c r="CL100" i="1"/>
  <c r="CD100" i="1"/>
  <c r="BV100" i="1"/>
  <c r="BN100" i="1"/>
  <c r="BF100" i="1"/>
  <c r="AX100" i="1"/>
  <c r="AP100" i="1"/>
  <c r="AH100" i="1"/>
  <c r="Z100" i="1"/>
  <c r="R100" i="1"/>
  <c r="DP99" i="1"/>
  <c r="DH99" i="1"/>
  <c r="CZ99" i="1"/>
  <c r="CR99" i="1"/>
  <c r="CJ99" i="1"/>
  <c r="CB99" i="1"/>
  <c r="BT99" i="1"/>
  <c r="BL99" i="1"/>
  <c r="BD99" i="1"/>
  <c r="AV99" i="1"/>
  <c r="AN99" i="1"/>
  <c r="AF99" i="1"/>
  <c r="X99" i="1"/>
  <c r="DN98" i="1"/>
  <c r="DF98" i="1"/>
  <c r="CX98" i="1"/>
  <c r="CP98" i="1"/>
  <c r="CH98" i="1"/>
  <c r="BZ98" i="1"/>
  <c r="BR98" i="1"/>
  <c r="BJ98" i="1"/>
  <c r="BB98" i="1"/>
  <c r="AT98" i="1"/>
  <c r="AL98" i="1"/>
  <c r="AD98" i="1"/>
  <c r="V98" i="1"/>
  <c r="DT97" i="1"/>
  <c r="DL97" i="1"/>
  <c r="DD97" i="1"/>
  <c r="CV97" i="1"/>
  <c r="CN97" i="1"/>
  <c r="CF97" i="1"/>
  <c r="BX97" i="1"/>
  <c r="BP97" i="1"/>
  <c r="BH97" i="1"/>
  <c r="AZ97" i="1"/>
  <c r="AR97" i="1"/>
  <c r="AJ97" i="1"/>
  <c r="AB97" i="1"/>
  <c r="T97" i="1"/>
  <c r="DR96" i="1"/>
  <c r="DJ96" i="1"/>
  <c r="DB96" i="1"/>
  <c r="CT96" i="1"/>
  <c r="CL96" i="1"/>
  <c r="CD96" i="1"/>
  <c r="BV96" i="1"/>
  <c r="BN96" i="1"/>
  <c r="BF96" i="1"/>
  <c r="AX96" i="1"/>
  <c r="AP96" i="1"/>
  <c r="AH96" i="1"/>
  <c r="Z96" i="1"/>
  <c r="R96" i="1"/>
  <c r="DP95" i="1"/>
  <c r="DH95" i="1"/>
  <c r="CZ95" i="1"/>
  <c r="CR95" i="1"/>
  <c r="CJ95" i="1"/>
  <c r="CB95" i="1"/>
  <c r="BT95" i="1"/>
  <c r="BL95" i="1"/>
  <c r="BD95" i="1"/>
  <c r="AV95" i="1"/>
  <c r="AN95" i="1"/>
  <c r="AF95" i="1"/>
  <c r="X95" i="1"/>
  <c r="DU94" i="1"/>
  <c r="DM94" i="1"/>
  <c r="DE94" i="1"/>
  <c r="CW94" i="1"/>
  <c r="CO94" i="1"/>
  <c r="CG94" i="1"/>
  <c r="BY94" i="1"/>
  <c r="BQ94" i="1"/>
  <c r="BI94" i="1"/>
  <c r="BA94" i="1"/>
  <c r="AS94" i="1"/>
  <c r="AK94" i="1"/>
  <c r="AC94" i="1"/>
  <c r="U94" i="1"/>
  <c r="DS93" i="1"/>
  <c r="DK93" i="1"/>
  <c r="DC93" i="1"/>
  <c r="CU93" i="1"/>
  <c r="CM93" i="1"/>
  <c r="CE93" i="1"/>
  <c r="BW93" i="1"/>
  <c r="BO93" i="1"/>
  <c r="BG93" i="1"/>
  <c r="AY93" i="1"/>
  <c r="AQ93" i="1"/>
  <c r="AI93" i="1"/>
  <c r="AA93" i="1"/>
  <c r="S93" i="1"/>
  <c r="DQ92" i="1"/>
  <c r="DI92" i="1"/>
  <c r="DA92" i="1"/>
  <c r="CS92" i="1"/>
  <c r="CK92" i="1"/>
  <c r="CC92" i="1"/>
  <c r="BU92" i="1"/>
  <c r="BM92" i="1"/>
  <c r="BE92" i="1"/>
  <c r="AW92" i="1"/>
  <c r="AO92" i="1"/>
  <c r="AG92" i="1"/>
  <c r="Y92" i="1"/>
  <c r="DO91" i="1"/>
  <c r="DG91" i="1"/>
  <c r="CY91" i="1"/>
  <c r="CQ91" i="1"/>
  <c r="CI91" i="1"/>
  <c r="CA91" i="1"/>
  <c r="BS91" i="1"/>
  <c r="BK91" i="1"/>
  <c r="BC91" i="1"/>
  <c r="AU91" i="1"/>
  <c r="AM91" i="1"/>
  <c r="AE91" i="1"/>
  <c r="W91" i="1"/>
  <c r="DU90" i="1"/>
  <c r="DM90" i="1"/>
  <c r="DE90" i="1"/>
  <c r="CW90" i="1"/>
  <c r="CO90" i="1"/>
  <c r="CG90" i="1"/>
  <c r="BY90" i="1"/>
  <c r="BQ90" i="1"/>
  <c r="BI90" i="1"/>
  <c r="BA90" i="1"/>
  <c r="AS90" i="1"/>
  <c r="AK90" i="1"/>
  <c r="AC90" i="1"/>
  <c r="U90" i="1"/>
  <c r="DS89" i="1"/>
  <c r="DK89" i="1"/>
  <c r="DC89" i="1"/>
  <c r="CU89" i="1"/>
  <c r="CM89" i="1"/>
  <c r="CE89" i="1"/>
  <c r="BW89" i="1"/>
  <c r="BO89" i="1"/>
  <c r="BG89" i="1"/>
  <c r="AY89" i="1"/>
  <c r="AQ89" i="1"/>
  <c r="AI89" i="1"/>
  <c r="AA89" i="1"/>
  <c r="S89" i="1"/>
  <c r="DQ88" i="1"/>
  <c r="DI88" i="1"/>
  <c r="DA88" i="1"/>
  <c r="CS88" i="1"/>
  <c r="CK88" i="1"/>
  <c r="CC88" i="1"/>
  <c r="BU88" i="1"/>
  <c r="BM88" i="1"/>
  <c r="BE88" i="1"/>
  <c r="AW88" i="1"/>
  <c r="AO88" i="1"/>
  <c r="AG88" i="1"/>
  <c r="Y88" i="1"/>
  <c r="DO87" i="1"/>
  <c r="DG87" i="1"/>
  <c r="CY87" i="1"/>
  <c r="CQ87" i="1"/>
  <c r="CI87" i="1"/>
  <c r="CA87" i="1"/>
  <c r="BS87" i="1"/>
  <c r="BK87" i="1"/>
  <c r="BC87" i="1"/>
  <c r="AU87" i="1"/>
  <c r="AM87" i="1"/>
  <c r="AE87" i="1"/>
  <c r="W87" i="1"/>
  <c r="DU86" i="1"/>
  <c r="DM86" i="1"/>
  <c r="DE86" i="1"/>
  <c r="CW86" i="1"/>
  <c r="CO86" i="1"/>
  <c r="CG86" i="1"/>
  <c r="BY86" i="1"/>
  <c r="BQ86" i="1"/>
  <c r="BI86" i="1"/>
  <c r="BA86" i="1"/>
  <c r="AS86" i="1"/>
  <c r="AK86" i="1"/>
  <c r="AC86" i="1"/>
  <c r="U86" i="1"/>
  <c r="DS85" i="1"/>
  <c r="DK85" i="1"/>
  <c r="DC85" i="1"/>
  <c r="CU85" i="1"/>
  <c r="CM85" i="1"/>
  <c r="CE85" i="1"/>
  <c r="BW85" i="1"/>
  <c r="BO85" i="1"/>
  <c r="BG85" i="1"/>
  <c r="AY85" i="1"/>
  <c r="AQ85" i="1"/>
  <c r="AI85" i="1"/>
  <c r="AA85" i="1"/>
  <c r="S85" i="1"/>
  <c r="DQ84" i="1"/>
  <c r="DI84" i="1"/>
  <c r="DA84" i="1"/>
  <c r="CS84" i="1"/>
  <c r="CK84" i="1"/>
  <c r="CC84" i="1"/>
  <c r="BU84" i="1"/>
  <c r="BM84" i="1"/>
  <c r="BE84" i="1"/>
  <c r="AW84" i="1"/>
  <c r="AO84" i="1"/>
  <c r="AG84" i="1"/>
  <c r="Y84" i="1"/>
  <c r="DO83" i="1"/>
  <c r="DG83" i="1"/>
  <c r="CY83" i="1"/>
  <c r="CQ83" i="1"/>
  <c r="CI83" i="1"/>
  <c r="CA83" i="1"/>
  <c r="BS83" i="1"/>
  <c r="BK83" i="1"/>
  <c r="BC83" i="1"/>
  <c r="AU83" i="1"/>
  <c r="AM83" i="1"/>
  <c r="AE83" i="1"/>
  <c r="W83" i="1"/>
  <c r="DU82" i="1"/>
  <c r="DM82" i="1"/>
  <c r="DE82" i="1"/>
  <c r="CW82" i="1"/>
  <c r="CO82" i="1"/>
  <c r="CG82" i="1"/>
  <c r="BY82" i="1"/>
  <c r="BQ82" i="1"/>
  <c r="BI82" i="1"/>
  <c r="BA82" i="1"/>
  <c r="AS82" i="1"/>
  <c r="AK82" i="1"/>
  <c r="AC82" i="1"/>
  <c r="U82" i="1"/>
  <c r="DS81" i="1"/>
  <c r="DK81" i="1"/>
  <c r="DC81" i="1"/>
  <c r="CU81" i="1"/>
  <c r="CM81" i="1"/>
  <c r="CE81" i="1"/>
  <c r="BW81" i="1"/>
  <c r="BO81" i="1"/>
  <c r="BG81" i="1"/>
  <c r="AY81" i="1"/>
  <c r="AQ81" i="1"/>
  <c r="AI81" i="1"/>
  <c r="AA81" i="1"/>
  <c r="S81" i="1"/>
  <c r="DQ80" i="1"/>
  <c r="DI80" i="1"/>
  <c r="DA80" i="1"/>
  <c r="CS80" i="1"/>
  <c r="CK80" i="1"/>
  <c r="CC80" i="1"/>
  <c r="BU80" i="1"/>
  <c r="BM80" i="1"/>
  <c r="BE80" i="1"/>
  <c r="AW80" i="1"/>
  <c r="AO80" i="1"/>
  <c r="AG80" i="1"/>
  <c r="Y80" i="1"/>
  <c r="DO79" i="1"/>
  <c r="DG79" i="1"/>
  <c r="CY79" i="1"/>
  <c r="CQ79" i="1"/>
  <c r="CI79" i="1"/>
  <c r="CA79" i="1"/>
  <c r="BS79" i="1"/>
  <c r="BK79" i="1"/>
  <c r="BC79" i="1"/>
  <c r="AU79" i="1"/>
  <c r="AM79" i="1"/>
  <c r="AE79" i="1"/>
  <c r="W79" i="1"/>
  <c r="DU78" i="1"/>
  <c r="DM78" i="1"/>
  <c r="DE78" i="1"/>
  <c r="CW78" i="1"/>
  <c r="CO78" i="1"/>
  <c r="CG78" i="1"/>
  <c r="BY78" i="1"/>
  <c r="BQ78" i="1"/>
  <c r="N57" i="2"/>
  <c r="R51" i="2"/>
  <c r="BB48" i="2"/>
  <c r="AR46" i="2"/>
  <c r="AH44" i="2"/>
  <c r="X42" i="2"/>
  <c r="N40" i="2"/>
  <c r="BK37" i="2"/>
  <c r="BA35" i="2"/>
  <c r="AQ33" i="2"/>
  <c r="AG31" i="2"/>
  <c r="W29" i="2"/>
  <c r="M27" i="2"/>
  <c r="BM24" i="2"/>
  <c r="BF23" i="2"/>
  <c r="BA22" i="2"/>
  <c r="AV21" i="2"/>
  <c r="AQ20" i="2"/>
  <c r="AL19" i="2"/>
  <c r="AG18" i="2"/>
  <c r="AB17" i="2"/>
  <c r="W16" i="2"/>
  <c r="R15" i="2"/>
  <c r="CA124" i="1"/>
  <c r="DI123" i="1"/>
  <c r="BR123" i="1"/>
  <c r="AA123" i="1"/>
  <c r="CV122" i="1"/>
  <c r="BK122" i="1"/>
  <c r="AA122" i="1"/>
  <c r="DU121" i="1"/>
  <c r="CK121" i="1"/>
  <c r="AZ121" i="1"/>
  <c r="T121" i="1"/>
  <c r="DN120" i="1"/>
  <c r="CH120" i="1"/>
  <c r="BB120" i="1"/>
  <c r="V120" i="1"/>
  <c r="CS119" i="1"/>
  <c r="BM119" i="1"/>
  <c r="AG119" i="1"/>
  <c r="DP118" i="1"/>
  <c r="CJ118" i="1"/>
  <c r="BD118" i="1"/>
  <c r="X118" i="1"/>
  <c r="CR117" i="1"/>
  <c r="BL117" i="1"/>
  <c r="AF117" i="1"/>
  <c r="CT116" i="1"/>
  <c r="BN116" i="1"/>
  <c r="AH116" i="1"/>
  <c r="DH115" i="1"/>
  <c r="CB115" i="1"/>
  <c r="AV115" i="1"/>
  <c r="DJ114" i="1"/>
  <c r="CD114" i="1"/>
  <c r="AX114" i="1"/>
  <c r="R114" i="1"/>
  <c r="DE113" i="1"/>
  <c r="BY113" i="1"/>
  <c r="AS113" i="1"/>
  <c r="DD112" i="1"/>
  <c r="CL112" i="1"/>
  <c r="BT112" i="1"/>
  <c r="BB112" i="1"/>
  <c r="AL112" i="1"/>
  <c r="V112" i="1"/>
  <c r="DU111" i="1"/>
  <c r="DE111" i="1"/>
  <c r="CO111" i="1"/>
  <c r="BY111" i="1"/>
  <c r="BI111" i="1"/>
  <c r="AS111" i="1"/>
  <c r="AC111" i="1"/>
  <c r="DN110" i="1"/>
  <c r="CX110" i="1"/>
  <c r="CH110" i="1"/>
  <c r="BR110" i="1"/>
  <c r="BB110" i="1"/>
  <c r="AL110" i="1"/>
  <c r="V110" i="1"/>
  <c r="DP109" i="1"/>
  <c r="CZ109" i="1"/>
  <c r="CJ109" i="1"/>
  <c r="BT109" i="1"/>
  <c r="BD109" i="1"/>
  <c r="AN109" i="1"/>
  <c r="X109" i="1"/>
  <c r="DG108" i="1"/>
  <c r="CQ108" i="1"/>
  <c r="CA108" i="1"/>
  <c r="BK108" i="1"/>
  <c r="AU108" i="1"/>
  <c r="AE108" i="1"/>
  <c r="DN107" i="1"/>
  <c r="CX107" i="1"/>
  <c r="CH107" i="1"/>
  <c r="BR107" i="1"/>
  <c r="BB107" i="1"/>
  <c r="AL107" i="1"/>
  <c r="V107" i="1"/>
  <c r="DJ106" i="1"/>
  <c r="CT106" i="1"/>
  <c r="CD106" i="1"/>
  <c r="BN106" i="1"/>
  <c r="AX106" i="1"/>
  <c r="AH106" i="1"/>
  <c r="R106" i="1"/>
  <c r="DI105" i="1"/>
  <c r="CS105" i="1"/>
  <c r="CC105" i="1"/>
  <c r="BM105" i="1"/>
  <c r="AW105" i="1"/>
  <c r="AG105" i="1"/>
  <c r="DP104" i="1"/>
  <c r="CZ104" i="1"/>
  <c r="CO104" i="1"/>
  <c r="CA104" i="1"/>
  <c r="BQ104" i="1"/>
  <c r="BE104" i="1"/>
  <c r="AU104" i="1"/>
  <c r="AK104" i="1"/>
  <c r="Z104" i="1"/>
  <c r="DO103" i="1"/>
  <c r="DG103" i="1"/>
  <c r="CY103" i="1"/>
  <c r="CQ103" i="1"/>
  <c r="CI103" i="1"/>
  <c r="CA103" i="1"/>
  <c r="BS103" i="1"/>
  <c r="BK103" i="1"/>
  <c r="BC103" i="1"/>
  <c r="AU103" i="1"/>
  <c r="AM103" i="1"/>
  <c r="AE103" i="1"/>
  <c r="W103" i="1"/>
  <c r="DU102" i="1"/>
  <c r="DM102" i="1"/>
  <c r="DE102" i="1"/>
  <c r="CW102" i="1"/>
  <c r="CO102" i="1"/>
  <c r="CG102" i="1"/>
  <c r="BY102" i="1"/>
  <c r="BQ102" i="1"/>
  <c r="BI102" i="1"/>
  <c r="BA102" i="1"/>
  <c r="AS102" i="1"/>
  <c r="AK102" i="1"/>
  <c r="AC102" i="1"/>
  <c r="U102" i="1"/>
  <c r="DS101" i="1"/>
  <c r="DK101" i="1"/>
  <c r="DC101" i="1"/>
  <c r="CU101" i="1"/>
  <c r="CM101" i="1"/>
  <c r="CE101" i="1"/>
  <c r="BW101" i="1"/>
  <c r="BO101" i="1"/>
  <c r="BG101" i="1"/>
  <c r="AY101" i="1"/>
  <c r="AQ101" i="1"/>
  <c r="AI101" i="1"/>
  <c r="AA101" i="1"/>
  <c r="S101" i="1"/>
  <c r="DQ100" i="1"/>
  <c r="DI100" i="1"/>
  <c r="DA100" i="1"/>
  <c r="CS100" i="1"/>
  <c r="CK100" i="1"/>
  <c r="CC100" i="1"/>
  <c r="BU100" i="1"/>
  <c r="BM100" i="1"/>
  <c r="BE100" i="1"/>
  <c r="AW100" i="1"/>
  <c r="AO100" i="1"/>
  <c r="AG100" i="1"/>
  <c r="Y100" i="1"/>
  <c r="DO99" i="1"/>
  <c r="DG99" i="1"/>
  <c r="CY99" i="1"/>
  <c r="CQ99" i="1"/>
  <c r="CI99" i="1"/>
  <c r="CA99" i="1"/>
  <c r="BS99" i="1"/>
  <c r="BK99" i="1"/>
  <c r="BC99" i="1"/>
  <c r="AU99" i="1"/>
  <c r="AM99" i="1"/>
  <c r="AE99" i="1"/>
  <c r="W99" i="1"/>
  <c r="DU98" i="1"/>
  <c r="DM98" i="1"/>
  <c r="DE98" i="1"/>
  <c r="CW98" i="1"/>
  <c r="CO98" i="1"/>
  <c r="CG98" i="1"/>
  <c r="BY98" i="1"/>
  <c r="BQ98" i="1"/>
  <c r="BI98" i="1"/>
  <c r="BA98" i="1"/>
  <c r="AS98" i="1"/>
  <c r="AK98" i="1"/>
  <c r="AC98" i="1"/>
  <c r="U98" i="1"/>
  <c r="DS97" i="1"/>
  <c r="DK97" i="1"/>
  <c r="DC97" i="1"/>
  <c r="CU97" i="1"/>
  <c r="CM97" i="1"/>
  <c r="CE97" i="1"/>
  <c r="BW97" i="1"/>
  <c r="BO97" i="1"/>
  <c r="BG97" i="1"/>
  <c r="AY97" i="1"/>
  <c r="AQ97" i="1"/>
  <c r="AI97" i="1"/>
  <c r="AA97" i="1"/>
  <c r="S97" i="1"/>
  <c r="DQ96" i="1"/>
  <c r="DI96" i="1"/>
  <c r="DA96" i="1"/>
  <c r="CS96" i="1"/>
  <c r="CK96" i="1"/>
  <c r="CC96" i="1"/>
  <c r="BU96" i="1"/>
  <c r="BM96" i="1"/>
  <c r="BE96" i="1"/>
  <c r="AW96" i="1"/>
  <c r="AO96" i="1"/>
  <c r="AG96" i="1"/>
  <c r="Y96" i="1"/>
  <c r="DO95" i="1"/>
  <c r="DG95" i="1"/>
  <c r="CY95" i="1"/>
  <c r="CQ95" i="1"/>
  <c r="CI95" i="1"/>
  <c r="CA95" i="1"/>
  <c r="BS95" i="1"/>
  <c r="BK95" i="1"/>
  <c r="BC95" i="1"/>
  <c r="AU95" i="1"/>
  <c r="AM95" i="1"/>
  <c r="AE95" i="1"/>
  <c r="W95" i="1"/>
  <c r="DT94" i="1"/>
  <c r="DL94" i="1"/>
  <c r="DD94" i="1"/>
  <c r="CV94" i="1"/>
  <c r="CN94" i="1"/>
  <c r="CF94" i="1"/>
  <c r="BX94" i="1"/>
  <c r="BP94" i="1"/>
  <c r="BH94" i="1"/>
  <c r="AZ94" i="1"/>
  <c r="AR94" i="1"/>
  <c r="AJ94" i="1"/>
  <c r="AB94" i="1"/>
  <c r="T94" i="1"/>
  <c r="DR93" i="1"/>
  <c r="DJ93" i="1"/>
  <c r="DB93" i="1"/>
  <c r="CT93" i="1"/>
  <c r="CL93" i="1"/>
  <c r="CD93" i="1"/>
  <c r="BV93" i="1"/>
  <c r="BN93" i="1"/>
  <c r="BF93" i="1"/>
  <c r="AX93" i="1"/>
  <c r="AP93" i="1"/>
  <c r="AH93" i="1"/>
  <c r="Z93" i="1"/>
  <c r="R93" i="1"/>
  <c r="DP92" i="1"/>
  <c r="DH92" i="1"/>
  <c r="CZ92" i="1"/>
  <c r="CR92" i="1"/>
  <c r="CJ92" i="1"/>
  <c r="CB92" i="1"/>
  <c r="BT92" i="1"/>
  <c r="BL92" i="1"/>
  <c r="BD92" i="1"/>
  <c r="AV92" i="1"/>
  <c r="AN92" i="1"/>
  <c r="AF92" i="1"/>
  <c r="X92" i="1"/>
  <c r="DN91" i="1"/>
  <c r="DF91" i="1"/>
  <c r="CX91" i="1"/>
  <c r="CP91" i="1"/>
  <c r="CH91" i="1"/>
  <c r="BZ91" i="1"/>
  <c r="BR91" i="1"/>
  <c r="BJ91" i="1"/>
  <c r="BB91" i="1"/>
  <c r="AT91" i="1"/>
  <c r="AL91" i="1"/>
  <c r="AD91" i="1"/>
  <c r="V91" i="1"/>
  <c r="DT90" i="1"/>
  <c r="DL90" i="1"/>
  <c r="DD90" i="1"/>
  <c r="CV90" i="1"/>
  <c r="CN90" i="1"/>
  <c r="CF90" i="1"/>
  <c r="BX90" i="1"/>
  <c r="BP90" i="1"/>
  <c r="BH90" i="1"/>
  <c r="AZ90" i="1"/>
  <c r="AR90" i="1"/>
  <c r="AJ90" i="1"/>
  <c r="AB90" i="1"/>
  <c r="T90" i="1"/>
  <c r="DR89" i="1"/>
  <c r="DJ89" i="1"/>
  <c r="DB89" i="1"/>
  <c r="CT89" i="1"/>
  <c r="CL89" i="1"/>
  <c r="CD89" i="1"/>
  <c r="BV89" i="1"/>
  <c r="BN89" i="1"/>
  <c r="BF89" i="1"/>
  <c r="AX89" i="1"/>
  <c r="AP89" i="1"/>
  <c r="AH89" i="1"/>
  <c r="Z89" i="1"/>
  <c r="R89" i="1"/>
  <c r="DP88" i="1"/>
  <c r="DH88" i="1"/>
  <c r="CZ88" i="1"/>
  <c r="CR88" i="1"/>
  <c r="CJ88" i="1"/>
  <c r="CB88" i="1"/>
  <c r="BT88" i="1"/>
  <c r="BL88" i="1"/>
  <c r="BD88" i="1"/>
  <c r="AV88" i="1"/>
  <c r="AN88" i="1"/>
  <c r="AF88" i="1"/>
  <c r="X88" i="1"/>
  <c r="DN87" i="1"/>
  <c r="DF87" i="1"/>
  <c r="CX87" i="1"/>
  <c r="CP87" i="1"/>
  <c r="CH87" i="1"/>
  <c r="BZ87" i="1"/>
  <c r="BR87" i="1"/>
  <c r="BJ87" i="1"/>
  <c r="BB87" i="1"/>
  <c r="AT87" i="1"/>
  <c r="AL87" i="1"/>
  <c r="AD87" i="1"/>
  <c r="V87" i="1"/>
  <c r="DT86" i="1"/>
  <c r="DL86" i="1"/>
  <c r="DD86" i="1"/>
  <c r="CV86" i="1"/>
  <c r="CN86" i="1"/>
  <c r="CF86" i="1"/>
  <c r="BX86" i="1"/>
  <c r="BP86" i="1"/>
  <c r="BH86" i="1"/>
  <c r="AZ86" i="1"/>
  <c r="AR86" i="1"/>
  <c r="AJ86" i="1"/>
  <c r="AB86" i="1"/>
  <c r="T86" i="1"/>
  <c r="DR85" i="1"/>
  <c r="DJ85" i="1"/>
  <c r="DB85" i="1"/>
  <c r="CT85" i="1"/>
  <c r="CL85" i="1"/>
  <c r="CD85" i="1"/>
  <c r="BV85" i="1"/>
  <c r="BN85" i="1"/>
  <c r="BF85" i="1"/>
  <c r="AX85" i="1"/>
  <c r="AP85" i="1"/>
  <c r="AH85" i="1"/>
  <c r="Z85" i="1"/>
  <c r="R85" i="1"/>
  <c r="DP84" i="1"/>
  <c r="DH84" i="1"/>
  <c r="CZ84" i="1"/>
  <c r="CR84" i="1"/>
  <c r="CJ84" i="1"/>
  <c r="CB84" i="1"/>
  <c r="BT84" i="1"/>
  <c r="BL84" i="1"/>
  <c r="BD84" i="1"/>
  <c r="AV84" i="1"/>
  <c r="AN84" i="1"/>
  <c r="AF84" i="1"/>
  <c r="X84" i="1"/>
  <c r="DN83" i="1"/>
  <c r="DF83" i="1"/>
  <c r="CX83" i="1"/>
  <c r="CP83" i="1"/>
  <c r="CH83" i="1"/>
  <c r="BZ83" i="1"/>
  <c r="BR83" i="1"/>
  <c r="BJ83" i="1"/>
  <c r="BB83" i="1"/>
  <c r="AT83" i="1"/>
  <c r="AL83" i="1"/>
  <c r="AD83" i="1"/>
  <c r="V83" i="1"/>
  <c r="DT82" i="1"/>
  <c r="DL82" i="1"/>
  <c r="DD82" i="1"/>
  <c r="CV82" i="1"/>
  <c r="CN82" i="1"/>
  <c r="CF82" i="1"/>
  <c r="BX82" i="1"/>
  <c r="BP82" i="1"/>
  <c r="BH82" i="1"/>
  <c r="AZ82" i="1"/>
  <c r="AR82" i="1"/>
  <c r="AJ82" i="1"/>
  <c r="AB82" i="1"/>
  <c r="T82" i="1"/>
  <c r="DR81" i="1"/>
  <c r="DJ81" i="1"/>
  <c r="DB81" i="1"/>
  <c r="CT81" i="1"/>
  <c r="CL81" i="1"/>
  <c r="CD81" i="1"/>
  <c r="BV81" i="1"/>
  <c r="BN81" i="1"/>
  <c r="BF81" i="1"/>
  <c r="AX81" i="1"/>
  <c r="AP81" i="1"/>
  <c r="AH81" i="1"/>
  <c r="Z81" i="1"/>
  <c r="R81" i="1"/>
  <c r="DP80" i="1"/>
  <c r="DH80" i="1"/>
  <c r="CZ80" i="1"/>
  <c r="CR80" i="1"/>
  <c r="CJ80" i="1"/>
  <c r="CB80" i="1"/>
  <c r="BT80" i="1"/>
  <c r="BL80" i="1"/>
  <c r="BD80" i="1"/>
  <c r="AV80" i="1"/>
  <c r="AN80" i="1"/>
  <c r="AF80" i="1"/>
  <c r="X80" i="1"/>
  <c r="DN79" i="1"/>
  <c r="DF79" i="1"/>
  <c r="CX79" i="1"/>
  <c r="CP79" i="1"/>
  <c r="CH79" i="1"/>
  <c r="BZ79" i="1"/>
  <c r="BR79" i="1"/>
  <c r="BJ79" i="1"/>
  <c r="BB79" i="1"/>
  <c r="AT79" i="1"/>
  <c r="AL79" i="1"/>
  <c r="AD79" i="1"/>
  <c r="V79" i="1"/>
  <c r="DT78" i="1"/>
  <c r="DL78" i="1"/>
  <c r="DD78" i="1"/>
  <c r="CV78" i="1"/>
  <c r="CN78" i="1"/>
  <c r="CF78" i="1"/>
  <c r="BX78" i="1"/>
  <c r="BP78" i="1"/>
  <c r="BH78" i="1"/>
  <c r="AZ78" i="1"/>
  <c r="AR78" i="1"/>
  <c r="AJ78" i="1"/>
  <c r="AB78" i="1"/>
  <c r="T78" i="1"/>
  <c r="DR77" i="1"/>
  <c r="DJ77" i="1"/>
  <c r="AQ67" i="2"/>
  <c r="BH55" i="2"/>
  <c r="AJ50" i="2"/>
  <c r="Z48" i="2"/>
  <c r="P46" i="2"/>
  <c r="BM43" i="2"/>
  <c r="BC41" i="2"/>
  <c r="AS39" i="2"/>
  <c r="AI37" i="2"/>
  <c r="Y35" i="2"/>
  <c r="O33" i="2"/>
  <c r="BL30" i="2"/>
  <c r="BB28" i="2"/>
  <c r="AR26" i="2"/>
  <c r="AV24" i="2"/>
  <c r="AQ23" i="2"/>
  <c r="AL22" i="2"/>
  <c r="AG21" i="2"/>
  <c r="AB20" i="2"/>
  <c r="W19" i="2"/>
  <c r="R18" i="2"/>
  <c r="M17" i="2"/>
  <c r="H16" i="2"/>
  <c r="BO124" i="1"/>
  <c r="CS123" i="1"/>
  <c r="BB123" i="1"/>
  <c r="CP122" i="1"/>
  <c r="BE122" i="1"/>
  <c r="U122" i="1"/>
  <c r="DE121" i="1"/>
  <c r="BU121" i="1"/>
  <c r="AL121" i="1"/>
  <c r="DJ120" i="1"/>
  <c r="CD120" i="1"/>
  <c r="AX120" i="1"/>
  <c r="R120" i="1"/>
  <c r="DT119" i="1"/>
  <c r="CN119" i="1"/>
  <c r="BH119" i="1"/>
  <c r="AB119" i="1"/>
  <c r="DN118" i="1"/>
  <c r="CH118" i="1"/>
  <c r="BB118" i="1"/>
  <c r="V118" i="1"/>
  <c r="DN117" i="1"/>
  <c r="CH117" i="1"/>
  <c r="BB117" i="1"/>
  <c r="V117" i="1"/>
  <c r="DS116" i="1"/>
  <c r="CM116" i="1"/>
  <c r="BG116" i="1"/>
  <c r="AA116" i="1"/>
  <c r="DA115" i="1"/>
  <c r="BU115" i="1"/>
  <c r="AO115" i="1"/>
  <c r="DG114" i="1"/>
  <c r="CA114" i="1"/>
  <c r="AU114" i="1"/>
  <c r="CX113" i="1"/>
  <c r="BR113" i="1"/>
  <c r="AL113" i="1"/>
  <c r="DR112" i="1"/>
  <c r="CX112" i="1"/>
  <c r="CE112" i="1"/>
  <c r="BM112" i="1"/>
  <c r="AV112" i="1"/>
  <c r="AF112" i="1"/>
  <c r="DP111" i="1"/>
  <c r="CZ111" i="1"/>
  <c r="CJ111" i="1"/>
  <c r="BT111" i="1"/>
  <c r="BD111" i="1"/>
  <c r="AN111" i="1"/>
  <c r="X111" i="1"/>
  <c r="DK110" i="1"/>
  <c r="CU110" i="1"/>
  <c r="CE110" i="1"/>
  <c r="BO110" i="1"/>
  <c r="AY110" i="1"/>
  <c r="AI110" i="1"/>
  <c r="S110" i="1"/>
  <c r="DJ109" i="1"/>
  <c r="CT109" i="1"/>
  <c r="CD109" i="1"/>
  <c r="BN109" i="1"/>
  <c r="AX109" i="1"/>
  <c r="AH109" i="1"/>
  <c r="R109" i="1"/>
  <c r="DR108" i="1"/>
  <c r="DB108" i="1"/>
  <c r="CL108" i="1"/>
  <c r="BV108" i="1"/>
  <c r="BF108" i="1"/>
  <c r="AP108" i="1"/>
  <c r="Z108" i="1"/>
  <c r="DL107" i="1"/>
  <c r="CV107" i="1"/>
  <c r="CF107" i="1"/>
  <c r="BP107" i="1"/>
  <c r="AZ107" i="1"/>
  <c r="AJ107" i="1"/>
  <c r="T107" i="1"/>
  <c r="DT106" i="1"/>
  <c r="DD106" i="1"/>
  <c r="CN106" i="1"/>
  <c r="BX106" i="1"/>
  <c r="BH106" i="1"/>
  <c r="AR106" i="1"/>
  <c r="AB106" i="1"/>
  <c r="DT105" i="1"/>
  <c r="DD105" i="1"/>
  <c r="CN105" i="1"/>
  <c r="BX105" i="1"/>
  <c r="BH105" i="1"/>
  <c r="AR105" i="1"/>
  <c r="AB105" i="1"/>
  <c r="DN104" i="1"/>
  <c r="CX104" i="1"/>
  <c r="CJ104" i="1"/>
  <c r="BY104" i="1"/>
  <c r="BM104" i="1"/>
  <c r="BC104" i="1"/>
  <c r="AS104" i="1"/>
  <c r="AG104" i="1"/>
  <c r="X104" i="1"/>
  <c r="DU103" i="1"/>
  <c r="DM103" i="1"/>
  <c r="DE103" i="1"/>
  <c r="CW103" i="1"/>
  <c r="CO103" i="1"/>
  <c r="CG103" i="1"/>
  <c r="BY103" i="1"/>
  <c r="BQ103" i="1"/>
  <c r="BI103" i="1"/>
  <c r="BA103" i="1"/>
  <c r="AS103" i="1"/>
  <c r="AK103" i="1"/>
  <c r="AC103" i="1"/>
  <c r="U103" i="1"/>
  <c r="DS102" i="1"/>
  <c r="DK102" i="1"/>
  <c r="DC102" i="1"/>
  <c r="CU102" i="1"/>
  <c r="CM102" i="1"/>
  <c r="CE102" i="1"/>
  <c r="BW102" i="1"/>
  <c r="BO102" i="1"/>
  <c r="BG102" i="1"/>
  <c r="AY102" i="1"/>
  <c r="AQ102" i="1"/>
  <c r="AI102" i="1"/>
  <c r="AA102" i="1"/>
  <c r="S102" i="1"/>
  <c r="DQ101" i="1"/>
  <c r="DI101" i="1"/>
  <c r="DA101" i="1"/>
  <c r="CS101" i="1"/>
  <c r="CK101" i="1"/>
  <c r="CC101" i="1"/>
  <c r="BU101" i="1"/>
  <c r="BM101" i="1"/>
  <c r="BE101" i="1"/>
  <c r="AW101" i="1"/>
  <c r="AO101" i="1"/>
  <c r="AG101" i="1"/>
  <c r="Y101" i="1"/>
  <c r="DO100" i="1"/>
  <c r="DG100" i="1"/>
  <c r="CY100" i="1"/>
  <c r="CQ100" i="1"/>
  <c r="CI100" i="1"/>
  <c r="CA100" i="1"/>
  <c r="BS100" i="1"/>
  <c r="BK100" i="1"/>
  <c r="BC100" i="1"/>
  <c r="AU100" i="1"/>
  <c r="AM100" i="1"/>
  <c r="AE100" i="1"/>
  <c r="W100" i="1"/>
  <c r="DU99" i="1"/>
  <c r="DM99" i="1"/>
  <c r="DE99" i="1"/>
  <c r="CW99" i="1"/>
  <c r="CO99" i="1"/>
  <c r="CG99" i="1"/>
  <c r="BY99" i="1"/>
  <c r="BQ99" i="1"/>
  <c r="BI99" i="1"/>
  <c r="BA99" i="1"/>
  <c r="AS99" i="1"/>
  <c r="AK99" i="1"/>
  <c r="AC99" i="1"/>
  <c r="U99" i="1"/>
  <c r="DS98" i="1"/>
  <c r="DK98" i="1"/>
  <c r="DC98" i="1"/>
  <c r="CU98" i="1"/>
  <c r="CM98" i="1"/>
  <c r="CE98" i="1"/>
  <c r="BW98" i="1"/>
  <c r="BO98" i="1"/>
  <c r="BG98" i="1"/>
  <c r="AY98" i="1"/>
  <c r="AQ98" i="1"/>
  <c r="AI98" i="1"/>
  <c r="AA98" i="1"/>
  <c r="S98" i="1"/>
  <c r="DQ97" i="1"/>
  <c r="DI97" i="1"/>
  <c r="DA97" i="1"/>
  <c r="CS97" i="1"/>
  <c r="CK97" i="1"/>
  <c r="CC97" i="1"/>
  <c r="BU97" i="1"/>
  <c r="BM97" i="1"/>
  <c r="BE97" i="1"/>
  <c r="AW97" i="1"/>
  <c r="AO97" i="1"/>
  <c r="AG97" i="1"/>
  <c r="Y97" i="1"/>
  <c r="DO96" i="1"/>
  <c r="DG96" i="1"/>
  <c r="CY96" i="1"/>
  <c r="CQ96" i="1"/>
  <c r="CI96" i="1"/>
  <c r="CA96" i="1"/>
  <c r="BS96" i="1"/>
  <c r="BK96" i="1"/>
  <c r="BC96" i="1"/>
  <c r="AU96" i="1"/>
  <c r="AM96" i="1"/>
  <c r="AE96" i="1"/>
  <c r="W96" i="1"/>
  <c r="DU95" i="1"/>
  <c r="DM95" i="1"/>
  <c r="DE95" i="1"/>
  <c r="CW95" i="1"/>
  <c r="CO95" i="1"/>
  <c r="CG95" i="1"/>
  <c r="BY95" i="1"/>
  <c r="BQ95" i="1"/>
  <c r="BI95" i="1"/>
  <c r="BA95" i="1"/>
  <c r="AS95" i="1"/>
  <c r="AK95" i="1"/>
  <c r="AC95" i="1"/>
  <c r="U95" i="1"/>
  <c r="DR94" i="1"/>
  <c r="DJ94" i="1"/>
  <c r="DB94" i="1"/>
  <c r="CT94" i="1"/>
  <c r="CL94" i="1"/>
  <c r="CD94" i="1"/>
  <c r="BV94" i="1"/>
  <c r="BN94" i="1"/>
  <c r="BF94" i="1"/>
  <c r="AX94" i="1"/>
  <c r="AP94" i="1"/>
  <c r="AH94" i="1"/>
  <c r="Z94" i="1"/>
  <c r="R94" i="1"/>
  <c r="DP93" i="1"/>
  <c r="DH93" i="1"/>
  <c r="CZ93" i="1"/>
  <c r="CR93" i="1"/>
  <c r="CJ93" i="1"/>
  <c r="CB93" i="1"/>
  <c r="BT93" i="1"/>
  <c r="BL93" i="1"/>
  <c r="BD93" i="1"/>
  <c r="AV93" i="1"/>
  <c r="AN93" i="1"/>
  <c r="AF93" i="1"/>
  <c r="X93" i="1"/>
  <c r="DN92" i="1"/>
  <c r="DF92" i="1"/>
  <c r="CX92" i="1"/>
  <c r="CP92" i="1"/>
  <c r="CH92" i="1"/>
  <c r="BZ92" i="1"/>
  <c r="BR92" i="1"/>
  <c r="BJ92" i="1"/>
  <c r="BB92" i="1"/>
  <c r="AT92" i="1"/>
  <c r="AL92" i="1"/>
  <c r="AD92" i="1"/>
  <c r="V92" i="1"/>
  <c r="DT91" i="1"/>
  <c r="DL91" i="1"/>
  <c r="DD91" i="1"/>
  <c r="CV91" i="1"/>
  <c r="CN91" i="1"/>
  <c r="CF91" i="1"/>
  <c r="BX91" i="1"/>
  <c r="BP91" i="1"/>
  <c r="BH91" i="1"/>
  <c r="AZ91" i="1"/>
  <c r="AR91" i="1"/>
  <c r="AJ91" i="1"/>
  <c r="AB91" i="1"/>
  <c r="T91" i="1"/>
  <c r="DR90" i="1"/>
  <c r="DJ90" i="1"/>
  <c r="DB90" i="1"/>
  <c r="CT90" i="1"/>
  <c r="CL90" i="1"/>
  <c r="CD90" i="1"/>
  <c r="BV90" i="1"/>
  <c r="BN90" i="1"/>
  <c r="BF90" i="1"/>
  <c r="AX90" i="1"/>
  <c r="AP90" i="1"/>
  <c r="AH90" i="1"/>
  <c r="Z90" i="1"/>
  <c r="R90" i="1"/>
  <c r="DP89" i="1"/>
  <c r="DH89" i="1"/>
  <c r="CZ89" i="1"/>
  <c r="CR89" i="1"/>
  <c r="CJ89" i="1"/>
  <c r="CB89" i="1"/>
  <c r="BT89" i="1"/>
  <c r="BL89" i="1"/>
  <c r="BD89" i="1"/>
  <c r="AV89" i="1"/>
  <c r="AN89" i="1"/>
  <c r="AF89" i="1"/>
  <c r="X89" i="1"/>
  <c r="DN88" i="1"/>
  <c r="DF88" i="1"/>
  <c r="CX88" i="1"/>
  <c r="CP88" i="1"/>
  <c r="CH88" i="1"/>
  <c r="BZ88" i="1"/>
  <c r="BR88" i="1"/>
  <c r="BJ88" i="1"/>
  <c r="BB88" i="1"/>
  <c r="AT88" i="1"/>
  <c r="AL88" i="1"/>
  <c r="AD88" i="1"/>
  <c r="V88" i="1"/>
  <c r="DT87" i="1"/>
  <c r="DL87" i="1"/>
  <c r="DD87" i="1"/>
  <c r="CV87" i="1"/>
  <c r="CN87" i="1"/>
  <c r="CF87" i="1"/>
  <c r="BX87" i="1"/>
  <c r="BP87" i="1"/>
  <c r="BH87" i="1"/>
  <c r="AZ87" i="1"/>
  <c r="AR87" i="1"/>
  <c r="AJ87" i="1"/>
  <c r="AB87" i="1"/>
  <c r="T87" i="1"/>
  <c r="DR86" i="1"/>
  <c r="DJ86" i="1"/>
  <c r="DB86" i="1"/>
  <c r="CT86" i="1"/>
  <c r="CL86" i="1"/>
  <c r="CD86" i="1"/>
  <c r="BV86" i="1"/>
  <c r="BN86" i="1"/>
  <c r="BF86" i="1"/>
  <c r="AX86" i="1"/>
  <c r="AP86" i="1"/>
  <c r="AH86" i="1"/>
  <c r="Z86" i="1"/>
  <c r="R86" i="1"/>
  <c r="DP85" i="1"/>
  <c r="DH85" i="1"/>
  <c r="CZ85" i="1"/>
  <c r="CR85" i="1"/>
  <c r="CJ85" i="1"/>
  <c r="CB85" i="1"/>
  <c r="BT85" i="1"/>
  <c r="BL85" i="1"/>
  <c r="BD85" i="1"/>
  <c r="AV85" i="1"/>
  <c r="AN85" i="1"/>
  <c r="AF85" i="1"/>
  <c r="X85" i="1"/>
  <c r="DN84" i="1"/>
  <c r="DF84" i="1"/>
  <c r="CX84" i="1"/>
  <c r="CP84" i="1"/>
  <c r="CH84" i="1"/>
  <c r="BZ84" i="1"/>
  <c r="BR84" i="1"/>
  <c r="BJ84" i="1"/>
  <c r="BB84" i="1"/>
  <c r="AT84" i="1"/>
  <c r="AL84" i="1"/>
  <c r="AD84" i="1"/>
  <c r="V84" i="1"/>
  <c r="DT83" i="1"/>
  <c r="DL83" i="1"/>
  <c r="DD83" i="1"/>
  <c r="CV83" i="1"/>
  <c r="CN83" i="1"/>
  <c r="CF83" i="1"/>
  <c r="BX83" i="1"/>
  <c r="BP83" i="1"/>
  <c r="BH83" i="1"/>
  <c r="AZ83" i="1"/>
  <c r="AR83" i="1"/>
  <c r="AJ83" i="1"/>
  <c r="AB83" i="1"/>
  <c r="T83" i="1"/>
  <c r="DR82" i="1"/>
  <c r="DJ82" i="1"/>
  <c r="DB82" i="1"/>
  <c r="CT82" i="1"/>
  <c r="CL82" i="1"/>
  <c r="CD82" i="1"/>
  <c r="BV82" i="1"/>
  <c r="BN82" i="1"/>
  <c r="BF82" i="1"/>
  <c r="AX82" i="1"/>
  <c r="AP82" i="1"/>
  <c r="AH82" i="1"/>
  <c r="Z82" i="1"/>
  <c r="R82" i="1"/>
  <c r="DP81" i="1"/>
  <c r="DH81" i="1"/>
  <c r="CZ81" i="1"/>
  <c r="CR81" i="1"/>
  <c r="CJ81" i="1"/>
  <c r="CB81" i="1"/>
  <c r="BT81" i="1"/>
  <c r="BL81" i="1"/>
  <c r="BD81" i="1"/>
  <c r="AV81" i="1"/>
  <c r="AN81" i="1"/>
  <c r="AF81" i="1"/>
  <c r="X81" i="1"/>
  <c r="DN80" i="1"/>
  <c r="DF80" i="1"/>
  <c r="CX80" i="1"/>
  <c r="CP80" i="1"/>
  <c r="CH80" i="1"/>
  <c r="BZ80" i="1"/>
  <c r="BR80" i="1"/>
  <c r="BJ80" i="1"/>
  <c r="BB80" i="1"/>
  <c r="AT80" i="1"/>
  <c r="AL80" i="1"/>
  <c r="AD80" i="1"/>
  <c r="V80" i="1"/>
  <c r="DT79" i="1"/>
  <c r="DL79" i="1"/>
  <c r="DD79" i="1"/>
  <c r="CV79" i="1"/>
  <c r="CN79" i="1"/>
  <c r="CF79" i="1"/>
  <c r="BX79" i="1"/>
  <c r="BP79" i="1"/>
  <c r="BH79" i="1"/>
  <c r="AZ79" i="1"/>
  <c r="AR79" i="1"/>
  <c r="AJ79" i="1"/>
  <c r="AB79" i="1"/>
  <c r="T79" i="1"/>
  <c r="DR78" i="1"/>
  <c r="DJ78" i="1"/>
  <c r="DB78" i="1"/>
  <c r="CT78" i="1"/>
  <c r="CL78" i="1"/>
  <c r="CD78" i="1"/>
  <c r="BV78" i="1"/>
  <c r="BN78" i="1"/>
  <c r="BF78" i="1"/>
  <c r="AX78" i="1"/>
  <c r="AP78" i="1"/>
  <c r="AH78" i="1"/>
  <c r="Z78" i="1"/>
  <c r="R78" i="1"/>
  <c r="DP77" i="1"/>
  <c r="I56" i="2"/>
  <c r="AL55" i="2"/>
  <c r="V48" i="2"/>
  <c r="BI43" i="2"/>
  <c r="AO39" i="2"/>
  <c r="U35" i="2"/>
  <c r="BH30" i="2"/>
  <c r="AN26" i="2"/>
  <c r="AP23" i="2"/>
  <c r="AF21" i="2"/>
  <c r="V19" i="2"/>
  <c r="L17" i="2"/>
  <c r="CM123" i="1"/>
  <c r="DQ122" i="1"/>
  <c r="AV122" i="1"/>
  <c r="BI121" i="1"/>
  <c r="CE120" i="1"/>
  <c r="S120" i="1"/>
  <c r="DL119" i="1"/>
  <c r="AZ119" i="1"/>
  <c r="BS118" i="1"/>
  <c r="CF117" i="1"/>
  <c r="T117" i="1"/>
  <c r="DD116" i="1"/>
  <c r="AR116" i="1"/>
  <c r="CL115" i="1"/>
  <c r="Z115" i="1"/>
  <c r="DH114" i="1"/>
  <c r="AV114" i="1"/>
  <c r="DP113" i="1"/>
  <c r="BD113" i="1"/>
  <c r="DN112" i="1"/>
  <c r="CC112" i="1"/>
  <c r="AT112" i="1"/>
  <c r="DL111" i="1"/>
  <c r="CF111" i="1"/>
  <c r="AZ111" i="1"/>
  <c r="T111" i="1"/>
  <c r="DL110" i="1"/>
  <c r="CF110" i="1"/>
  <c r="AZ110" i="1"/>
  <c r="T110" i="1"/>
  <c r="CS109" i="1"/>
  <c r="BM109" i="1"/>
  <c r="AG109" i="1"/>
  <c r="CX108" i="1"/>
  <c r="BR108" i="1"/>
  <c r="AL108" i="1"/>
  <c r="CR107" i="1"/>
  <c r="BL107" i="1"/>
  <c r="AF107" i="1"/>
  <c r="CX106" i="1"/>
  <c r="BR106" i="1"/>
  <c r="AL106" i="1"/>
  <c r="DP105" i="1"/>
  <c r="CJ105" i="1"/>
  <c r="BD105" i="1"/>
  <c r="X105" i="1"/>
  <c r="DO104" i="1"/>
  <c r="CL104" i="1"/>
  <c r="BN104" i="1"/>
  <c r="AT104" i="1"/>
  <c r="Y104" i="1"/>
  <c r="DK103" i="1"/>
  <c r="CU103" i="1"/>
  <c r="CE103" i="1"/>
  <c r="BO103" i="1"/>
  <c r="AY103" i="1"/>
  <c r="AI103" i="1"/>
  <c r="S103" i="1"/>
  <c r="DJ102" i="1"/>
  <c r="CT102" i="1"/>
  <c r="CD102" i="1"/>
  <c r="BN102" i="1"/>
  <c r="AX102" i="1"/>
  <c r="AH102" i="1"/>
  <c r="R102" i="1"/>
  <c r="DR101" i="1"/>
  <c r="DB101" i="1"/>
  <c r="CL101" i="1"/>
  <c r="BV101" i="1"/>
  <c r="BF101" i="1"/>
  <c r="AP101" i="1"/>
  <c r="Z101" i="1"/>
  <c r="DH100" i="1"/>
  <c r="CR100" i="1"/>
  <c r="CB100" i="1"/>
  <c r="BL100" i="1"/>
  <c r="AV100" i="1"/>
  <c r="AF100" i="1"/>
  <c r="DS99" i="1"/>
  <c r="DC99" i="1"/>
  <c r="CM99" i="1"/>
  <c r="BW99" i="1"/>
  <c r="BG99" i="1"/>
  <c r="AQ99" i="1"/>
  <c r="AA99" i="1"/>
  <c r="DR98" i="1"/>
  <c r="DB98" i="1"/>
  <c r="CL98" i="1"/>
  <c r="BV98" i="1"/>
  <c r="BF98" i="1"/>
  <c r="AP98" i="1"/>
  <c r="Z98" i="1"/>
  <c r="DJ97" i="1"/>
  <c r="CT97" i="1"/>
  <c r="CD97" i="1"/>
  <c r="BN97" i="1"/>
  <c r="AX97" i="1"/>
  <c r="AH97" i="1"/>
  <c r="R97" i="1"/>
  <c r="DT96" i="1"/>
  <c r="DD96" i="1"/>
  <c r="CN96" i="1"/>
  <c r="BX96" i="1"/>
  <c r="BH96" i="1"/>
  <c r="AR96" i="1"/>
  <c r="AB96" i="1"/>
  <c r="DL95" i="1"/>
  <c r="CV95" i="1"/>
  <c r="CF95" i="1"/>
  <c r="BP95" i="1"/>
  <c r="AZ95" i="1"/>
  <c r="AJ95" i="1"/>
  <c r="T95" i="1"/>
  <c r="DH94" i="1"/>
  <c r="CR94" i="1"/>
  <c r="CB94" i="1"/>
  <c r="BL94" i="1"/>
  <c r="AV94" i="1"/>
  <c r="AF94" i="1"/>
  <c r="DN93" i="1"/>
  <c r="CX93" i="1"/>
  <c r="CH93" i="1"/>
  <c r="BR93" i="1"/>
  <c r="BB93" i="1"/>
  <c r="AL93" i="1"/>
  <c r="V93" i="1"/>
  <c r="DG92" i="1"/>
  <c r="CQ92" i="1"/>
  <c r="CA92" i="1"/>
  <c r="BK92" i="1"/>
  <c r="AU92" i="1"/>
  <c r="AE92" i="1"/>
  <c r="DR91" i="1"/>
  <c r="DB91" i="1"/>
  <c r="CL91" i="1"/>
  <c r="BV91" i="1"/>
  <c r="BF91" i="1"/>
  <c r="AP91" i="1"/>
  <c r="Z91" i="1"/>
  <c r="DO90" i="1"/>
  <c r="CY90" i="1"/>
  <c r="CI90" i="1"/>
  <c r="BS90" i="1"/>
  <c r="BC90" i="1"/>
  <c r="AM90" i="1"/>
  <c r="W90" i="1"/>
  <c r="DU89" i="1"/>
  <c r="DE89" i="1"/>
  <c r="CO89" i="1"/>
  <c r="BY89" i="1"/>
  <c r="BI89" i="1"/>
  <c r="AS89" i="1"/>
  <c r="AC89" i="1"/>
  <c r="DM88" i="1"/>
  <c r="CW88" i="1"/>
  <c r="CG88" i="1"/>
  <c r="BQ88" i="1"/>
  <c r="BA88" i="1"/>
  <c r="AK88" i="1"/>
  <c r="U88" i="1"/>
  <c r="DK87" i="1"/>
  <c r="CU87" i="1"/>
  <c r="CE87" i="1"/>
  <c r="BO87" i="1"/>
  <c r="AY87" i="1"/>
  <c r="AI87" i="1"/>
  <c r="S87" i="1"/>
  <c r="DH86" i="1"/>
  <c r="CR86" i="1"/>
  <c r="CB86" i="1"/>
  <c r="BL86" i="1"/>
  <c r="AV86" i="1"/>
  <c r="AF86" i="1"/>
  <c r="DN85" i="1"/>
  <c r="CX85" i="1"/>
  <c r="CH85" i="1"/>
  <c r="BR85" i="1"/>
  <c r="BB85" i="1"/>
  <c r="AL85" i="1"/>
  <c r="V85" i="1"/>
  <c r="DK84" i="1"/>
  <c r="CU84" i="1"/>
  <c r="CE84" i="1"/>
  <c r="BO84" i="1"/>
  <c r="AY84" i="1"/>
  <c r="AI84" i="1"/>
  <c r="S84" i="1"/>
  <c r="DI83" i="1"/>
  <c r="CS83" i="1"/>
  <c r="CC83" i="1"/>
  <c r="BM83" i="1"/>
  <c r="AW83" i="1"/>
  <c r="AG83" i="1"/>
  <c r="DS82" i="1"/>
  <c r="DC82" i="1"/>
  <c r="CM82" i="1"/>
  <c r="BW82" i="1"/>
  <c r="BG82" i="1"/>
  <c r="AQ82" i="1"/>
  <c r="AA82" i="1"/>
  <c r="DI81" i="1"/>
  <c r="CS81" i="1"/>
  <c r="CC81" i="1"/>
  <c r="BM81" i="1"/>
  <c r="AW81" i="1"/>
  <c r="AG81" i="1"/>
  <c r="DU80" i="1"/>
  <c r="DE80" i="1"/>
  <c r="CO80" i="1"/>
  <c r="BY80" i="1"/>
  <c r="BI80" i="1"/>
  <c r="AS80" i="1"/>
  <c r="AC80" i="1"/>
  <c r="DR79" i="1"/>
  <c r="DB79" i="1"/>
  <c r="CL79" i="1"/>
  <c r="BV79" i="1"/>
  <c r="BF79" i="1"/>
  <c r="AP79" i="1"/>
  <c r="Z79" i="1"/>
  <c r="DO78" i="1"/>
  <c r="CY78" i="1"/>
  <c r="CI78" i="1"/>
  <c r="BS78" i="1"/>
  <c r="BD78" i="1"/>
  <c r="AS78" i="1"/>
  <c r="AG78" i="1"/>
  <c r="W78" i="1"/>
  <c r="DO77" i="1"/>
  <c r="DF77" i="1"/>
  <c r="CX77" i="1"/>
  <c r="CP77" i="1"/>
  <c r="CH77" i="1"/>
  <c r="BZ77" i="1"/>
  <c r="BR77" i="1"/>
  <c r="BJ77" i="1"/>
  <c r="BB77" i="1"/>
  <c r="AT77" i="1"/>
  <c r="AL77" i="1"/>
  <c r="AD77" i="1"/>
  <c r="V77" i="1"/>
  <c r="DT76" i="1"/>
  <c r="DL76" i="1"/>
  <c r="DD76" i="1"/>
  <c r="CV76" i="1"/>
  <c r="CN76" i="1"/>
  <c r="CF76" i="1"/>
  <c r="BX76" i="1"/>
  <c r="BP76" i="1"/>
  <c r="BH76" i="1"/>
  <c r="AZ76" i="1"/>
  <c r="AR76" i="1"/>
  <c r="AJ76" i="1"/>
  <c r="AB76" i="1"/>
  <c r="T76" i="1"/>
  <c r="DR75" i="1"/>
  <c r="DJ75" i="1"/>
  <c r="DB75" i="1"/>
  <c r="CT75" i="1"/>
  <c r="CL75" i="1"/>
  <c r="CD75" i="1"/>
  <c r="BV75" i="1"/>
  <c r="BN75" i="1"/>
  <c r="BF75" i="1"/>
  <c r="AX75" i="1"/>
  <c r="AP75" i="1"/>
  <c r="AH75" i="1"/>
  <c r="Z75" i="1"/>
  <c r="R75" i="1"/>
  <c r="DP74" i="1"/>
  <c r="DH74" i="1"/>
  <c r="CZ74" i="1"/>
  <c r="CR74" i="1"/>
  <c r="CJ74" i="1"/>
  <c r="CB74" i="1"/>
  <c r="BT74" i="1"/>
  <c r="BL74" i="1"/>
  <c r="BD74" i="1"/>
  <c r="AV74" i="1"/>
  <c r="AN74" i="1"/>
  <c r="AF74" i="1"/>
  <c r="X74" i="1"/>
  <c r="DN73" i="1"/>
  <c r="DF73" i="1"/>
  <c r="CX73" i="1"/>
  <c r="CP73" i="1"/>
  <c r="CH73" i="1"/>
  <c r="BZ73" i="1"/>
  <c r="BR73" i="1"/>
  <c r="BJ73" i="1"/>
  <c r="BB73" i="1"/>
  <c r="AT73" i="1"/>
  <c r="AL73" i="1"/>
  <c r="AD73" i="1"/>
  <c r="V73" i="1"/>
  <c r="DT72" i="1"/>
  <c r="DL72" i="1"/>
  <c r="DD72" i="1"/>
  <c r="CV72" i="1"/>
  <c r="CN72" i="1"/>
  <c r="CF72" i="1"/>
  <c r="BX72" i="1"/>
  <c r="BP72" i="1"/>
  <c r="BH72" i="1"/>
  <c r="AZ72" i="1"/>
  <c r="AR72" i="1"/>
  <c r="AJ72" i="1"/>
  <c r="AB72" i="1"/>
  <c r="T72" i="1"/>
  <c r="DR71" i="1"/>
  <c r="DJ71" i="1"/>
  <c r="DB71" i="1"/>
  <c r="CT71" i="1"/>
  <c r="CL71" i="1"/>
  <c r="CD71" i="1"/>
  <c r="BV71" i="1"/>
  <c r="BN71" i="1"/>
  <c r="BF71" i="1"/>
  <c r="AX71" i="1"/>
  <c r="AP71" i="1"/>
  <c r="AH71" i="1"/>
  <c r="Z71" i="1"/>
  <c r="R71" i="1"/>
  <c r="DP70" i="1"/>
  <c r="DH70" i="1"/>
  <c r="CZ70" i="1"/>
  <c r="CR70" i="1"/>
  <c r="CJ70" i="1"/>
  <c r="CB70" i="1"/>
  <c r="BT70" i="1"/>
  <c r="BL70" i="1"/>
  <c r="BD70" i="1"/>
  <c r="AV70" i="1"/>
  <c r="AN70" i="1"/>
  <c r="AF70" i="1"/>
  <c r="X70" i="1"/>
  <c r="DN69" i="1"/>
  <c r="DF69" i="1"/>
  <c r="CX69" i="1"/>
  <c r="CP69" i="1"/>
  <c r="CH69" i="1"/>
  <c r="BZ69" i="1"/>
  <c r="BR69" i="1"/>
  <c r="BJ69" i="1"/>
  <c r="BB69" i="1"/>
  <c r="AT69" i="1"/>
  <c r="AL69" i="1"/>
  <c r="AD69" i="1"/>
  <c r="V69" i="1"/>
  <c r="DT68" i="1"/>
  <c r="DL68" i="1"/>
  <c r="DD68" i="1"/>
  <c r="CV68" i="1"/>
  <c r="CN68" i="1"/>
  <c r="CF68" i="1"/>
  <c r="BX68" i="1"/>
  <c r="BP68" i="1"/>
  <c r="BH68" i="1"/>
  <c r="AZ68" i="1"/>
  <c r="AR68" i="1"/>
  <c r="AJ68" i="1"/>
  <c r="AB68" i="1"/>
  <c r="T68" i="1"/>
  <c r="DR67" i="1"/>
  <c r="DJ67" i="1"/>
  <c r="DB67" i="1"/>
  <c r="CT67" i="1"/>
  <c r="CL67" i="1"/>
  <c r="CD67" i="1"/>
  <c r="BV67" i="1"/>
  <c r="BN67" i="1"/>
  <c r="BF67" i="1"/>
  <c r="AX67" i="1"/>
  <c r="AP67" i="1"/>
  <c r="AH67" i="1"/>
  <c r="Z67" i="1"/>
  <c r="R67" i="1"/>
  <c r="DP66" i="1"/>
  <c r="DH66" i="1"/>
  <c r="CZ66" i="1"/>
  <c r="CR66" i="1"/>
  <c r="CJ66" i="1"/>
  <c r="CB66" i="1"/>
  <c r="BT66" i="1"/>
  <c r="BL66" i="1"/>
  <c r="BD66" i="1"/>
  <c r="AV66" i="1"/>
  <c r="AN66" i="1"/>
  <c r="AF66" i="1"/>
  <c r="X66" i="1"/>
  <c r="DN65" i="1"/>
  <c r="DF65" i="1"/>
  <c r="CX65" i="1"/>
  <c r="CP65" i="1"/>
  <c r="CH65" i="1"/>
  <c r="BZ65" i="1"/>
  <c r="BR65" i="1"/>
  <c r="BJ65" i="1"/>
  <c r="BB65" i="1"/>
  <c r="AT65" i="1"/>
  <c r="AL65" i="1"/>
  <c r="AD65" i="1"/>
  <c r="V65" i="1"/>
  <c r="DT64" i="1"/>
  <c r="DL64" i="1"/>
  <c r="DD64" i="1"/>
  <c r="CV64" i="1"/>
  <c r="CN64" i="1"/>
  <c r="CF64" i="1"/>
  <c r="BX64" i="1"/>
  <c r="BP64" i="1"/>
  <c r="BH64" i="1"/>
  <c r="AZ64" i="1"/>
  <c r="AR64" i="1"/>
  <c r="AJ64" i="1"/>
  <c r="AB64" i="1"/>
  <c r="T64" i="1"/>
  <c r="DR63" i="1"/>
  <c r="DJ63" i="1"/>
  <c r="DB63" i="1"/>
  <c r="CT63" i="1"/>
  <c r="CL63" i="1"/>
  <c r="CD63" i="1"/>
  <c r="BV63" i="1"/>
  <c r="BN63" i="1"/>
  <c r="BF63" i="1"/>
  <c r="AX63" i="1"/>
  <c r="AP63" i="1"/>
  <c r="AH63" i="1"/>
  <c r="Z63" i="1"/>
  <c r="R63" i="1"/>
  <c r="DP62" i="1"/>
  <c r="DH62" i="1"/>
  <c r="CZ62" i="1"/>
  <c r="CR62" i="1"/>
  <c r="CJ62" i="1"/>
  <c r="CB62" i="1"/>
  <c r="BT62" i="1"/>
  <c r="BL62" i="1"/>
  <c r="BD62" i="1"/>
  <c r="AV62" i="1"/>
  <c r="AN62" i="1"/>
  <c r="AF62" i="1"/>
  <c r="X62" i="1"/>
  <c r="DN61" i="1"/>
  <c r="DF61" i="1"/>
  <c r="CX61" i="1"/>
  <c r="CP61" i="1"/>
  <c r="CH61" i="1"/>
  <c r="BZ61" i="1"/>
  <c r="BR61" i="1"/>
  <c r="BJ61" i="1"/>
  <c r="BB61" i="1"/>
  <c r="AT61" i="1"/>
  <c r="AL61" i="1"/>
  <c r="AD61" i="1"/>
  <c r="V61" i="1"/>
  <c r="DT60" i="1"/>
  <c r="DL60" i="1"/>
  <c r="DD60" i="1"/>
  <c r="CV60" i="1"/>
  <c r="CN60" i="1"/>
  <c r="CF60" i="1"/>
  <c r="BX60" i="1"/>
  <c r="W54" i="2"/>
  <c r="AW47" i="2"/>
  <c r="AC43" i="2"/>
  <c r="I39" i="2"/>
  <c r="AV34" i="2"/>
  <c r="AB30" i="2"/>
  <c r="H26" i="2"/>
  <c r="Z23" i="2"/>
  <c r="P21" i="2"/>
  <c r="BM18" i="2"/>
  <c r="BC16" i="2"/>
  <c r="CH123" i="1"/>
  <c r="DN122" i="1"/>
  <c r="AS122" i="1"/>
  <c r="DL121" i="1"/>
  <c r="AR121" i="1"/>
  <c r="BZ120" i="1"/>
  <c r="DI119" i="1"/>
  <c r="AW119" i="1"/>
  <c r="DO118" i="1"/>
  <c r="BC118" i="1"/>
  <c r="CB117" i="1"/>
  <c r="CN116" i="1"/>
  <c r="AB116" i="1"/>
  <c r="BV115" i="1"/>
  <c r="CY114" i="1"/>
  <c r="AM114" i="1"/>
  <c r="CZ113" i="1"/>
  <c r="AN113" i="1"/>
  <c r="DI112" i="1"/>
  <c r="BX112" i="1"/>
  <c r="AP112" i="1"/>
  <c r="DD111" i="1"/>
  <c r="BX111" i="1"/>
  <c r="AR111" i="1"/>
  <c r="DJ110" i="1"/>
  <c r="CD110" i="1"/>
  <c r="AX110" i="1"/>
  <c r="R110" i="1"/>
  <c r="CR109" i="1"/>
  <c r="BL109" i="1"/>
  <c r="AF109" i="1"/>
  <c r="CP108" i="1"/>
  <c r="BJ108" i="1"/>
  <c r="AD108" i="1"/>
  <c r="CP107" i="1"/>
  <c r="BJ107" i="1"/>
  <c r="AD107" i="1"/>
  <c r="CP106" i="1"/>
  <c r="BJ106" i="1"/>
  <c r="AD106" i="1"/>
  <c r="DH105" i="1"/>
  <c r="CB105" i="1"/>
  <c r="AV105" i="1"/>
  <c r="DJ104" i="1"/>
  <c r="CI104" i="1"/>
  <c r="BL104" i="1"/>
  <c r="AP104" i="1"/>
  <c r="W104" i="1"/>
  <c r="DJ103" i="1"/>
  <c r="CT103" i="1"/>
  <c r="CD103" i="1"/>
  <c r="BN103" i="1"/>
  <c r="AX103" i="1"/>
  <c r="AH103" i="1"/>
  <c r="R103" i="1"/>
  <c r="DI102" i="1"/>
  <c r="CS102" i="1"/>
  <c r="CC102" i="1"/>
  <c r="BM102" i="1"/>
  <c r="AW102" i="1"/>
  <c r="AG102" i="1"/>
  <c r="DP101" i="1"/>
  <c r="CZ101" i="1"/>
  <c r="CJ101" i="1"/>
  <c r="BT101" i="1"/>
  <c r="BD101" i="1"/>
  <c r="AN101" i="1"/>
  <c r="X101" i="1"/>
  <c r="DF100" i="1"/>
  <c r="CP100" i="1"/>
  <c r="BZ100" i="1"/>
  <c r="BJ100" i="1"/>
  <c r="AT100" i="1"/>
  <c r="AD100" i="1"/>
  <c r="DR99" i="1"/>
  <c r="DB99" i="1"/>
  <c r="CL99" i="1"/>
  <c r="BV99" i="1"/>
  <c r="BF99" i="1"/>
  <c r="AP99" i="1"/>
  <c r="Z99" i="1"/>
  <c r="DQ98" i="1"/>
  <c r="DA98" i="1"/>
  <c r="CK98" i="1"/>
  <c r="BU98" i="1"/>
  <c r="BE98" i="1"/>
  <c r="AO98" i="1"/>
  <c r="Y98" i="1"/>
  <c r="DH97" i="1"/>
  <c r="CR97" i="1"/>
  <c r="CB97" i="1"/>
  <c r="BL97" i="1"/>
  <c r="AV97" i="1"/>
  <c r="AF97" i="1"/>
  <c r="DP96" i="1"/>
  <c r="CZ96" i="1"/>
  <c r="CJ96" i="1"/>
  <c r="BT96" i="1"/>
  <c r="BD96" i="1"/>
  <c r="AN96" i="1"/>
  <c r="X96" i="1"/>
  <c r="DK95" i="1"/>
  <c r="CU95" i="1"/>
  <c r="CE95" i="1"/>
  <c r="BO95" i="1"/>
  <c r="AY95" i="1"/>
  <c r="AI95" i="1"/>
  <c r="S95" i="1"/>
  <c r="DG94" i="1"/>
  <c r="CQ94" i="1"/>
  <c r="CA94" i="1"/>
  <c r="BK94" i="1"/>
  <c r="AU94" i="1"/>
  <c r="AE94" i="1"/>
  <c r="DM93" i="1"/>
  <c r="CW93" i="1"/>
  <c r="CG93" i="1"/>
  <c r="BQ93" i="1"/>
  <c r="BA93" i="1"/>
  <c r="AK93" i="1"/>
  <c r="U93" i="1"/>
  <c r="DU92" i="1"/>
  <c r="DE92" i="1"/>
  <c r="CO92" i="1"/>
  <c r="BY92" i="1"/>
  <c r="BI92" i="1"/>
  <c r="AS92" i="1"/>
  <c r="AC92" i="1"/>
  <c r="DQ91" i="1"/>
  <c r="DA91" i="1"/>
  <c r="CK91" i="1"/>
  <c r="BU91" i="1"/>
  <c r="BE91" i="1"/>
  <c r="AO91" i="1"/>
  <c r="Y91" i="1"/>
  <c r="DK90" i="1"/>
  <c r="CU90" i="1"/>
  <c r="CE90" i="1"/>
  <c r="BO90" i="1"/>
  <c r="AY90" i="1"/>
  <c r="AI90" i="1"/>
  <c r="S90" i="1"/>
  <c r="DQ89" i="1"/>
  <c r="DA89" i="1"/>
  <c r="CK89" i="1"/>
  <c r="BU89" i="1"/>
  <c r="BE89" i="1"/>
  <c r="AO89" i="1"/>
  <c r="Y89" i="1"/>
  <c r="DL88" i="1"/>
  <c r="CV88" i="1"/>
  <c r="CF88" i="1"/>
  <c r="BP88" i="1"/>
  <c r="AZ88" i="1"/>
  <c r="AJ88" i="1"/>
  <c r="T88" i="1"/>
  <c r="DJ87" i="1"/>
  <c r="CT87" i="1"/>
  <c r="CD87" i="1"/>
  <c r="BN87" i="1"/>
  <c r="AX87" i="1"/>
  <c r="AH87" i="1"/>
  <c r="R87" i="1"/>
  <c r="DG86" i="1"/>
  <c r="CQ86" i="1"/>
  <c r="CA86" i="1"/>
  <c r="BK86" i="1"/>
  <c r="AU86" i="1"/>
  <c r="AE86" i="1"/>
  <c r="DM85" i="1"/>
  <c r="CW85" i="1"/>
  <c r="CG85" i="1"/>
  <c r="BQ85" i="1"/>
  <c r="BA85" i="1"/>
  <c r="AK85" i="1"/>
  <c r="U85" i="1"/>
  <c r="DG84" i="1"/>
  <c r="CQ84" i="1"/>
  <c r="CA84" i="1"/>
  <c r="BK84" i="1"/>
  <c r="AU84" i="1"/>
  <c r="AE84" i="1"/>
  <c r="DU83" i="1"/>
  <c r="DE83" i="1"/>
  <c r="CO83" i="1"/>
  <c r="BY83" i="1"/>
  <c r="BI83" i="1"/>
  <c r="AS83" i="1"/>
  <c r="AC83" i="1"/>
  <c r="DQ82" i="1"/>
  <c r="DA82" i="1"/>
  <c r="CK82" i="1"/>
  <c r="BU82" i="1"/>
  <c r="BE82" i="1"/>
  <c r="AO82" i="1"/>
  <c r="Y82" i="1"/>
  <c r="DG81" i="1"/>
  <c r="CQ81" i="1"/>
  <c r="CA81" i="1"/>
  <c r="BK81" i="1"/>
  <c r="AU81" i="1"/>
  <c r="AE81" i="1"/>
  <c r="DT80" i="1"/>
  <c r="DD80" i="1"/>
  <c r="CN80" i="1"/>
  <c r="BX80" i="1"/>
  <c r="BH80" i="1"/>
  <c r="AR80" i="1"/>
  <c r="AB80" i="1"/>
  <c r="DQ79" i="1"/>
  <c r="DA79" i="1"/>
  <c r="CK79" i="1"/>
  <c r="BU79" i="1"/>
  <c r="BE79" i="1"/>
  <c r="AO79" i="1"/>
  <c r="Y79" i="1"/>
  <c r="DK78" i="1"/>
  <c r="CU78" i="1"/>
  <c r="CE78" i="1"/>
  <c r="BO78" i="1"/>
  <c r="BC78" i="1"/>
  <c r="AQ78" i="1"/>
  <c r="AF78" i="1"/>
  <c r="V78" i="1"/>
  <c r="DN77" i="1"/>
  <c r="DE77" i="1"/>
  <c r="CW77" i="1"/>
  <c r="CO77" i="1"/>
  <c r="CG77" i="1"/>
  <c r="BY77" i="1"/>
  <c r="BQ77" i="1"/>
  <c r="BI77" i="1"/>
  <c r="BA77" i="1"/>
  <c r="AS77" i="1"/>
  <c r="AK77" i="1"/>
  <c r="AC77" i="1"/>
  <c r="U77" i="1"/>
  <c r="DS76" i="1"/>
  <c r="DK76" i="1"/>
  <c r="DC76" i="1"/>
  <c r="CU76" i="1"/>
  <c r="CM76" i="1"/>
  <c r="CE76" i="1"/>
  <c r="BW76" i="1"/>
  <c r="BO76" i="1"/>
  <c r="BG76" i="1"/>
  <c r="AY76" i="1"/>
  <c r="AQ76" i="1"/>
  <c r="AI76" i="1"/>
  <c r="AA76" i="1"/>
  <c r="S76" i="1"/>
  <c r="DQ75" i="1"/>
  <c r="DI75" i="1"/>
  <c r="DA75" i="1"/>
  <c r="CS75" i="1"/>
  <c r="CK75" i="1"/>
  <c r="CC75" i="1"/>
  <c r="BU75" i="1"/>
  <c r="BM75" i="1"/>
  <c r="BE75" i="1"/>
  <c r="AW75" i="1"/>
  <c r="AO75" i="1"/>
  <c r="AG75" i="1"/>
  <c r="Y75" i="1"/>
  <c r="DO74" i="1"/>
  <c r="DG74" i="1"/>
  <c r="CY74" i="1"/>
  <c r="CQ74" i="1"/>
  <c r="CI74" i="1"/>
  <c r="CA74" i="1"/>
  <c r="BS74" i="1"/>
  <c r="BK74" i="1"/>
  <c r="BC74" i="1"/>
  <c r="AU74" i="1"/>
  <c r="AM74" i="1"/>
  <c r="AE74" i="1"/>
  <c r="W74" i="1"/>
  <c r="DU73" i="1"/>
  <c r="DM73" i="1"/>
  <c r="DE73" i="1"/>
  <c r="CW73" i="1"/>
  <c r="CO73" i="1"/>
  <c r="CG73" i="1"/>
  <c r="BY73" i="1"/>
  <c r="BQ73" i="1"/>
  <c r="BI73" i="1"/>
  <c r="BA73" i="1"/>
  <c r="AS73" i="1"/>
  <c r="AK73" i="1"/>
  <c r="AC73" i="1"/>
  <c r="U73" i="1"/>
  <c r="DS72" i="1"/>
  <c r="DK72" i="1"/>
  <c r="DC72" i="1"/>
  <c r="CU72" i="1"/>
  <c r="CM72" i="1"/>
  <c r="CE72" i="1"/>
  <c r="BW72" i="1"/>
  <c r="BO72" i="1"/>
  <c r="BG72" i="1"/>
  <c r="AY72" i="1"/>
  <c r="AQ72" i="1"/>
  <c r="AI72" i="1"/>
  <c r="AA72" i="1"/>
  <c r="S72" i="1"/>
  <c r="DQ71" i="1"/>
  <c r="DI71" i="1"/>
  <c r="DA71" i="1"/>
  <c r="CS71" i="1"/>
  <c r="CK71" i="1"/>
  <c r="CC71" i="1"/>
  <c r="BU71" i="1"/>
  <c r="BM71" i="1"/>
  <c r="BE71" i="1"/>
  <c r="AW71" i="1"/>
  <c r="AO71" i="1"/>
  <c r="AG71" i="1"/>
  <c r="Y71" i="1"/>
  <c r="DO70" i="1"/>
  <c r="DG70" i="1"/>
  <c r="CY70" i="1"/>
  <c r="CQ70" i="1"/>
  <c r="CI70" i="1"/>
  <c r="CA70" i="1"/>
  <c r="BS70" i="1"/>
  <c r="BK70" i="1"/>
  <c r="BC70" i="1"/>
  <c r="AU70" i="1"/>
  <c r="AM70" i="1"/>
  <c r="AE70" i="1"/>
  <c r="W70" i="1"/>
  <c r="DU69" i="1"/>
  <c r="DM69" i="1"/>
  <c r="DE69" i="1"/>
  <c r="CW69" i="1"/>
  <c r="CO69" i="1"/>
  <c r="CG69" i="1"/>
  <c r="BY69" i="1"/>
  <c r="BQ69" i="1"/>
  <c r="BI69" i="1"/>
  <c r="BA69" i="1"/>
  <c r="AS69" i="1"/>
  <c r="AK69" i="1"/>
  <c r="AC69" i="1"/>
  <c r="U69" i="1"/>
  <c r="DS68" i="1"/>
  <c r="DK68" i="1"/>
  <c r="DC68" i="1"/>
  <c r="CU68" i="1"/>
  <c r="CM68" i="1"/>
  <c r="CE68" i="1"/>
  <c r="BW68" i="1"/>
  <c r="BO68" i="1"/>
  <c r="BG68" i="1"/>
  <c r="AY68" i="1"/>
  <c r="AQ68" i="1"/>
  <c r="AI68" i="1"/>
  <c r="AA68" i="1"/>
  <c r="S68" i="1"/>
  <c r="DQ67" i="1"/>
  <c r="DI67" i="1"/>
  <c r="DA67" i="1"/>
  <c r="CS67" i="1"/>
  <c r="CK67" i="1"/>
  <c r="CC67" i="1"/>
  <c r="BU67" i="1"/>
  <c r="BM67" i="1"/>
  <c r="BE67" i="1"/>
  <c r="AW67" i="1"/>
  <c r="AO67" i="1"/>
  <c r="AG67" i="1"/>
  <c r="Y67" i="1"/>
  <c r="DO66" i="1"/>
  <c r="DG66" i="1"/>
  <c r="CY66" i="1"/>
  <c r="CQ66" i="1"/>
  <c r="CI66" i="1"/>
  <c r="CA66" i="1"/>
  <c r="BS66" i="1"/>
  <c r="BK66" i="1"/>
  <c r="BC66" i="1"/>
  <c r="AU66" i="1"/>
  <c r="AM66" i="1"/>
  <c r="AE66" i="1"/>
  <c r="W66" i="1"/>
  <c r="DU65" i="1"/>
  <c r="DM65" i="1"/>
  <c r="DE65" i="1"/>
  <c r="CW65" i="1"/>
  <c r="CO65" i="1"/>
  <c r="CG65" i="1"/>
  <c r="BY65" i="1"/>
  <c r="BQ65" i="1"/>
  <c r="BI65" i="1"/>
  <c r="BA65" i="1"/>
  <c r="AS65" i="1"/>
  <c r="AK65" i="1"/>
  <c r="AC65" i="1"/>
  <c r="U65" i="1"/>
  <c r="DS64" i="1"/>
  <c r="DK64" i="1"/>
  <c r="DC64" i="1"/>
  <c r="CU64" i="1"/>
  <c r="CM64" i="1"/>
  <c r="CE64" i="1"/>
  <c r="BW64" i="1"/>
  <c r="BO64" i="1"/>
  <c r="BG64" i="1"/>
  <c r="AY64" i="1"/>
  <c r="AQ64" i="1"/>
  <c r="AI64" i="1"/>
  <c r="AA64" i="1"/>
  <c r="S64" i="1"/>
  <c r="DQ63" i="1"/>
  <c r="DI63" i="1"/>
  <c r="DA63" i="1"/>
  <c r="CS63" i="1"/>
  <c r="CK63" i="1"/>
  <c r="CC63" i="1"/>
  <c r="BU63" i="1"/>
  <c r="BM63" i="1"/>
  <c r="BE63" i="1"/>
  <c r="AW63" i="1"/>
  <c r="AO63" i="1"/>
  <c r="AG63" i="1"/>
  <c r="Y63" i="1"/>
  <c r="DO62" i="1"/>
  <c r="DG62" i="1"/>
  <c r="CY62" i="1"/>
  <c r="CQ62" i="1"/>
  <c r="CI62" i="1"/>
  <c r="CA62" i="1"/>
  <c r="BS62" i="1"/>
  <c r="BK62" i="1"/>
  <c r="R53" i="2"/>
  <c r="W47" i="2"/>
  <c r="BJ42" i="2"/>
  <c r="AP38" i="2"/>
  <c r="V34" i="2"/>
  <c r="BI29" i="2"/>
  <c r="AO25" i="2"/>
  <c r="M23" i="2"/>
  <c r="BJ20" i="2"/>
  <c r="AZ18" i="2"/>
  <c r="AP16" i="2"/>
  <c r="DG124" i="1"/>
  <c r="BM123" i="1"/>
  <c r="DM122" i="1"/>
  <c r="AR122" i="1"/>
  <c r="DD121" i="1"/>
  <c r="AK121" i="1"/>
  <c r="BR120" i="1"/>
  <c r="DH119" i="1"/>
  <c r="AV119" i="1"/>
  <c r="DF118" i="1"/>
  <c r="AT118" i="1"/>
  <c r="BZ117" i="1"/>
  <c r="CL116" i="1"/>
  <c r="Z116" i="1"/>
  <c r="BT115" i="1"/>
  <c r="CT114" i="1"/>
  <c r="AH114" i="1"/>
  <c r="CW113" i="1"/>
  <c r="AK113" i="1"/>
  <c r="CZ112" i="1"/>
  <c r="BO112" i="1"/>
  <c r="AH112" i="1"/>
  <c r="CX111" i="1"/>
  <c r="BR111" i="1"/>
  <c r="AL111" i="1"/>
  <c r="DF110" i="1"/>
  <c r="BZ110" i="1"/>
  <c r="AT110" i="1"/>
  <c r="DT109" i="1"/>
  <c r="CN109" i="1"/>
  <c r="BH109" i="1"/>
  <c r="AB109" i="1"/>
  <c r="DP108" i="1"/>
  <c r="CJ108" i="1"/>
  <c r="BD108" i="1"/>
  <c r="X108" i="1"/>
  <c r="DU107" i="1"/>
  <c r="CO107" i="1"/>
  <c r="BI107" i="1"/>
  <c r="AC107" i="1"/>
  <c r="DS106" i="1"/>
  <c r="CM106" i="1"/>
  <c r="BG106" i="1"/>
  <c r="AA106" i="1"/>
  <c r="DB105" i="1"/>
  <c r="BV105" i="1"/>
  <c r="AP105" i="1"/>
  <c r="DH104" i="1"/>
  <c r="CH104" i="1"/>
  <c r="BK104" i="1"/>
  <c r="AO104" i="1"/>
  <c r="V104" i="1"/>
  <c r="DF103" i="1"/>
  <c r="CP103" i="1"/>
  <c r="BZ103" i="1"/>
  <c r="BJ103" i="1"/>
  <c r="AT103" i="1"/>
  <c r="AD103" i="1"/>
  <c r="DH102" i="1"/>
  <c r="CR102" i="1"/>
  <c r="CB102" i="1"/>
  <c r="BL102" i="1"/>
  <c r="AV102" i="1"/>
  <c r="AF102" i="1"/>
  <c r="DO101" i="1"/>
  <c r="CY101" i="1"/>
  <c r="CI101" i="1"/>
  <c r="BS101" i="1"/>
  <c r="BC101" i="1"/>
  <c r="AM101" i="1"/>
  <c r="W101" i="1"/>
  <c r="DU100" i="1"/>
  <c r="DE100" i="1"/>
  <c r="CO100" i="1"/>
  <c r="BY100" i="1"/>
  <c r="BI100" i="1"/>
  <c r="AS100" i="1"/>
  <c r="AC100" i="1"/>
  <c r="DN99" i="1"/>
  <c r="CX99" i="1"/>
  <c r="CH99" i="1"/>
  <c r="BR99" i="1"/>
  <c r="BB99" i="1"/>
  <c r="AL99" i="1"/>
  <c r="V99" i="1"/>
  <c r="DP98" i="1"/>
  <c r="CZ98" i="1"/>
  <c r="CJ98" i="1"/>
  <c r="BT98" i="1"/>
  <c r="BD98" i="1"/>
  <c r="AN98" i="1"/>
  <c r="X98" i="1"/>
  <c r="DG97" i="1"/>
  <c r="CQ97" i="1"/>
  <c r="CA97" i="1"/>
  <c r="BK97" i="1"/>
  <c r="AU97" i="1"/>
  <c r="AE97" i="1"/>
  <c r="DN96" i="1"/>
  <c r="CX96" i="1"/>
  <c r="CH96" i="1"/>
  <c r="BR96" i="1"/>
  <c r="BB96" i="1"/>
  <c r="AL96" i="1"/>
  <c r="V96" i="1"/>
  <c r="DJ95" i="1"/>
  <c r="CT95" i="1"/>
  <c r="CD95" i="1"/>
  <c r="BN95" i="1"/>
  <c r="AX95" i="1"/>
  <c r="AH95" i="1"/>
  <c r="R95" i="1"/>
  <c r="DS94" i="1"/>
  <c r="DC94" i="1"/>
  <c r="CM94" i="1"/>
  <c r="BW94" i="1"/>
  <c r="BG94" i="1"/>
  <c r="AQ94" i="1"/>
  <c r="AA94" i="1"/>
  <c r="DI93" i="1"/>
  <c r="CS93" i="1"/>
  <c r="CC93" i="1"/>
  <c r="BM93" i="1"/>
  <c r="AW93" i="1"/>
  <c r="AG93" i="1"/>
  <c r="DT92" i="1"/>
  <c r="DD92" i="1"/>
  <c r="CN92" i="1"/>
  <c r="BX92" i="1"/>
  <c r="BH92" i="1"/>
  <c r="AR92" i="1"/>
  <c r="AB92" i="1"/>
  <c r="DM91" i="1"/>
  <c r="CW91" i="1"/>
  <c r="CG91" i="1"/>
  <c r="BQ91" i="1"/>
  <c r="BA91" i="1"/>
  <c r="AK91" i="1"/>
  <c r="U91" i="1"/>
  <c r="DI90" i="1"/>
  <c r="CS90" i="1"/>
  <c r="CC90" i="1"/>
  <c r="BM90" i="1"/>
  <c r="AW90" i="1"/>
  <c r="AG90" i="1"/>
  <c r="DO89" i="1"/>
  <c r="CY89" i="1"/>
  <c r="CI89" i="1"/>
  <c r="BS89" i="1"/>
  <c r="BC89" i="1"/>
  <c r="AM89" i="1"/>
  <c r="W89" i="1"/>
  <c r="DK88" i="1"/>
  <c r="CU88" i="1"/>
  <c r="CE88" i="1"/>
  <c r="BO88" i="1"/>
  <c r="AY88" i="1"/>
  <c r="AI88" i="1"/>
  <c r="S88" i="1"/>
  <c r="DI87" i="1"/>
  <c r="CS87" i="1"/>
  <c r="CC87" i="1"/>
  <c r="BM87" i="1"/>
  <c r="AW87" i="1"/>
  <c r="AG87" i="1"/>
  <c r="DS86" i="1"/>
  <c r="DC86" i="1"/>
  <c r="CM86" i="1"/>
  <c r="BW86" i="1"/>
  <c r="BG86" i="1"/>
  <c r="AQ86" i="1"/>
  <c r="AA86" i="1"/>
  <c r="DI85" i="1"/>
  <c r="CS85" i="1"/>
  <c r="CC85" i="1"/>
  <c r="BM85" i="1"/>
  <c r="AW85" i="1"/>
  <c r="AG85" i="1"/>
  <c r="DU84" i="1"/>
  <c r="DE84" i="1"/>
  <c r="CO84" i="1"/>
  <c r="BY84" i="1"/>
  <c r="BI84" i="1"/>
  <c r="AS84" i="1"/>
  <c r="AC84" i="1"/>
  <c r="DS83" i="1"/>
  <c r="DC83" i="1"/>
  <c r="CM83" i="1"/>
  <c r="BW83" i="1"/>
  <c r="BG83" i="1"/>
  <c r="AQ83" i="1"/>
  <c r="AA83" i="1"/>
  <c r="DP82" i="1"/>
  <c r="CZ82" i="1"/>
  <c r="CJ82" i="1"/>
  <c r="BT82" i="1"/>
  <c r="BD82" i="1"/>
  <c r="AN82" i="1"/>
  <c r="X82" i="1"/>
  <c r="DF81" i="1"/>
  <c r="CP81" i="1"/>
  <c r="BZ81" i="1"/>
  <c r="BJ81" i="1"/>
  <c r="AT81" i="1"/>
  <c r="AD81" i="1"/>
  <c r="DS80" i="1"/>
  <c r="DC80" i="1"/>
  <c r="CM80" i="1"/>
  <c r="BW80" i="1"/>
  <c r="BG80" i="1"/>
  <c r="AQ80" i="1"/>
  <c r="AA80" i="1"/>
  <c r="DM79" i="1"/>
  <c r="CW79" i="1"/>
  <c r="CG79" i="1"/>
  <c r="BQ79" i="1"/>
  <c r="BA79" i="1"/>
  <c r="AK79" i="1"/>
  <c r="U79" i="1"/>
  <c r="DI78" i="1"/>
  <c r="CS78" i="1"/>
  <c r="CC78" i="1"/>
  <c r="BM78" i="1"/>
  <c r="BA78" i="1"/>
  <c r="AO78" i="1"/>
  <c r="AE78" i="1"/>
  <c r="U78" i="1"/>
  <c r="DM77" i="1"/>
  <c r="DD77" i="1"/>
  <c r="CV77" i="1"/>
  <c r="CN77" i="1"/>
  <c r="CF77" i="1"/>
  <c r="BX77" i="1"/>
  <c r="BP77" i="1"/>
  <c r="BH77" i="1"/>
  <c r="AZ77" i="1"/>
  <c r="AR77" i="1"/>
  <c r="AJ77" i="1"/>
  <c r="AB77" i="1"/>
  <c r="T77" i="1"/>
  <c r="DR76" i="1"/>
  <c r="DJ76" i="1"/>
  <c r="DB76" i="1"/>
  <c r="CT76" i="1"/>
  <c r="CL76" i="1"/>
  <c r="CD76" i="1"/>
  <c r="BV76" i="1"/>
  <c r="BN76" i="1"/>
  <c r="BF76" i="1"/>
  <c r="AX76" i="1"/>
  <c r="AP76" i="1"/>
  <c r="AH76" i="1"/>
  <c r="Z76" i="1"/>
  <c r="R76" i="1"/>
  <c r="DP75" i="1"/>
  <c r="DH75" i="1"/>
  <c r="CZ75" i="1"/>
  <c r="CR75" i="1"/>
  <c r="CJ75" i="1"/>
  <c r="CB75" i="1"/>
  <c r="BT75" i="1"/>
  <c r="BL75" i="1"/>
  <c r="BD75" i="1"/>
  <c r="AV75" i="1"/>
  <c r="AN75" i="1"/>
  <c r="AF75" i="1"/>
  <c r="X75" i="1"/>
  <c r="DN74" i="1"/>
  <c r="DF74" i="1"/>
  <c r="CX74" i="1"/>
  <c r="CP74" i="1"/>
  <c r="CH74" i="1"/>
  <c r="BZ74" i="1"/>
  <c r="BR74" i="1"/>
  <c r="BJ74" i="1"/>
  <c r="BB74" i="1"/>
  <c r="AT74" i="1"/>
  <c r="AL74" i="1"/>
  <c r="AD74" i="1"/>
  <c r="V74" i="1"/>
  <c r="DT73" i="1"/>
  <c r="DL73" i="1"/>
  <c r="DD73" i="1"/>
  <c r="CV73" i="1"/>
  <c r="CN73" i="1"/>
  <c r="CF73" i="1"/>
  <c r="BX73" i="1"/>
  <c r="BP73" i="1"/>
  <c r="BH73" i="1"/>
  <c r="AZ73" i="1"/>
  <c r="AR73" i="1"/>
  <c r="AJ73" i="1"/>
  <c r="AB73" i="1"/>
  <c r="T73" i="1"/>
  <c r="DR72" i="1"/>
  <c r="DJ72" i="1"/>
  <c r="DB72" i="1"/>
  <c r="CT72" i="1"/>
  <c r="CL72" i="1"/>
  <c r="CD72" i="1"/>
  <c r="BV72" i="1"/>
  <c r="BN72" i="1"/>
  <c r="BF72" i="1"/>
  <c r="AX72" i="1"/>
  <c r="AP72" i="1"/>
  <c r="AH72" i="1"/>
  <c r="Z72" i="1"/>
  <c r="R72" i="1"/>
  <c r="DP71" i="1"/>
  <c r="DH71" i="1"/>
  <c r="CZ71" i="1"/>
  <c r="CR71" i="1"/>
  <c r="CJ71" i="1"/>
  <c r="CB71" i="1"/>
  <c r="BT71" i="1"/>
  <c r="BL71" i="1"/>
  <c r="BD71" i="1"/>
  <c r="AV71" i="1"/>
  <c r="AN71" i="1"/>
  <c r="AF71" i="1"/>
  <c r="X71" i="1"/>
  <c r="DN70" i="1"/>
  <c r="DF70" i="1"/>
  <c r="CX70" i="1"/>
  <c r="CP70" i="1"/>
  <c r="CH70" i="1"/>
  <c r="BZ70" i="1"/>
  <c r="BR70" i="1"/>
  <c r="BJ70" i="1"/>
  <c r="BB70" i="1"/>
  <c r="AT70" i="1"/>
  <c r="AL70" i="1"/>
  <c r="AD70" i="1"/>
  <c r="V70" i="1"/>
  <c r="DT69" i="1"/>
  <c r="DL69" i="1"/>
  <c r="DD69" i="1"/>
  <c r="CV69" i="1"/>
  <c r="CN69" i="1"/>
  <c r="CF69" i="1"/>
  <c r="BX69" i="1"/>
  <c r="BP69" i="1"/>
  <c r="BH69" i="1"/>
  <c r="AZ69" i="1"/>
  <c r="AR69" i="1"/>
  <c r="AJ69" i="1"/>
  <c r="AB69" i="1"/>
  <c r="T69" i="1"/>
  <c r="DR68" i="1"/>
  <c r="DJ68" i="1"/>
  <c r="DB68" i="1"/>
  <c r="CT68" i="1"/>
  <c r="CL68" i="1"/>
  <c r="CD68" i="1"/>
  <c r="BV68" i="1"/>
  <c r="BN68" i="1"/>
  <c r="BF68" i="1"/>
  <c r="AX68" i="1"/>
  <c r="AP68" i="1"/>
  <c r="AH68" i="1"/>
  <c r="Z68" i="1"/>
  <c r="R68" i="1"/>
  <c r="DP67" i="1"/>
  <c r="DH67" i="1"/>
  <c r="CZ67" i="1"/>
  <c r="CR67" i="1"/>
  <c r="CJ67" i="1"/>
  <c r="CB67" i="1"/>
  <c r="BT67" i="1"/>
  <c r="BL67" i="1"/>
  <c r="BD67" i="1"/>
  <c r="AV67" i="1"/>
  <c r="AN67" i="1"/>
  <c r="AF67" i="1"/>
  <c r="X67" i="1"/>
  <c r="DN66" i="1"/>
  <c r="DF66" i="1"/>
  <c r="CX66" i="1"/>
  <c r="CP66" i="1"/>
  <c r="CH66" i="1"/>
  <c r="BZ66" i="1"/>
  <c r="BR66" i="1"/>
  <c r="BJ66" i="1"/>
  <c r="BB66" i="1"/>
  <c r="AT66" i="1"/>
  <c r="AL66" i="1"/>
  <c r="AD66" i="1"/>
  <c r="V66" i="1"/>
  <c r="DT65" i="1"/>
  <c r="DL65" i="1"/>
  <c r="DD65" i="1"/>
  <c r="CV65" i="1"/>
  <c r="CN65" i="1"/>
  <c r="CF65" i="1"/>
  <c r="BX65" i="1"/>
  <c r="BP65" i="1"/>
  <c r="BH65" i="1"/>
  <c r="AZ65" i="1"/>
  <c r="AR65" i="1"/>
  <c r="AJ65" i="1"/>
  <c r="AB65" i="1"/>
  <c r="T65" i="1"/>
  <c r="DR64" i="1"/>
  <c r="DJ64" i="1"/>
  <c r="DB64" i="1"/>
  <c r="CT64" i="1"/>
  <c r="CL64" i="1"/>
  <c r="CD64" i="1"/>
  <c r="BV64" i="1"/>
  <c r="BN64" i="1"/>
  <c r="BF64" i="1"/>
  <c r="AX64" i="1"/>
  <c r="AP64" i="1"/>
  <c r="AH64" i="1"/>
  <c r="Z64" i="1"/>
  <c r="R64" i="1"/>
  <c r="DP63" i="1"/>
  <c r="DH63" i="1"/>
  <c r="CZ63" i="1"/>
  <c r="CR63" i="1"/>
  <c r="CJ63" i="1"/>
  <c r="CB63" i="1"/>
  <c r="BT63" i="1"/>
  <c r="BL63" i="1"/>
  <c r="BD63" i="1"/>
  <c r="AV63" i="1"/>
  <c r="AN63" i="1"/>
  <c r="AF63" i="1"/>
  <c r="X63" i="1"/>
  <c r="DN62" i="1"/>
  <c r="DF62" i="1"/>
  <c r="CX62" i="1"/>
  <c r="CP62" i="1"/>
  <c r="CH62" i="1"/>
  <c r="BZ62" i="1"/>
  <c r="BR62" i="1"/>
  <c r="BJ62" i="1"/>
  <c r="BB62" i="1"/>
  <c r="AT62" i="1"/>
  <c r="AL62" i="1"/>
  <c r="AD62" i="1"/>
  <c r="V62" i="1"/>
  <c r="DT61" i="1"/>
  <c r="DL61" i="1"/>
  <c r="DD61" i="1"/>
  <c r="CV61" i="1"/>
  <c r="CN61" i="1"/>
  <c r="CF61" i="1"/>
  <c r="BX61" i="1"/>
  <c r="BP61" i="1"/>
  <c r="BH61" i="1"/>
  <c r="AZ61" i="1"/>
  <c r="AR61" i="1"/>
  <c r="AJ61" i="1"/>
  <c r="AB61" i="1"/>
  <c r="T61" i="1"/>
  <c r="DR60" i="1"/>
  <c r="DJ60" i="1"/>
  <c r="DB60" i="1"/>
  <c r="CT60" i="1"/>
  <c r="CL60" i="1"/>
  <c r="CD60" i="1"/>
  <c r="BV60" i="1"/>
  <c r="BN60" i="1"/>
  <c r="BF60" i="1"/>
  <c r="AA67" i="2"/>
  <c r="AF50" i="2"/>
  <c r="L46" i="2"/>
  <c r="AY41" i="2"/>
  <c r="AE37" i="2"/>
  <c r="K33" i="2"/>
  <c r="AX28" i="2"/>
  <c r="AU24" i="2"/>
  <c r="AK22" i="2"/>
  <c r="AA20" i="2"/>
  <c r="Q18" i="2"/>
  <c r="G16" i="2"/>
  <c r="BP124" i="1"/>
  <c r="AW123" i="1"/>
  <c r="CG122" i="1"/>
  <c r="CT121" i="1"/>
  <c r="AB121" i="1"/>
  <c r="DK120" i="1"/>
  <c r="AY120" i="1"/>
  <c r="CF119" i="1"/>
  <c r="T119" i="1"/>
  <c r="CY118" i="1"/>
  <c r="AM118" i="1"/>
  <c r="DL117" i="1"/>
  <c r="AZ117" i="1"/>
  <c r="BX116" i="1"/>
  <c r="DR115" i="1"/>
  <c r="BF115" i="1"/>
  <c r="CB114" i="1"/>
  <c r="CJ113" i="1"/>
  <c r="X113" i="1"/>
  <c r="CU112" i="1"/>
  <c r="BK112" i="1"/>
  <c r="AD112" i="1"/>
  <c r="CV111" i="1"/>
  <c r="BP111" i="1"/>
  <c r="AJ111" i="1"/>
  <c r="CV110" i="1"/>
  <c r="BP110" i="1"/>
  <c r="AJ110" i="1"/>
  <c r="DI109" i="1"/>
  <c r="CC109" i="1"/>
  <c r="AW109" i="1"/>
  <c r="DN108" i="1"/>
  <c r="CH108" i="1"/>
  <c r="BB108" i="1"/>
  <c r="V108" i="1"/>
  <c r="DH107" i="1"/>
  <c r="CB107" i="1"/>
  <c r="AV107" i="1"/>
  <c r="DN106" i="1"/>
  <c r="CH106" i="1"/>
  <c r="BB106" i="1"/>
  <c r="V106" i="1"/>
  <c r="CZ105" i="1"/>
  <c r="BT105" i="1"/>
  <c r="AN105" i="1"/>
  <c r="CY104" i="1"/>
  <c r="BZ104" i="1"/>
  <c r="BD104" i="1"/>
  <c r="AH104" i="1"/>
  <c r="DS103" i="1"/>
  <c r="DC103" i="1"/>
  <c r="CM103" i="1"/>
  <c r="BW103" i="1"/>
  <c r="BG103" i="1"/>
  <c r="AQ103" i="1"/>
  <c r="AA103" i="1"/>
  <c r="DR102" i="1"/>
  <c r="DB102" i="1"/>
  <c r="CL102" i="1"/>
  <c r="BV102" i="1"/>
  <c r="BF102" i="1"/>
  <c r="AP102" i="1"/>
  <c r="Z102" i="1"/>
  <c r="DJ101" i="1"/>
  <c r="CT101" i="1"/>
  <c r="CD101" i="1"/>
  <c r="BN101" i="1"/>
  <c r="AX101" i="1"/>
  <c r="AH101" i="1"/>
  <c r="R101" i="1"/>
  <c r="DP100" i="1"/>
  <c r="CZ100" i="1"/>
  <c r="CJ100" i="1"/>
  <c r="BT100" i="1"/>
  <c r="BD100" i="1"/>
  <c r="AN100" i="1"/>
  <c r="X100" i="1"/>
  <c r="DK99" i="1"/>
  <c r="CU99" i="1"/>
  <c r="CE99" i="1"/>
  <c r="BO99" i="1"/>
  <c r="AY99" i="1"/>
  <c r="AI99" i="1"/>
  <c r="S99" i="1"/>
  <c r="DJ98" i="1"/>
  <c r="CT98" i="1"/>
  <c r="CD98" i="1"/>
  <c r="BN98" i="1"/>
  <c r="AX98" i="1"/>
  <c r="AH98" i="1"/>
  <c r="R98" i="1"/>
  <c r="DR97" i="1"/>
  <c r="DB97" i="1"/>
  <c r="CL97" i="1"/>
  <c r="BV97" i="1"/>
  <c r="BF97" i="1"/>
  <c r="AP97" i="1"/>
  <c r="Z97" i="1"/>
  <c r="DL96" i="1"/>
  <c r="CV96" i="1"/>
  <c r="CF96" i="1"/>
  <c r="BP96" i="1"/>
  <c r="AZ96" i="1"/>
  <c r="AJ96" i="1"/>
  <c r="T96" i="1"/>
  <c r="DT95" i="1"/>
  <c r="DD95" i="1"/>
  <c r="CN95" i="1"/>
  <c r="BX95" i="1"/>
  <c r="BH95" i="1"/>
  <c r="AR95" i="1"/>
  <c r="AB95" i="1"/>
  <c r="DP94" i="1"/>
  <c r="CZ94" i="1"/>
  <c r="CJ94" i="1"/>
  <c r="BT94" i="1"/>
  <c r="BD94" i="1"/>
  <c r="AN94" i="1"/>
  <c r="X94" i="1"/>
  <c r="DF93" i="1"/>
  <c r="CP93" i="1"/>
  <c r="BZ93" i="1"/>
  <c r="BJ93" i="1"/>
  <c r="AT93" i="1"/>
  <c r="AD93" i="1"/>
  <c r="DO92" i="1"/>
  <c r="CY92" i="1"/>
  <c r="CI92" i="1"/>
  <c r="BS92" i="1"/>
  <c r="BC92" i="1"/>
  <c r="AM92" i="1"/>
  <c r="W92" i="1"/>
  <c r="DJ91" i="1"/>
  <c r="CT91" i="1"/>
  <c r="CD91" i="1"/>
  <c r="BN91" i="1"/>
  <c r="AX91" i="1"/>
  <c r="AH91" i="1"/>
  <c r="R91" i="1"/>
  <c r="DG90" i="1"/>
  <c r="CQ90" i="1"/>
  <c r="CA90" i="1"/>
  <c r="BK90" i="1"/>
  <c r="AU90" i="1"/>
  <c r="AE90" i="1"/>
  <c r="DM89" i="1"/>
  <c r="CW89" i="1"/>
  <c r="CG89" i="1"/>
  <c r="BQ89" i="1"/>
  <c r="BA89" i="1"/>
  <c r="AK89" i="1"/>
  <c r="U89" i="1"/>
  <c r="DU88" i="1"/>
  <c r="DE88" i="1"/>
  <c r="CO88" i="1"/>
  <c r="BY88" i="1"/>
  <c r="BI88" i="1"/>
  <c r="AS88" i="1"/>
  <c r="AC88" i="1"/>
  <c r="DS87" i="1"/>
  <c r="DC87" i="1"/>
  <c r="CM87" i="1"/>
  <c r="BW87" i="1"/>
  <c r="BG87" i="1"/>
  <c r="AQ87" i="1"/>
  <c r="AA87" i="1"/>
  <c r="DP86" i="1"/>
  <c r="CZ86" i="1"/>
  <c r="CJ86" i="1"/>
  <c r="BT86" i="1"/>
  <c r="BD86" i="1"/>
  <c r="AN86" i="1"/>
  <c r="X86" i="1"/>
  <c r="DF85" i="1"/>
  <c r="CP85" i="1"/>
  <c r="BZ85" i="1"/>
  <c r="BJ85" i="1"/>
  <c r="AT85" i="1"/>
  <c r="AD85" i="1"/>
  <c r="DS84" i="1"/>
  <c r="DC84" i="1"/>
  <c r="CM84" i="1"/>
  <c r="BW84" i="1"/>
  <c r="BG84" i="1"/>
  <c r="AQ84" i="1"/>
  <c r="AA84" i="1"/>
  <c r="DQ83" i="1"/>
  <c r="DA83" i="1"/>
  <c r="CK83" i="1"/>
  <c r="BU83" i="1"/>
  <c r="BE83" i="1"/>
  <c r="AO83" i="1"/>
  <c r="Y83" i="1"/>
  <c r="DK82" i="1"/>
  <c r="CU82" i="1"/>
  <c r="CE82" i="1"/>
  <c r="BO82" i="1"/>
  <c r="AY82" i="1"/>
  <c r="AI82" i="1"/>
  <c r="S82" i="1"/>
  <c r="DQ81" i="1"/>
  <c r="DA81" i="1"/>
  <c r="CK81" i="1"/>
  <c r="BU81" i="1"/>
  <c r="BE81" i="1"/>
  <c r="AO81" i="1"/>
  <c r="Y81" i="1"/>
  <c r="DM80" i="1"/>
  <c r="CW80" i="1"/>
  <c r="CG80" i="1"/>
  <c r="BQ80" i="1"/>
  <c r="BA80" i="1"/>
  <c r="AK80" i="1"/>
  <c r="U80" i="1"/>
  <c r="DJ79" i="1"/>
  <c r="CT79" i="1"/>
  <c r="CD79" i="1"/>
  <c r="BN79" i="1"/>
  <c r="AX79" i="1"/>
  <c r="AH79" i="1"/>
  <c r="R79" i="1"/>
  <c r="DG78" i="1"/>
  <c r="CQ78" i="1"/>
  <c r="CA78" i="1"/>
  <c r="BK78" i="1"/>
  <c r="AW78" i="1"/>
  <c r="AM78" i="1"/>
  <c r="AC78" i="1"/>
  <c r="DU77" i="1"/>
  <c r="DK77" i="1"/>
  <c r="DB77" i="1"/>
  <c r="CT77" i="1"/>
  <c r="CL77" i="1"/>
  <c r="CD77" i="1"/>
  <c r="BV77" i="1"/>
  <c r="BN77" i="1"/>
  <c r="BF77" i="1"/>
  <c r="AX77" i="1"/>
  <c r="AP77" i="1"/>
  <c r="AH77" i="1"/>
  <c r="Z77" i="1"/>
  <c r="R77" i="1"/>
  <c r="DP76" i="1"/>
  <c r="DH76" i="1"/>
  <c r="CZ76" i="1"/>
  <c r="CR76" i="1"/>
  <c r="CJ76" i="1"/>
  <c r="CB76" i="1"/>
  <c r="BT76" i="1"/>
  <c r="BL76" i="1"/>
  <c r="BD76" i="1"/>
  <c r="AV76" i="1"/>
  <c r="AN76" i="1"/>
  <c r="AF76" i="1"/>
  <c r="X76" i="1"/>
  <c r="DN75" i="1"/>
  <c r="DF75" i="1"/>
  <c r="CX75" i="1"/>
  <c r="CP75" i="1"/>
  <c r="CH75" i="1"/>
  <c r="BZ75" i="1"/>
  <c r="BR75" i="1"/>
  <c r="BJ75" i="1"/>
  <c r="BB75" i="1"/>
  <c r="AT75" i="1"/>
  <c r="AL75" i="1"/>
  <c r="AD75" i="1"/>
  <c r="V75" i="1"/>
  <c r="DT74" i="1"/>
  <c r="DL74" i="1"/>
  <c r="DD74" i="1"/>
  <c r="CV74" i="1"/>
  <c r="CN74" i="1"/>
  <c r="CF74" i="1"/>
  <c r="BX74" i="1"/>
  <c r="BP74" i="1"/>
  <c r="BH74" i="1"/>
  <c r="AZ74" i="1"/>
  <c r="AR74" i="1"/>
  <c r="AJ74" i="1"/>
  <c r="AB74" i="1"/>
  <c r="T74" i="1"/>
  <c r="DR73" i="1"/>
  <c r="DJ73" i="1"/>
  <c r="DB73" i="1"/>
  <c r="CT73" i="1"/>
  <c r="CL73" i="1"/>
  <c r="CD73" i="1"/>
  <c r="BV73" i="1"/>
  <c r="BN73" i="1"/>
  <c r="BF73" i="1"/>
  <c r="AX73" i="1"/>
  <c r="AP73" i="1"/>
  <c r="AH73" i="1"/>
  <c r="Z73" i="1"/>
  <c r="R73" i="1"/>
  <c r="DP72" i="1"/>
  <c r="DH72" i="1"/>
  <c r="CZ72" i="1"/>
  <c r="CR72" i="1"/>
  <c r="CJ72" i="1"/>
  <c r="CB72" i="1"/>
  <c r="BT72" i="1"/>
  <c r="BL72" i="1"/>
  <c r="BD72" i="1"/>
  <c r="AV72" i="1"/>
  <c r="AN72" i="1"/>
  <c r="AF72" i="1"/>
  <c r="X72" i="1"/>
  <c r="DN71" i="1"/>
  <c r="DF71" i="1"/>
  <c r="CX71" i="1"/>
  <c r="CP71" i="1"/>
  <c r="CH71" i="1"/>
  <c r="BZ71" i="1"/>
  <c r="BR71" i="1"/>
  <c r="BJ71" i="1"/>
  <c r="BB71" i="1"/>
  <c r="AT71" i="1"/>
  <c r="AL71" i="1"/>
  <c r="AD71" i="1"/>
  <c r="V71" i="1"/>
  <c r="DT70" i="1"/>
  <c r="DL70" i="1"/>
  <c r="DD70" i="1"/>
  <c r="CV70" i="1"/>
  <c r="CN70" i="1"/>
  <c r="CF70" i="1"/>
  <c r="BX70" i="1"/>
  <c r="BP70" i="1"/>
  <c r="BH70" i="1"/>
  <c r="AZ70" i="1"/>
  <c r="AR70" i="1"/>
  <c r="AJ70" i="1"/>
  <c r="AB70" i="1"/>
  <c r="T70" i="1"/>
  <c r="DR69" i="1"/>
  <c r="DJ69" i="1"/>
  <c r="DB69" i="1"/>
  <c r="CT69" i="1"/>
  <c r="CL69" i="1"/>
  <c r="CD69" i="1"/>
  <c r="BV69" i="1"/>
  <c r="BN69" i="1"/>
  <c r="BF69" i="1"/>
  <c r="AX69" i="1"/>
  <c r="AP69" i="1"/>
  <c r="AH69" i="1"/>
  <c r="Z69" i="1"/>
  <c r="R69" i="1"/>
  <c r="DP68" i="1"/>
  <c r="DH68" i="1"/>
  <c r="CZ68" i="1"/>
  <c r="CR68" i="1"/>
  <c r="CJ68" i="1"/>
  <c r="CB68" i="1"/>
  <c r="BT68" i="1"/>
  <c r="BL68" i="1"/>
  <c r="BD68" i="1"/>
  <c r="AV68" i="1"/>
  <c r="AN68" i="1"/>
  <c r="AF68" i="1"/>
  <c r="X68" i="1"/>
  <c r="DN67" i="1"/>
  <c r="DF67" i="1"/>
  <c r="CX67" i="1"/>
  <c r="CP67" i="1"/>
  <c r="CH67" i="1"/>
  <c r="BZ67" i="1"/>
  <c r="BR67" i="1"/>
  <c r="BJ67" i="1"/>
  <c r="BB67" i="1"/>
  <c r="AT67" i="1"/>
  <c r="AL67" i="1"/>
  <c r="AD67" i="1"/>
  <c r="V67" i="1"/>
  <c r="DT66" i="1"/>
  <c r="DL66" i="1"/>
  <c r="DD66" i="1"/>
  <c r="CV66" i="1"/>
  <c r="CN66" i="1"/>
  <c r="CF66" i="1"/>
  <c r="BX66" i="1"/>
  <c r="BP66" i="1"/>
  <c r="BH66" i="1"/>
  <c r="AZ66" i="1"/>
  <c r="AR66" i="1"/>
  <c r="AJ66" i="1"/>
  <c r="AB66" i="1"/>
  <c r="T66" i="1"/>
  <c r="DR65" i="1"/>
  <c r="DJ65" i="1"/>
  <c r="DB65" i="1"/>
  <c r="CT65" i="1"/>
  <c r="CL65" i="1"/>
  <c r="CD65" i="1"/>
  <c r="BV65" i="1"/>
  <c r="BN65" i="1"/>
  <c r="BF65" i="1"/>
  <c r="AX65" i="1"/>
  <c r="AP65" i="1"/>
  <c r="AH65" i="1"/>
  <c r="Z65" i="1"/>
  <c r="R65" i="1"/>
  <c r="DP64" i="1"/>
  <c r="DH64" i="1"/>
  <c r="CZ64" i="1"/>
  <c r="CR64" i="1"/>
  <c r="CJ64" i="1"/>
  <c r="CB64" i="1"/>
  <c r="BT64" i="1"/>
  <c r="BL64" i="1"/>
  <c r="BD64" i="1"/>
  <c r="AV64" i="1"/>
  <c r="AN64" i="1"/>
  <c r="AF64" i="1"/>
  <c r="X64" i="1"/>
  <c r="DN63" i="1"/>
  <c r="DF63" i="1"/>
  <c r="CX63" i="1"/>
  <c r="CP63" i="1"/>
  <c r="CH63" i="1"/>
  <c r="BZ63" i="1"/>
  <c r="BR63" i="1"/>
  <c r="BJ63" i="1"/>
  <c r="BB63" i="1"/>
  <c r="AT63" i="1"/>
  <c r="AL63" i="1"/>
  <c r="AD63" i="1"/>
  <c r="V63" i="1"/>
  <c r="DT62" i="1"/>
  <c r="DL62" i="1"/>
  <c r="DD62" i="1"/>
  <c r="CV62" i="1"/>
  <c r="CN62" i="1"/>
  <c r="CF62" i="1"/>
  <c r="BX62" i="1"/>
  <c r="BP62" i="1"/>
  <c r="BH62" i="1"/>
  <c r="AZ62" i="1"/>
  <c r="AR62" i="1"/>
  <c r="AJ62" i="1"/>
  <c r="AB62" i="1"/>
  <c r="T62" i="1"/>
  <c r="DR61" i="1"/>
  <c r="DJ61" i="1"/>
  <c r="DB61" i="1"/>
  <c r="CT61" i="1"/>
  <c r="CL61" i="1"/>
  <c r="CD61" i="1"/>
  <c r="BV61" i="1"/>
  <c r="BN61" i="1"/>
  <c r="BF61" i="1"/>
  <c r="AX61" i="1"/>
  <c r="AP61" i="1"/>
  <c r="AH61" i="1"/>
  <c r="Z61" i="1"/>
  <c r="R61" i="1"/>
  <c r="DP60" i="1"/>
  <c r="DH60" i="1"/>
  <c r="CZ60" i="1"/>
  <c r="CR60" i="1"/>
  <c r="CJ60" i="1"/>
  <c r="CB60" i="1"/>
  <c r="BT60" i="1"/>
  <c r="BG49" i="2"/>
  <c r="S41" i="2"/>
  <c r="AL32" i="2"/>
  <c r="AE24" i="2"/>
  <c r="K20" i="2"/>
  <c r="AX15" i="2"/>
  <c r="AJ124" i="1"/>
  <c r="CO123" i="1"/>
  <c r="BJ122" i="1"/>
  <c r="CA121" i="1"/>
  <c r="AI120" i="1"/>
  <c r="CR119" i="1"/>
  <c r="AV117" i="1"/>
  <c r="DR116" i="1"/>
  <c r="CZ115" i="1"/>
  <c r="AF114" i="1"/>
  <c r="BI113" i="1"/>
  <c r="CD112" i="1"/>
  <c r="DM111" i="1"/>
  <c r="BA111" i="1"/>
  <c r="BX110" i="1"/>
  <c r="DL109" i="1"/>
  <c r="AZ109" i="1"/>
  <c r="BZ108" i="1"/>
  <c r="CW107" i="1"/>
  <c r="AK107" i="1"/>
  <c r="DR106" i="1"/>
  <c r="BF106" i="1"/>
  <c r="DA105" i="1"/>
  <c r="AO105" i="1"/>
  <c r="BU104" i="1"/>
  <c r="AE104" i="1"/>
  <c r="CX103" i="1"/>
  <c r="BR103" i="1"/>
  <c r="AL103" i="1"/>
  <c r="DQ102" i="1"/>
  <c r="CK102" i="1"/>
  <c r="BE102" i="1"/>
  <c r="Y102" i="1"/>
  <c r="CP101" i="1"/>
  <c r="BJ101" i="1"/>
  <c r="AD101" i="1"/>
  <c r="DM100" i="1"/>
  <c r="CG100" i="1"/>
  <c r="BA100" i="1"/>
  <c r="U100" i="1"/>
  <c r="DT99" i="1"/>
  <c r="CN99" i="1"/>
  <c r="BH99" i="1"/>
  <c r="AB99" i="1"/>
  <c r="CV98" i="1"/>
  <c r="BP98" i="1"/>
  <c r="AJ98" i="1"/>
  <c r="CY97" i="1"/>
  <c r="BS97" i="1"/>
  <c r="AM97" i="1"/>
  <c r="CW96" i="1"/>
  <c r="BQ96" i="1"/>
  <c r="AK96" i="1"/>
  <c r="DB95" i="1"/>
  <c r="BV95" i="1"/>
  <c r="AP95" i="1"/>
  <c r="DI94" i="1"/>
  <c r="CC94" i="1"/>
  <c r="AW94" i="1"/>
  <c r="DG93" i="1"/>
  <c r="CA93" i="1"/>
  <c r="AU93" i="1"/>
  <c r="DL92" i="1"/>
  <c r="CF92" i="1"/>
  <c r="AZ92" i="1"/>
  <c r="T92" i="1"/>
  <c r="DS91" i="1"/>
  <c r="CM91" i="1"/>
  <c r="BG91" i="1"/>
  <c r="AA91" i="1"/>
  <c r="DS90" i="1"/>
  <c r="CM90" i="1"/>
  <c r="BG90" i="1"/>
  <c r="AA90" i="1"/>
  <c r="DN89" i="1"/>
  <c r="CH89" i="1"/>
  <c r="BB89" i="1"/>
  <c r="V89" i="1"/>
  <c r="DO88" i="1"/>
  <c r="CI88" i="1"/>
  <c r="BC88" i="1"/>
  <c r="W88" i="1"/>
  <c r="CW87" i="1"/>
  <c r="BQ87" i="1"/>
  <c r="AK87" i="1"/>
  <c r="DI86" i="1"/>
  <c r="CC86" i="1"/>
  <c r="AW86" i="1"/>
  <c r="DG85" i="1"/>
  <c r="CA85" i="1"/>
  <c r="AU85" i="1"/>
  <c r="DO84" i="1"/>
  <c r="CI84" i="1"/>
  <c r="BC84" i="1"/>
  <c r="W84" i="1"/>
  <c r="CW83" i="1"/>
  <c r="BQ83" i="1"/>
  <c r="AK83" i="1"/>
  <c r="DI82" i="1"/>
  <c r="CC82" i="1"/>
  <c r="AW82" i="1"/>
  <c r="DN81" i="1"/>
  <c r="CH81" i="1"/>
  <c r="BB81" i="1"/>
  <c r="V81" i="1"/>
  <c r="CQ80" i="1"/>
  <c r="BK80" i="1"/>
  <c r="AE80" i="1"/>
  <c r="DC79" i="1"/>
  <c r="BW79" i="1"/>
  <c r="AQ79" i="1"/>
  <c r="DC78" i="1"/>
  <c r="BW78" i="1"/>
  <c r="AV78" i="1"/>
  <c r="AA78" i="1"/>
  <c r="DC77" i="1"/>
  <c r="CM77" i="1"/>
  <c r="BW77" i="1"/>
  <c r="BG77" i="1"/>
  <c r="AQ77" i="1"/>
  <c r="AA77" i="1"/>
  <c r="DI76" i="1"/>
  <c r="CS76" i="1"/>
  <c r="CC76" i="1"/>
  <c r="BM76" i="1"/>
  <c r="AW76" i="1"/>
  <c r="AG76" i="1"/>
  <c r="DU75" i="1"/>
  <c r="DE75" i="1"/>
  <c r="CO75" i="1"/>
  <c r="BY75" i="1"/>
  <c r="BI75" i="1"/>
  <c r="AS75" i="1"/>
  <c r="AC75" i="1"/>
  <c r="DR74" i="1"/>
  <c r="DB74" i="1"/>
  <c r="CL74" i="1"/>
  <c r="BV74" i="1"/>
  <c r="BF74" i="1"/>
  <c r="AP74" i="1"/>
  <c r="Z74" i="1"/>
  <c r="DO73" i="1"/>
  <c r="CY73" i="1"/>
  <c r="CI73" i="1"/>
  <c r="BS73" i="1"/>
  <c r="BC73" i="1"/>
  <c r="AM73" i="1"/>
  <c r="W73" i="1"/>
  <c r="DU72" i="1"/>
  <c r="DE72" i="1"/>
  <c r="CO72" i="1"/>
  <c r="BY72" i="1"/>
  <c r="BI72" i="1"/>
  <c r="AS72" i="1"/>
  <c r="AC72" i="1"/>
  <c r="DO71" i="1"/>
  <c r="CY71" i="1"/>
  <c r="CI71" i="1"/>
  <c r="BS71" i="1"/>
  <c r="BC71" i="1"/>
  <c r="AM71" i="1"/>
  <c r="W71" i="1"/>
  <c r="DK70" i="1"/>
  <c r="CU70" i="1"/>
  <c r="CE70" i="1"/>
  <c r="BO70" i="1"/>
  <c r="AY70" i="1"/>
  <c r="AI70" i="1"/>
  <c r="S70" i="1"/>
  <c r="DH69" i="1"/>
  <c r="CR69" i="1"/>
  <c r="CB69" i="1"/>
  <c r="BL69" i="1"/>
  <c r="AV69" i="1"/>
  <c r="AF69" i="1"/>
  <c r="DN68" i="1"/>
  <c r="CX68" i="1"/>
  <c r="CH68" i="1"/>
  <c r="BR68" i="1"/>
  <c r="BB68" i="1"/>
  <c r="AL68" i="1"/>
  <c r="V68" i="1"/>
  <c r="DK67" i="1"/>
  <c r="CU67" i="1"/>
  <c r="CE67" i="1"/>
  <c r="BO67" i="1"/>
  <c r="AY67" i="1"/>
  <c r="AI67" i="1"/>
  <c r="S67" i="1"/>
  <c r="DU66" i="1"/>
  <c r="DE66" i="1"/>
  <c r="CO66" i="1"/>
  <c r="BY66" i="1"/>
  <c r="BI66" i="1"/>
  <c r="AS66" i="1"/>
  <c r="AC66" i="1"/>
  <c r="DQ65" i="1"/>
  <c r="DA65" i="1"/>
  <c r="CK65" i="1"/>
  <c r="BU65" i="1"/>
  <c r="BE65" i="1"/>
  <c r="AO65" i="1"/>
  <c r="Y65" i="1"/>
  <c r="DG64" i="1"/>
  <c r="CQ64" i="1"/>
  <c r="CA64" i="1"/>
  <c r="BK64" i="1"/>
  <c r="AU64" i="1"/>
  <c r="AE64" i="1"/>
  <c r="DT63" i="1"/>
  <c r="DD63" i="1"/>
  <c r="CN63" i="1"/>
  <c r="BX63" i="1"/>
  <c r="BH63" i="1"/>
  <c r="AR63" i="1"/>
  <c r="AB63" i="1"/>
  <c r="DQ62" i="1"/>
  <c r="DA62" i="1"/>
  <c r="CK62" i="1"/>
  <c r="BU62" i="1"/>
  <c r="BE62" i="1"/>
  <c r="AQ62" i="1"/>
  <c r="AE62" i="1"/>
  <c r="R62" i="1"/>
  <c r="DI61" i="1"/>
  <c r="CW61" i="1"/>
  <c r="CJ61" i="1"/>
  <c r="BW61" i="1"/>
  <c r="BK61" i="1"/>
  <c r="AW61" i="1"/>
  <c r="AK61" i="1"/>
  <c r="X61" i="1"/>
  <c r="DM60" i="1"/>
  <c r="CY60" i="1"/>
  <c r="CM60" i="1"/>
  <c r="BZ60" i="1"/>
  <c r="BO60" i="1"/>
  <c r="BE60" i="1"/>
  <c r="AW60" i="1"/>
  <c r="AO60" i="1"/>
  <c r="AG60" i="1"/>
  <c r="AG49" i="2"/>
  <c r="AZ40" i="2"/>
  <c r="L32" i="2"/>
  <c r="R24" i="2"/>
  <c r="BE19" i="2"/>
  <c r="AK15" i="2"/>
  <c r="AX123" i="1"/>
  <c r="Y122" i="1"/>
  <c r="BS121" i="1"/>
  <c r="CC119" i="1"/>
  <c r="CZ118" i="1"/>
  <c r="AT117" i="1"/>
  <c r="DJ116" i="1"/>
  <c r="CR115" i="1"/>
  <c r="AC113" i="1"/>
  <c r="BL112" i="1"/>
  <c r="CW111" i="1"/>
  <c r="AK111" i="1"/>
  <c r="BN110" i="1"/>
  <c r="DH109" i="1"/>
  <c r="AV109" i="1"/>
  <c r="BT108" i="1"/>
  <c r="CG107" i="1"/>
  <c r="U107" i="1"/>
  <c r="DF106" i="1"/>
  <c r="AT106" i="1"/>
  <c r="CR105" i="1"/>
  <c r="AF105" i="1"/>
  <c r="BT104" i="1"/>
  <c r="AD104" i="1"/>
  <c r="CV103" i="1"/>
  <c r="BP103" i="1"/>
  <c r="AJ103" i="1"/>
  <c r="DP102" i="1"/>
  <c r="CJ102" i="1"/>
  <c r="BD102" i="1"/>
  <c r="X102" i="1"/>
  <c r="DN101" i="1"/>
  <c r="CH101" i="1"/>
  <c r="BB101" i="1"/>
  <c r="V101" i="1"/>
  <c r="DL100" i="1"/>
  <c r="CF100" i="1"/>
  <c r="AZ100" i="1"/>
  <c r="T100" i="1"/>
  <c r="DL99" i="1"/>
  <c r="CF99" i="1"/>
  <c r="AZ99" i="1"/>
  <c r="T99" i="1"/>
  <c r="CS98" i="1"/>
  <c r="BM98" i="1"/>
  <c r="AG98" i="1"/>
  <c r="CX97" i="1"/>
  <c r="BR97" i="1"/>
  <c r="AL97" i="1"/>
  <c r="CR96" i="1"/>
  <c r="BL96" i="1"/>
  <c r="AF96" i="1"/>
  <c r="CX95" i="1"/>
  <c r="BR95" i="1"/>
  <c r="AL95" i="1"/>
  <c r="DA94" i="1"/>
  <c r="BU94" i="1"/>
  <c r="AO94" i="1"/>
  <c r="DE93" i="1"/>
  <c r="BY93" i="1"/>
  <c r="AS93" i="1"/>
  <c r="DK92" i="1"/>
  <c r="CE92" i="1"/>
  <c r="AY92" i="1"/>
  <c r="S92" i="1"/>
  <c r="DK91" i="1"/>
  <c r="CE91" i="1"/>
  <c r="AY91" i="1"/>
  <c r="S91" i="1"/>
  <c r="DQ90" i="1"/>
  <c r="CK90" i="1"/>
  <c r="BE90" i="1"/>
  <c r="Y90" i="1"/>
  <c r="DI89" i="1"/>
  <c r="CC89" i="1"/>
  <c r="AW89" i="1"/>
  <c r="DG88" i="1"/>
  <c r="CA88" i="1"/>
  <c r="AU88" i="1"/>
  <c r="DU87" i="1"/>
  <c r="CO87" i="1"/>
  <c r="BI87" i="1"/>
  <c r="AC87" i="1"/>
  <c r="DA86" i="1"/>
  <c r="BU86" i="1"/>
  <c r="AO86" i="1"/>
  <c r="DE85" i="1"/>
  <c r="BY85" i="1"/>
  <c r="AS85" i="1"/>
  <c r="DM84" i="1"/>
  <c r="CG84" i="1"/>
  <c r="BA84" i="1"/>
  <c r="U84" i="1"/>
  <c r="CU83" i="1"/>
  <c r="BO83" i="1"/>
  <c r="AI83" i="1"/>
  <c r="DH82" i="1"/>
  <c r="CB82" i="1"/>
  <c r="AV82" i="1"/>
  <c r="DM81" i="1"/>
  <c r="CG81" i="1"/>
  <c r="BA81" i="1"/>
  <c r="U81" i="1"/>
  <c r="DO80" i="1"/>
  <c r="CI80" i="1"/>
  <c r="BC80" i="1"/>
  <c r="W80" i="1"/>
  <c r="CU79" i="1"/>
  <c r="BO79" i="1"/>
  <c r="AI79" i="1"/>
  <c r="DA78" i="1"/>
  <c r="BU78" i="1"/>
  <c r="AU78" i="1"/>
  <c r="Y78" i="1"/>
  <c r="DT77" i="1"/>
  <c r="DA77" i="1"/>
  <c r="CK77" i="1"/>
  <c r="BU77" i="1"/>
  <c r="BE77" i="1"/>
  <c r="AO77" i="1"/>
  <c r="Y77" i="1"/>
  <c r="DG76" i="1"/>
  <c r="CQ76" i="1"/>
  <c r="CA76" i="1"/>
  <c r="BK76" i="1"/>
  <c r="AU76" i="1"/>
  <c r="AE76" i="1"/>
  <c r="DT75" i="1"/>
  <c r="DD75" i="1"/>
  <c r="CN75" i="1"/>
  <c r="BX75" i="1"/>
  <c r="BH75" i="1"/>
  <c r="AR75" i="1"/>
  <c r="AB75" i="1"/>
  <c r="DQ74" i="1"/>
  <c r="DA74" i="1"/>
  <c r="CK74" i="1"/>
  <c r="BU74" i="1"/>
  <c r="BE74" i="1"/>
  <c r="AO74" i="1"/>
  <c r="Y74" i="1"/>
  <c r="DK73" i="1"/>
  <c r="CU73" i="1"/>
  <c r="CE73" i="1"/>
  <c r="BO73" i="1"/>
  <c r="AY73" i="1"/>
  <c r="AI73" i="1"/>
  <c r="S73" i="1"/>
  <c r="DQ72" i="1"/>
  <c r="DA72" i="1"/>
  <c r="CK72" i="1"/>
  <c r="BU72" i="1"/>
  <c r="BE72" i="1"/>
  <c r="AO72" i="1"/>
  <c r="Y72" i="1"/>
  <c r="DM71" i="1"/>
  <c r="CW71" i="1"/>
  <c r="CG71" i="1"/>
  <c r="BQ71" i="1"/>
  <c r="BA71" i="1"/>
  <c r="AK71" i="1"/>
  <c r="U71" i="1"/>
  <c r="DJ70" i="1"/>
  <c r="CT70" i="1"/>
  <c r="CD70" i="1"/>
  <c r="BN70" i="1"/>
  <c r="AX70" i="1"/>
  <c r="AH70" i="1"/>
  <c r="R70" i="1"/>
  <c r="DG69" i="1"/>
  <c r="CQ69" i="1"/>
  <c r="CA69" i="1"/>
  <c r="BK69" i="1"/>
  <c r="AU69" i="1"/>
  <c r="AE69" i="1"/>
  <c r="DM68" i="1"/>
  <c r="CW68" i="1"/>
  <c r="CG68" i="1"/>
  <c r="BQ68" i="1"/>
  <c r="BA68" i="1"/>
  <c r="AK68" i="1"/>
  <c r="U68" i="1"/>
  <c r="DG67" i="1"/>
  <c r="CQ67" i="1"/>
  <c r="CA67" i="1"/>
  <c r="BK67" i="1"/>
  <c r="AU67" i="1"/>
  <c r="AE67" i="1"/>
  <c r="DS66" i="1"/>
  <c r="DC66" i="1"/>
  <c r="CM66" i="1"/>
  <c r="BW66" i="1"/>
  <c r="BG66" i="1"/>
  <c r="AQ66" i="1"/>
  <c r="AA66" i="1"/>
  <c r="DP65" i="1"/>
  <c r="CZ65" i="1"/>
  <c r="CJ65" i="1"/>
  <c r="BT65" i="1"/>
  <c r="BD65" i="1"/>
  <c r="AN65" i="1"/>
  <c r="X65" i="1"/>
  <c r="DF64" i="1"/>
  <c r="CP64" i="1"/>
  <c r="BZ64" i="1"/>
  <c r="BJ64" i="1"/>
  <c r="AT64" i="1"/>
  <c r="AD64" i="1"/>
  <c r="DS63" i="1"/>
  <c r="DC63" i="1"/>
  <c r="CM63" i="1"/>
  <c r="BW63" i="1"/>
  <c r="BG63" i="1"/>
  <c r="AQ63" i="1"/>
  <c r="AA63" i="1"/>
  <c r="DM62" i="1"/>
  <c r="CW62" i="1"/>
  <c r="CG62" i="1"/>
  <c r="BQ62" i="1"/>
  <c r="BC62" i="1"/>
  <c r="AP62" i="1"/>
  <c r="AC62" i="1"/>
  <c r="DU61" i="1"/>
  <c r="DH61" i="1"/>
  <c r="CU61" i="1"/>
  <c r="CI61" i="1"/>
  <c r="BU61" i="1"/>
  <c r="BI61" i="1"/>
  <c r="AV61" i="1"/>
  <c r="AI61" i="1"/>
  <c r="W61" i="1"/>
  <c r="DK60" i="1"/>
  <c r="CX60" i="1"/>
  <c r="CK60" i="1"/>
  <c r="BY60" i="1"/>
  <c r="BM60" i="1"/>
  <c r="BD60" i="1"/>
  <c r="AV60" i="1"/>
  <c r="AN60" i="1"/>
  <c r="AF60" i="1"/>
  <c r="X60" i="1"/>
  <c r="DN59" i="1"/>
  <c r="DF59" i="1"/>
  <c r="CX59" i="1"/>
  <c r="CP59" i="1"/>
  <c r="CH59" i="1"/>
  <c r="BZ59" i="1"/>
  <c r="BR59" i="1"/>
  <c r="BJ59" i="1"/>
  <c r="AB48" i="2"/>
  <c r="AU39" i="2"/>
  <c r="G31" i="2"/>
  <c r="AS23" i="2"/>
  <c r="Y19" i="2"/>
  <c r="AQ123" i="1"/>
  <c r="BR121" i="1"/>
  <c r="DF120" i="1"/>
  <c r="CB119" i="1"/>
  <c r="CI118" i="1"/>
  <c r="AD117" i="1"/>
  <c r="CD116" i="1"/>
  <c r="BL115" i="1"/>
  <c r="BF112" i="1"/>
  <c r="CN111" i="1"/>
  <c r="AB111" i="1"/>
  <c r="BJ110" i="1"/>
  <c r="DD109" i="1"/>
  <c r="AR109" i="1"/>
  <c r="BS108" i="1"/>
  <c r="BZ107" i="1"/>
  <c r="DC106" i="1"/>
  <c r="AQ106" i="1"/>
  <c r="CL105" i="1"/>
  <c r="Z105" i="1"/>
  <c r="DG104" i="1"/>
  <c r="BJ104" i="1"/>
  <c r="U104" i="1"/>
  <c r="DT103" i="1"/>
  <c r="CN103" i="1"/>
  <c r="BH103" i="1"/>
  <c r="AB103" i="1"/>
  <c r="DL102" i="1"/>
  <c r="CF102" i="1"/>
  <c r="AZ102" i="1"/>
  <c r="T102" i="1"/>
  <c r="DH101" i="1"/>
  <c r="CB101" i="1"/>
  <c r="AV101" i="1"/>
  <c r="DD100" i="1"/>
  <c r="BX100" i="1"/>
  <c r="AR100" i="1"/>
  <c r="DJ99" i="1"/>
  <c r="CD99" i="1"/>
  <c r="AX99" i="1"/>
  <c r="R99" i="1"/>
  <c r="CR98" i="1"/>
  <c r="BL98" i="1"/>
  <c r="AF98" i="1"/>
  <c r="CP97" i="1"/>
  <c r="BJ97" i="1"/>
  <c r="AD97" i="1"/>
  <c r="CP96" i="1"/>
  <c r="BJ96" i="1"/>
  <c r="AD96" i="1"/>
  <c r="CP95" i="1"/>
  <c r="BJ95" i="1"/>
  <c r="AD95" i="1"/>
  <c r="CY94" i="1"/>
  <c r="BS94" i="1"/>
  <c r="AM94" i="1"/>
  <c r="DA93" i="1"/>
  <c r="BU93" i="1"/>
  <c r="AO93" i="1"/>
  <c r="DC92" i="1"/>
  <c r="BW92" i="1"/>
  <c r="AQ92" i="1"/>
  <c r="DI91" i="1"/>
  <c r="CC91" i="1"/>
  <c r="AW91" i="1"/>
  <c r="DP90" i="1"/>
  <c r="CJ90" i="1"/>
  <c r="BD90" i="1"/>
  <c r="X90" i="1"/>
  <c r="DG89" i="1"/>
  <c r="CA89" i="1"/>
  <c r="AU89" i="1"/>
  <c r="DD88" i="1"/>
  <c r="BX88" i="1"/>
  <c r="AR88" i="1"/>
  <c r="DR87" i="1"/>
  <c r="CL87" i="1"/>
  <c r="BF87" i="1"/>
  <c r="Z87" i="1"/>
  <c r="CY86" i="1"/>
  <c r="BS86" i="1"/>
  <c r="AM86" i="1"/>
  <c r="DA85" i="1"/>
  <c r="BU85" i="1"/>
  <c r="AO85" i="1"/>
  <c r="DL84" i="1"/>
  <c r="CF84" i="1"/>
  <c r="AZ84" i="1"/>
  <c r="T84" i="1"/>
  <c r="CT83" i="1"/>
  <c r="BN83" i="1"/>
  <c r="AH83" i="1"/>
  <c r="DG82" i="1"/>
  <c r="CA82" i="1"/>
  <c r="AU82" i="1"/>
  <c r="DE81" i="1"/>
  <c r="BY81" i="1"/>
  <c r="AS81" i="1"/>
  <c r="DL80" i="1"/>
  <c r="CF80" i="1"/>
  <c r="AZ80" i="1"/>
  <c r="T80" i="1"/>
  <c r="CS79" i="1"/>
  <c r="BM79" i="1"/>
  <c r="AG79" i="1"/>
  <c r="CZ78" i="1"/>
  <c r="BT78" i="1"/>
  <c r="AT78" i="1"/>
  <c r="X78" i="1"/>
  <c r="DS77" i="1"/>
  <c r="CZ77" i="1"/>
  <c r="CJ77" i="1"/>
  <c r="BT77" i="1"/>
  <c r="BD77" i="1"/>
  <c r="AN77" i="1"/>
  <c r="X77" i="1"/>
  <c r="DF76" i="1"/>
  <c r="CP76" i="1"/>
  <c r="BZ76" i="1"/>
  <c r="BJ76" i="1"/>
  <c r="AT76" i="1"/>
  <c r="AD76" i="1"/>
  <c r="DS75" i="1"/>
  <c r="DC75" i="1"/>
  <c r="CM75" i="1"/>
  <c r="BW75" i="1"/>
  <c r="BG75" i="1"/>
  <c r="AQ75" i="1"/>
  <c r="AA75" i="1"/>
  <c r="DM74" i="1"/>
  <c r="CW74" i="1"/>
  <c r="CG74" i="1"/>
  <c r="BQ74" i="1"/>
  <c r="BA74" i="1"/>
  <c r="AK74" i="1"/>
  <c r="U74" i="1"/>
  <c r="DI73" i="1"/>
  <c r="CS73" i="1"/>
  <c r="CC73" i="1"/>
  <c r="BM73" i="1"/>
  <c r="AW73" i="1"/>
  <c r="AG73" i="1"/>
  <c r="DO72" i="1"/>
  <c r="CY72" i="1"/>
  <c r="CI72" i="1"/>
  <c r="BS72" i="1"/>
  <c r="BC72" i="1"/>
  <c r="AM72" i="1"/>
  <c r="W72" i="1"/>
  <c r="DL71" i="1"/>
  <c r="CV71" i="1"/>
  <c r="CF71" i="1"/>
  <c r="BP71" i="1"/>
  <c r="AZ71" i="1"/>
  <c r="AJ71" i="1"/>
  <c r="T71" i="1"/>
  <c r="DI70" i="1"/>
  <c r="CS70" i="1"/>
  <c r="CC70" i="1"/>
  <c r="BM70" i="1"/>
  <c r="AW70" i="1"/>
  <c r="AG70" i="1"/>
  <c r="DS69" i="1"/>
  <c r="DC69" i="1"/>
  <c r="CM69" i="1"/>
  <c r="BW69" i="1"/>
  <c r="BG69" i="1"/>
  <c r="AQ69" i="1"/>
  <c r="AA69" i="1"/>
  <c r="DI68" i="1"/>
  <c r="CS68" i="1"/>
  <c r="CC68" i="1"/>
  <c r="BM68" i="1"/>
  <c r="AW68" i="1"/>
  <c r="AG68" i="1"/>
  <c r="DU67" i="1"/>
  <c r="DE67" i="1"/>
  <c r="CO67" i="1"/>
  <c r="BY67" i="1"/>
  <c r="BI67" i="1"/>
  <c r="AS67" i="1"/>
  <c r="AC67" i="1"/>
  <c r="DR66" i="1"/>
  <c r="DB66" i="1"/>
  <c r="CL66" i="1"/>
  <c r="BV66" i="1"/>
  <c r="BF66" i="1"/>
  <c r="AP66" i="1"/>
  <c r="Z66" i="1"/>
  <c r="DO65" i="1"/>
  <c r="CY65" i="1"/>
  <c r="CI65" i="1"/>
  <c r="BS65" i="1"/>
  <c r="BC65" i="1"/>
  <c r="AM65" i="1"/>
  <c r="W65" i="1"/>
  <c r="DU64" i="1"/>
  <c r="DE64" i="1"/>
  <c r="CO64" i="1"/>
  <c r="BY64" i="1"/>
  <c r="BI64" i="1"/>
  <c r="AS64" i="1"/>
  <c r="AC64" i="1"/>
  <c r="DO63" i="1"/>
  <c r="CY63" i="1"/>
  <c r="CI63" i="1"/>
  <c r="BS63" i="1"/>
  <c r="BC63" i="1"/>
  <c r="AM63" i="1"/>
  <c r="W63" i="1"/>
  <c r="DK62" i="1"/>
  <c r="CU62" i="1"/>
  <c r="CE62" i="1"/>
  <c r="BO62" i="1"/>
  <c r="BA62" i="1"/>
  <c r="AO62" i="1"/>
  <c r="AA62" i="1"/>
  <c r="DS61" i="1"/>
  <c r="DG61" i="1"/>
  <c r="CS61" i="1"/>
  <c r="CG61" i="1"/>
  <c r="BT61" i="1"/>
  <c r="BG61" i="1"/>
  <c r="AU61" i="1"/>
  <c r="AG61" i="1"/>
  <c r="U61" i="1"/>
  <c r="DI60" i="1"/>
  <c r="CW60" i="1"/>
  <c r="CI60" i="1"/>
  <c r="BW60" i="1"/>
  <c r="BL60" i="1"/>
  <c r="BC60" i="1"/>
  <c r="AU60" i="1"/>
  <c r="AM60" i="1"/>
  <c r="AE60" i="1"/>
  <c r="W60" i="1"/>
  <c r="DU59" i="1"/>
  <c r="DM59" i="1"/>
  <c r="DE59" i="1"/>
  <c r="CW59" i="1"/>
  <c r="CO59" i="1"/>
  <c r="CG59" i="1"/>
  <c r="BY59" i="1"/>
  <c r="BQ59" i="1"/>
  <c r="BI59" i="1"/>
  <c r="BA59" i="1"/>
  <c r="R46" i="2"/>
  <c r="AK37" i="2"/>
  <c r="BD28" i="2"/>
  <c r="AN22" i="2"/>
  <c r="T18" i="2"/>
  <c r="V123" i="1"/>
  <c r="AJ121" i="1"/>
  <c r="CX120" i="1"/>
  <c r="BL119" i="1"/>
  <c r="BZ118" i="1"/>
  <c r="BH116" i="1"/>
  <c r="AP115" i="1"/>
  <c r="DT112" i="1"/>
  <c r="AX112" i="1"/>
  <c r="CH111" i="1"/>
  <c r="V111" i="1"/>
  <c r="DT110" i="1"/>
  <c r="BH110" i="1"/>
  <c r="CV109" i="1"/>
  <c r="AJ109" i="1"/>
  <c r="DO108" i="1"/>
  <c r="BC108" i="1"/>
  <c r="BY107" i="1"/>
  <c r="DB106" i="1"/>
  <c r="AP106" i="1"/>
  <c r="CK105" i="1"/>
  <c r="Y105" i="1"/>
  <c r="CW104" i="1"/>
  <c r="BB104" i="1"/>
  <c r="DR103" i="1"/>
  <c r="CL103" i="1"/>
  <c r="BF103" i="1"/>
  <c r="Z103" i="1"/>
  <c r="DD102" i="1"/>
  <c r="BX102" i="1"/>
  <c r="AR102" i="1"/>
  <c r="DG101" i="1"/>
  <c r="CA101" i="1"/>
  <c r="AU101" i="1"/>
  <c r="CX100" i="1"/>
  <c r="BR100" i="1"/>
  <c r="AL100" i="1"/>
  <c r="DF99" i="1"/>
  <c r="BZ99" i="1"/>
  <c r="AT99" i="1"/>
  <c r="DT98" i="1"/>
  <c r="CN98" i="1"/>
  <c r="BH98" i="1"/>
  <c r="AB98" i="1"/>
  <c r="DP97" i="1"/>
  <c r="CJ97" i="1"/>
  <c r="BD97" i="1"/>
  <c r="X97" i="1"/>
  <c r="DU96" i="1"/>
  <c r="CO96" i="1"/>
  <c r="BI96" i="1"/>
  <c r="AC96" i="1"/>
  <c r="DS95" i="1"/>
  <c r="CM95" i="1"/>
  <c r="BG95" i="1"/>
  <c r="AA95" i="1"/>
  <c r="CU94" i="1"/>
  <c r="BO94" i="1"/>
  <c r="AI94" i="1"/>
  <c r="CY93" i="1"/>
  <c r="BS93" i="1"/>
  <c r="AM93" i="1"/>
  <c r="CW92" i="1"/>
  <c r="BQ92" i="1"/>
  <c r="AK92" i="1"/>
  <c r="DE91" i="1"/>
  <c r="BY91" i="1"/>
  <c r="AS91" i="1"/>
  <c r="DH90" i="1"/>
  <c r="CB90" i="1"/>
  <c r="AV90" i="1"/>
  <c r="DF89" i="1"/>
  <c r="BZ89" i="1"/>
  <c r="AT89" i="1"/>
  <c r="DC88" i="1"/>
  <c r="BW88" i="1"/>
  <c r="AQ88" i="1"/>
  <c r="DQ87" i="1"/>
  <c r="CK87" i="1"/>
  <c r="BE87" i="1"/>
  <c r="Y87" i="1"/>
  <c r="CU86" i="1"/>
  <c r="BO86" i="1"/>
  <c r="AI86" i="1"/>
  <c r="CY85" i="1"/>
  <c r="BS85" i="1"/>
  <c r="AM85" i="1"/>
  <c r="DD84" i="1"/>
  <c r="BX84" i="1"/>
  <c r="AR84" i="1"/>
  <c r="DR83" i="1"/>
  <c r="CL83" i="1"/>
  <c r="BF83" i="1"/>
  <c r="Z83" i="1"/>
  <c r="CY82" i="1"/>
  <c r="BS82" i="1"/>
  <c r="AM82" i="1"/>
  <c r="CY81" i="1"/>
  <c r="BS81" i="1"/>
  <c r="AM81" i="1"/>
  <c r="DK80" i="1"/>
  <c r="CE80" i="1"/>
  <c r="AY80" i="1"/>
  <c r="S80" i="1"/>
  <c r="DU79" i="1"/>
  <c r="CO79" i="1"/>
  <c r="BI79" i="1"/>
  <c r="AC79" i="1"/>
  <c r="CR78" i="1"/>
  <c r="BL78" i="1"/>
  <c r="AN78" i="1"/>
  <c r="S78" i="1"/>
  <c r="DQ77" i="1"/>
  <c r="CY77" i="1"/>
  <c r="CI77" i="1"/>
  <c r="BS77" i="1"/>
  <c r="BC77" i="1"/>
  <c r="AM77" i="1"/>
  <c r="W77" i="1"/>
  <c r="DU76" i="1"/>
  <c r="DE76" i="1"/>
  <c r="CO76" i="1"/>
  <c r="BY76" i="1"/>
  <c r="BI76" i="1"/>
  <c r="AS76" i="1"/>
  <c r="AC76" i="1"/>
  <c r="DO75" i="1"/>
  <c r="CY75" i="1"/>
  <c r="CI75" i="1"/>
  <c r="BS75" i="1"/>
  <c r="BC75" i="1"/>
  <c r="AM75" i="1"/>
  <c r="W75" i="1"/>
  <c r="DK74" i="1"/>
  <c r="CU74" i="1"/>
  <c r="CE74" i="1"/>
  <c r="BO74" i="1"/>
  <c r="AY74" i="1"/>
  <c r="AI74" i="1"/>
  <c r="S74" i="1"/>
  <c r="DH73" i="1"/>
  <c r="CR73" i="1"/>
  <c r="CB73" i="1"/>
  <c r="BL73" i="1"/>
  <c r="AV73" i="1"/>
  <c r="AF73" i="1"/>
  <c r="DN72" i="1"/>
  <c r="CX72" i="1"/>
  <c r="CH72" i="1"/>
  <c r="BR72" i="1"/>
  <c r="BB72" i="1"/>
  <c r="AL72" i="1"/>
  <c r="V72" i="1"/>
  <c r="DK71" i="1"/>
  <c r="CU71" i="1"/>
  <c r="CE71" i="1"/>
  <c r="BO71" i="1"/>
  <c r="AY71" i="1"/>
  <c r="AI71" i="1"/>
  <c r="S71" i="1"/>
  <c r="DU70" i="1"/>
  <c r="DE70" i="1"/>
  <c r="CO70" i="1"/>
  <c r="BY70" i="1"/>
  <c r="BI70" i="1"/>
  <c r="AS70" i="1"/>
  <c r="AC70" i="1"/>
  <c r="DQ69" i="1"/>
  <c r="DA69" i="1"/>
  <c r="CK69" i="1"/>
  <c r="BU69" i="1"/>
  <c r="BE69" i="1"/>
  <c r="AO69" i="1"/>
  <c r="Y69" i="1"/>
  <c r="DG68" i="1"/>
  <c r="CQ68" i="1"/>
  <c r="CA68" i="1"/>
  <c r="BK68" i="1"/>
  <c r="AU68" i="1"/>
  <c r="AE68" i="1"/>
  <c r="DT67" i="1"/>
  <c r="DD67" i="1"/>
  <c r="CN67" i="1"/>
  <c r="BX67" i="1"/>
  <c r="BH67" i="1"/>
  <c r="AR67" i="1"/>
  <c r="AB67" i="1"/>
  <c r="DQ66" i="1"/>
  <c r="DA66" i="1"/>
  <c r="CK66" i="1"/>
  <c r="BU66" i="1"/>
  <c r="BE66" i="1"/>
  <c r="AO66" i="1"/>
  <c r="Y66" i="1"/>
  <c r="DK65" i="1"/>
  <c r="CU65" i="1"/>
  <c r="CE65" i="1"/>
  <c r="BO65" i="1"/>
  <c r="AY65" i="1"/>
  <c r="AI65" i="1"/>
  <c r="S65" i="1"/>
  <c r="DQ64" i="1"/>
  <c r="DA64" i="1"/>
  <c r="CK64" i="1"/>
  <c r="BU64" i="1"/>
  <c r="BE64" i="1"/>
  <c r="AO64" i="1"/>
  <c r="Y64" i="1"/>
  <c r="DM63" i="1"/>
  <c r="CW63" i="1"/>
  <c r="CG63" i="1"/>
  <c r="BQ63" i="1"/>
  <c r="BA63" i="1"/>
  <c r="AK63" i="1"/>
  <c r="U63" i="1"/>
  <c r="DJ62" i="1"/>
  <c r="CT62" i="1"/>
  <c r="CD62" i="1"/>
  <c r="BN62" i="1"/>
  <c r="AY62" i="1"/>
  <c r="AM62" i="1"/>
  <c r="Z62" i="1"/>
  <c r="DQ61" i="1"/>
  <c r="DE61" i="1"/>
  <c r="CR61" i="1"/>
  <c r="CE61" i="1"/>
  <c r="BS61" i="1"/>
  <c r="BE61" i="1"/>
  <c r="AS61" i="1"/>
  <c r="AF61" i="1"/>
  <c r="S61" i="1"/>
  <c r="DU60" i="1"/>
  <c r="DG60" i="1"/>
  <c r="CU60" i="1"/>
  <c r="CH60" i="1"/>
  <c r="BU60" i="1"/>
  <c r="BK60" i="1"/>
  <c r="BB60" i="1"/>
  <c r="AT60" i="1"/>
  <c r="AL60" i="1"/>
  <c r="AD60" i="1"/>
  <c r="V60" i="1"/>
  <c r="DT59" i="1"/>
  <c r="M45" i="2"/>
  <c r="AY27" i="2"/>
  <c r="AU17" i="2"/>
  <c r="AU124" i="1"/>
  <c r="CU120" i="1"/>
  <c r="BT118" i="1"/>
  <c r="DH117" i="1"/>
  <c r="DT116" i="1"/>
  <c r="DP112" i="1"/>
  <c r="CG111" i="1"/>
  <c r="AH110" i="1"/>
  <c r="CY108" i="1"/>
  <c r="AS107" i="1"/>
  <c r="BZ106" i="1"/>
  <c r="BL105" i="1"/>
  <c r="AF104" i="1"/>
  <c r="DN103" i="1"/>
  <c r="BB103" i="1"/>
  <c r="CZ102" i="1"/>
  <c r="AN102" i="1"/>
  <c r="BK101" i="1"/>
  <c r="BP100" i="1"/>
  <c r="CP99" i="1"/>
  <c r="AD99" i="1"/>
  <c r="BX98" i="1"/>
  <c r="CI97" i="1"/>
  <c r="W97" i="1"/>
  <c r="DF96" i="1"/>
  <c r="AT96" i="1"/>
  <c r="BW95" i="1"/>
  <c r="CS94" i="1"/>
  <c r="AG94" i="1"/>
  <c r="BK93" i="1"/>
  <c r="CU92" i="1"/>
  <c r="AI92" i="1"/>
  <c r="DU91" i="1"/>
  <c r="BI91" i="1"/>
  <c r="BU90" i="1"/>
  <c r="BR89" i="1"/>
  <c r="CN88" i="1"/>
  <c r="AB88" i="1"/>
  <c r="BV87" i="1"/>
  <c r="DO86" i="1"/>
  <c r="BC86" i="1"/>
  <c r="CK85" i="1"/>
  <c r="Y85" i="1"/>
  <c r="BP84" i="1"/>
  <c r="DJ83" i="1"/>
  <c r="AX83" i="1"/>
  <c r="CI82" i="1"/>
  <c r="W82" i="1"/>
  <c r="DO81" i="1"/>
  <c r="BC81" i="1"/>
  <c r="CA80" i="1"/>
  <c r="DK79" i="1"/>
  <c r="AY79" i="1"/>
  <c r="CK78" i="1"/>
  <c r="AK78" i="1"/>
  <c r="DL77" i="1"/>
  <c r="CE77" i="1"/>
  <c r="AY77" i="1"/>
  <c r="S77" i="1"/>
  <c r="DO76" i="1"/>
  <c r="CI76" i="1"/>
  <c r="BC76" i="1"/>
  <c r="W76" i="1"/>
  <c r="CU75" i="1"/>
  <c r="BO75" i="1"/>
  <c r="AI75" i="1"/>
  <c r="DC74" i="1"/>
  <c r="BW74" i="1"/>
  <c r="AQ74" i="1"/>
  <c r="DC73" i="1"/>
  <c r="BW73" i="1"/>
  <c r="AQ73" i="1"/>
  <c r="CW72" i="1"/>
  <c r="BQ72" i="1"/>
  <c r="AK72" i="1"/>
  <c r="DE71" i="1"/>
  <c r="BY71" i="1"/>
  <c r="AS71" i="1"/>
  <c r="DQ70" i="1"/>
  <c r="CK70" i="1"/>
  <c r="BE70" i="1"/>
  <c r="Y70" i="1"/>
  <c r="CU69" i="1"/>
  <c r="BO69" i="1"/>
  <c r="AI69" i="1"/>
  <c r="CY68" i="1"/>
  <c r="BS68" i="1"/>
  <c r="AM68" i="1"/>
  <c r="DC67" i="1"/>
  <c r="BW67" i="1"/>
  <c r="AQ67" i="1"/>
  <c r="DJ66" i="1"/>
  <c r="CD66" i="1"/>
  <c r="AX66" i="1"/>
  <c r="R66" i="1"/>
  <c r="DS65" i="1"/>
  <c r="CM65" i="1"/>
  <c r="BG65" i="1"/>
  <c r="AA65" i="1"/>
  <c r="DN64" i="1"/>
  <c r="CH64" i="1"/>
  <c r="BB64" i="1"/>
  <c r="V64" i="1"/>
  <c r="CQ63" i="1"/>
  <c r="BK63" i="1"/>
  <c r="AE63" i="1"/>
  <c r="DC62" i="1"/>
  <c r="BW62" i="1"/>
  <c r="AU62" i="1"/>
  <c r="U62" i="1"/>
  <c r="CY61" i="1"/>
  <c r="BY61" i="1"/>
  <c r="AY61" i="1"/>
  <c r="Y61" i="1"/>
  <c r="DS60" i="1"/>
  <c r="CS60" i="1"/>
  <c r="BS60" i="1"/>
  <c r="BA60" i="1"/>
  <c r="AK60" i="1"/>
  <c r="Y60" i="1"/>
  <c r="DQ59" i="1"/>
  <c r="DG59" i="1"/>
  <c r="CU59" i="1"/>
  <c r="CK59" i="1"/>
  <c r="CA59" i="1"/>
  <c r="BO59" i="1"/>
  <c r="BE59" i="1"/>
  <c r="AV59" i="1"/>
  <c r="AN59" i="1"/>
  <c r="AF59" i="1"/>
  <c r="X59" i="1"/>
  <c r="DN58" i="1"/>
  <c r="DF58" i="1"/>
  <c r="CX58" i="1"/>
  <c r="CP58" i="1"/>
  <c r="CH58" i="1"/>
  <c r="BZ58" i="1"/>
  <c r="BR58" i="1"/>
  <c r="BJ58" i="1"/>
  <c r="BB58" i="1"/>
  <c r="AT58" i="1"/>
  <c r="AL58" i="1"/>
  <c r="AD58" i="1"/>
  <c r="V58" i="1"/>
  <c r="DT57" i="1"/>
  <c r="DL57" i="1"/>
  <c r="DD57" i="1"/>
  <c r="CV57" i="1"/>
  <c r="CN57" i="1"/>
  <c r="CF57" i="1"/>
  <c r="BX57" i="1"/>
  <c r="BP57" i="1"/>
  <c r="BH57" i="1"/>
  <c r="AZ57" i="1"/>
  <c r="AR57" i="1"/>
  <c r="AJ57" i="1"/>
  <c r="AB57" i="1"/>
  <c r="T57" i="1"/>
  <c r="DR56" i="1"/>
  <c r="DJ56" i="1"/>
  <c r="DB56" i="1"/>
  <c r="CT56" i="1"/>
  <c r="CL56" i="1"/>
  <c r="CD56" i="1"/>
  <c r="BV56" i="1"/>
  <c r="BN56" i="1"/>
  <c r="BF56" i="1"/>
  <c r="AX56" i="1"/>
  <c r="AP56" i="1"/>
  <c r="AH56" i="1"/>
  <c r="Z56" i="1"/>
  <c r="R56" i="1"/>
  <c r="DP55" i="1"/>
  <c r="DH55" i="1"/>
  <c r="CZ55" i="1"/>
  <c r="CR55" i="1"/>
  <c r="CJ55" i="1"/>
  <c r="CB55" i="1"/>
  <c r="BT55" i="1"/>
  <c r="BL55" i="1"/>
  <c r="BD55" i="1"/>
  <c r="AV55" i="1"/>
  <c r="AN55" i="1"/>
  <c r="AF55" i="1"/>
  <c r="X55" i="1"/>
  <c r="DN54" i="1"/>
  <c r="DF54" i="1"/>
  <c r="CX54" i="1"/>
  <c r="CP54" i="1"/>
  <c r="CH54" i="1"/>
  <c r="BZ54" i="1"/>
  <c r="BR54" i="1"/>
  <c r="BJ54" i="1"/>
  <c r="BB54" i="1"/>
  <c r="AT54" i="1"/>
  <c r="AL54" i="1"/>
  <c r="AD54" i="1"/>
  <c r="V54" i="1"/>
  <c r="DT53" i="1"/>
  <c r="DL53" i="1"/>
  <c r="DD53" i="1"/>
  <c r="CV53" i="1"/>
  <c r="CN53" i="1"/>
  <c r="CF53" i="1"/>
  <c r="BX53" i="1"/>
  <c r="BP53" i="1"/>
  <c r="BH53" i="1"/>
  <c r="AZ53" i="1"/>
  <c r="AR53" i="1"/>
  <c r="AJ53" i="1"/>
  <c r="AB53" i="1"/>
  <c r="T53" i="1"/>
  <c r="DR52" i="1"/>
  <c r="DJ52" i="1"/>
  <c r="DB52" i="1"/>
  <c r="CT52" i="1"/>
  <c r="CL52" i="1"/>
  <c r="CD52" i="1"/>
  <c r="BV52" i="1"/>
  <c r="BN52" i="1"/>
  <c r="BF52" i="1"/>
  <c r="AX52" i="1"/>
  <c r="AP52" i="1"/>
  <c r="AH52" i="1"/>
  <c r="Z52" i="1"/>
  <c r="R52" i="1"/>
  <c r="DP51" i="1"/>
  <c r="DH51" i="1"/>
  <c r="CZ51" i="1"/>
  <c r="CR51" i="1"/>
  <c r="CJ51" i="1"/>
  <c r="CB51" i="1"/>
  <c r="BT51" i="1"/>
  <c r="BL51" i="1"/>
  <c r="BD51" i="1"/>
  <c r="AV51" i="1"/>
  <c r="AN51" i="1"/>
  <c r="AF51" i="1"/>
  <c r="X51" i="1"/>
  <c r="DN50" i="1"/>
  <c r="DF50" i="1"/>
  <c r="CX50" i="1"/>
  <c r="CP50" i="1"/>
  <c r="CH50" i="1"/>
  <c r="BZ50" i="1"/>
  <c r="BR50" i="1"/>
  <c r="BE41" i="2"/>
  <c r="AX24" i="2"/>
  <c r="J16" i="2"/>
  <c r="CC122" i="1"/>
  <c r="AT120" i="1"/>
  <c r="W118" i="1"/>
  <c r="CP117" i="1"/>
  <c r="AX116" i="1"/>
  <c r="CQ112" i="1"/>
  <c r="BH111" i="1"/>
  <c r="AB110" i="1"/>
  <c r="AT108" i="1"/>
  <c r="DM107" i="1"/>
  <c r="BV106" i="1"/>
  <c r="BE105" i="1"/>
  <c r="CR104" i="1"/>
  <c r="DD103" i="1"/>
  <c r="AR103" i="1"/>
  <c r="CN102" i="1"/>
  <c r="AB102" i="1"/>
  <c r="CX101" i="1"/>
  <c r="AL101" i="1"/>
  <c r="DN100" i="1"/>
  <c r="BB100" i="1"/>
  <c r="BP99" i="1"/>
  <c r="DI98" i="1"/>
  <c r="AW98" i="1"/>
  <c r="BZ97" i="1"/>
  <c r="CG96" i="1"/>
  <c r="U96" i="1"/>
  <c r="DN95" i="1"/>
  <c r="BB95" i="1"/>
  <c r="CI94" i="1"/>
  <c r="W94" i="1"/>
  <c r="DQ93" i="1"/>
  <c r="BE93" i="1"/>
  <c r="CG92" i="1"/>
  <c r="U92" i="1"/>
  <c r="CU91" i="1"/>
  <c r="AI91" i="1"/>
  <c r="BL90" i="1"/>
  <c r="BK89" i="1"/>
  <c r="BS88" i="1"/>
  <c r="DM87" i="1"/>
  <c r="BA87" i="1"/>
  <c r="CS86" i="1"/>
  <c r="AG86" i="1"/>
  <c r="BK85" i="1"/>
  <c r="CY84" i="1"/>
  <c r="AM84" i="1"/>
  <c r="CG83" i="1"/>
  <c r="U83" i="1"/>
  <c r="BL82" i="1"/>
  <c r="CW81" i="1"/>
  <c r="AK81" i="1"/>
  <c r="BP80" i="1"/>
  <c r="DE79" i="1"/>
  <c r="AS79" i="1"/>
  <c r="CB78" i="1"/>
  <c r="AD78" i="1"/>
  <c r="DH77" i="1"/>
  <c r="CB77" i="1"/>
  <c r="AV77" i="1"/>
  <c r="DM76" i="1"/>
  <c r="CG76" i="1"/>
  <c r="BA76" i="1"/>
  <c r="U76" i="1"/>
  <c r="DM75" i="1"/>
  <c r="CG75" i="1"/>
  <c r="BA75" i="1"/>
  <c r="U75" i="1"/>
  <c r="CS74" i="1"/>
  <c r="BM74" i="1"/>
  <c r="AG74" i="1"/>
  <c r="CZ73" i="1"/>
  <c r="BT73" i="1"/>
  <c r="AN73" i="1"/>
  <c r="CQ72" i="1"/>
  <c r="BK72" i="1"/>
  <c r="AE72" i="1"/>
  <c r="DC71" i="1"/>
  <c r="BW71" i="1"/>
  <c r="AQ71" i="1"/>
  <c r="DC70" i="1"/>
  <c r="BW70" i="1"/>
  <c r="AQ70" i="1"/>
  <c r="DP69" i="1"/>
  <c r="CJ69" i="1"/>
  <c r="BD69" i="1"/>
  <c r="X69" i="1"/>
  <c r="DU68" i="1"/>
  <c r="CO68" i="1"/>
  <c r="BI68" i="1"/>
  <c r="AC68" i="1"/>
  <c r="CW67" i="1"/>
  <c r="BQ67" i="1"/>
  <c r="AK67" i="1"/>
  <c r="CW66" i="1"/>
  <c r="BQ66" i="1"/>
  <c r="AK66" i="1"/>
  <c r="DH65" i="1"/>
  <c r="CB65" i="1"/>
  <c r="AV65" i="1"/>
  <c r="DI64" i="1"/>
  <c r="CC64" i="1"/>
  <c r="AW64" i="1"/>
  <c r="DL63" i="1"/>
  <c r="CF63" i="1"/>
  <c r="AZ63" i="1"/>
  <c r="T63" i="1"/>
  <c r="CS62" i="1"/>
  <c r="BM62" i="1"/>
  <c r="AK62" i="1"/>
  <c r="DO61" i="1"/>
  <c r="CO61" i="1"/>
  <c r="BO61" i="1"/>
  <c r="AO61" i="1"/>
  <c r="DO60" i="1"/>
  <c r="CP60" i="1"/>
  <c r="BQ60" i="1"/>
  <c r="AY60" i="1"/>
  <c r="AI60" i="1"/>
  <c r="T60" i="1"/>
  <c r="DO59" i="1"/>
  <c r="DC59" i="1"/>
  <c r="CS59" i="1"/>
  <c r="CI59" i="1"/>
  <c r="BW59" i="1"/>
  <c r="BM59" i="1"/>
  <c r="BC59" i="1"/>
  <c r="AT59" i="1"/>
  <c r="AL59" i="1"/>
  <c r="AD59" i="1"/>
  <c r="V59" i="1"/>
  <c r="DT58" i="1"/>
  <c r="DL58" i="1"/>
  <c r="DD58" i="1"/>
  <c r="CV58" i="1"/>
  <c r="CN58" i="1"/>
  <c r="CF58" i="1"/>
  <c r="BX58" i="1"/>
  <c r="BP58" i="1"/>
  <c r="BH58" i="1"/>
  <c r="AZ58" i="1"/>
  <c r="AR58" i="1"/>
  <c r="AJ58" i="1"/>
  <c r="AB58" i="1"/>
  <c r="T58" i="1"/>
  <c r="DR57" i="1"/>
  <c r="DJ57" i="1"/>
  <c r="DB57" i="1"/>
  <c r="CT57" i="1"/>
  <c r="CL57" i="1"/>
  <c r="CD57" i="1"/>
  <c r="BV57" i="1"/>
  <c r="BN57" i="1"/>
  <c r="BF57" i="1"/>
  <c r="AX57" i="1"/>
  <c r="AP57" i="1"/>
  <c r="AH57" i="1"/>
  <c r="Z57" i="1"/>
  <c r="R57" i="1"/>
  <c r="DP56" i="1"/>
  <c r="DH56" i="1"/>
  <c r="CZ56" i="1"/>
  <c r="CR56" i="1"/>
  <c r="CJ56" i="1"/>
  <c r="CB56" i="1"/>
  <c r="BT56" i="1"/>
  <c r="BL56" i="1"/>
  <c r="BD56" i="1"/>
  <c r="AV56" i="1"/>
  <c r="AN56" i="1"/>
  <c r="AF56" i="1"/>
  <c r="X56" i="1"/>
  <c r="DN55" i="1"/>
  <c r="DF55" i="1"/>
  <c r="CX55" i="1"/>
  <c r="CP55" i="1"/>
  <c r="CH55" i="1"/>
  <c r="BZ55" i="1"/>
  <c r="BR55" i="1"/>
  <c r="BJ55" i="1"/>
  <c r="BB55" i="1"/>
  <c r="AT55" i="1"/>
  <c r="AL55" i="1"/>
  <c r="AD55" i="1"/>
  <c r="V55" i="1"/>
  <c r="DT54" i="1"/>
  <c r="DL54" i="1"/>
  <c r="DD54" i="1"/>
  <c r="CV54" i="1"/>
  <c r="CN54" i="1"/>
  <c r="CF54" i="1"/>
  <c r="BX54" i="1"/>
  <c r="BP54" i="1"/>
  <c r="BH54" i="1"/>
  <c r="AZ54" i="1"/>
  <c r="AR54" i="1"/>
  <c r="AJ54" i="1"/>
  <c r="AB54" i="1"/>
  <c r="T54" i="1"/>
  <c r="DR53" i="1"/>
  <c r="DJ53" i="1"/>
  <c r="DB53" i="1"/>
  <c r="CT53" i="1"/>
  <c r="CL53" i="1"/>
  <c r="CD53" i="1"/>
  <c r="BV53" i="1"/>
  <c r="BN53" i="1"/>
  <c r="BF53" i="1"/>
  <c r="AX53" i="1"/>
  <c r="AP53" i="1"/>
  <c r="AH53" i="1"/>
  <c r="Z53" i="1"/>
  <c r="R53" i="1"/>
  <c r="DP52" i="1"/>
  <c r="DH52" i="1"/>
  <c r="CZ52" i="1"/>
  <c r="CR52" i="1"/>
  <c r="CJ52" i="1"/>
  <c r="CB52" i="1"/>
  <c r="BT52" i="1"/>
  <c r="BL52" i="1"/>
  <c r="BD52" i="1"/>
  <c r="AV52" i="1"/>
  <c r="AN52" i="1"/>
  <c r="AF52" i="1"/>
  <c r="AO68" i="2"/>
  <c r="BF36" i="2"/>
  <c r="U22" i="2"/>
  <c r="CB122" i="1"/>
  <c r="AL120" i="1"/>
  <c r="AF119" i="1"/>
  <c r="BJ117" i="1"/>
  <c r="R116" i="1"/>
  <c r="DU113" i="1"/>
  <c r="CH112" i="1"/>
  <c r="BB111" i="1"/>
  <c r="DD110" i="1"/>
  <c r="CF109" i="1"/>
  <c r="AN108" i="1"/>
  <c r="DF107" i="1"/>
  <c r="Z106" i="1"/>
  <c r="CG104" i="1"/>
  <c r="DB103" i="1"/>
  <c r="AP103" i="1"/>
  <c r="BU102" i="1"/>
  <c r="CR101" i="1"/>
  <c r="AF101" i="1"/>
  <c r="CW100" i="1"/>
  <c r="AK100" i="1"/>
  <c r="BN99" i="1"/>
  <c r="DH98" i="1"/>
  <c r="AV98" i="1"/>
  <c r="BT97" i="1"/>
  <c r="CB96" i="1"/>
  <c r="DF95" i="1"/>
  <c r="AT95" i="1"/>
  <c r="CE94" i="1"/>
  <c r="S94" i="1"/>
  <c r="DO93" i="1"/>
  <c r="BC93" i="1"/>
  <c r="BP92" i="1"/>
  <c r="CS91" i="1"/>
  <c r="AG91" i="1"/>
  <c r="DC90" i="1"/>
  <c r="AQ90" i="1"/>
  <c r="BJ89" i="1"/>
  <c r="BK88" i="1"/>
  <c r="DE87" i="1"/>
  <c r="AS87" i="1"/>
  <c r="CK86" i="1"/>
  <c r="Y86" i="1"/>
  <c r="DU85" i="1"/>
  <c r="BI85" i="1"/>
  <c r="CW84" i="1"/>
  <c r="AK84" i="1"/>
  <c r="CE83" i="1"/>
  <c r="S83" i="1"/>
  <c r="BK82" i="1"/>
  <c r="CO81" i="1"/>
  <c r="AC81" i="1"/>
  <c r="BO80" i="1"/>
  <c r="CM79" i="1"/>
  <c r="AA79" i="1"/>
  <c r="DS78" i="1"/>
  <c r="BI78" i="1"/>
  <c r="DG77" i="1"/>
  <c r="CA77" i="1"/>
  <c r="AU77" i="1"/>
  <c r="DA76" i="1"/>
  <c r="BU76" i="1"/>
  <c r="AO76" i="1"/>
  <c r="DL75" i="1"/>
  <c r="CF75" i="1"/>
  <c r="AZ75" i="1"/>
  <c r="T75" i="1"/>
  <c r="DU74" i="1"/>
  <c r="CO74" i="1"/>
  <c r="BI74" i="1"/>
  <c r="AC74" i="1"/>
  <c r="CQ73" i="1"/>
  <c r="BK73" i="1"/>
  <c r="AE73" i="1"/>
  <c r="CP72" i="1"/>
  <c r="BJ72" i="1"/>
  <c r="AD72" i="1"/>
  <c r="CQ71" i="1"/>
  <c r="BK71" i="1"/>
  <c r="AE71" i="1"/>
  <c r="DB70" i="1"/>
  <c r="BV70" i="1"/>
  <c r="AP70" i="1"/>
  <c r="DO69" i="1"/>
  <c r="CI69" i="1"/>
  <c r="BC69" i="1"/>
  <c r="W69" i="1"/>
  <c r="DQ68" i="1"/>
  <c r="CK68" i="1"/>
  <c r="BE68" i="1"/>
  <c r="Y68" i="1"/>
  <c r="CV67" i="1"/>
  <c r="BP67" i="1"/>
  <c r="AJ67" i="1"/>
  <c r="CU66" i="1"/>
  <c r="BO66" i="1"/>
  <c r="AI66" i="1"/>
  <c r="DG65" i="1"/>
  <c r="CA65" i="1"/>
  <c r="AU65" i="1"/>
  <c r="CY64" i="1"/>
  <c r="BS64" i="1"/>
  <c r="AM64" i="1"/>
  <c r="DK63" i="1"/>
  <c r="CE63" i="1"/>
  <c r="AY63" i="1"/>
  <c r="S63" i="1"/>
  <c r="DU62" i="1"/>
  <c r="CO62" i="1"/>
  <c r="BI62" i="1"/>
  <c r="AI62" i="1"/>
  <c r="DM61" i="1"/>
  <c r="CM61" i="1"/>
  <c r="BM61" i="1"/>
  <c r="AN61" i="1"/>
  <c r="DN60" i="1"/>
  <c r="CO60" i="1"/>
  <c r="BP60" i="1"/>
  <c r="AX60" i="1"/>
  <c r="AH60" i="1"/>
  <c r="S60" i="1"/>
  <c r="G63" i="2"/>
  <c r="AF36" i="2"/>
  <c r="H22" i="2"/>
  <c r="DB115" i="1"/>
  <c r="CR114" i="1"/>
  <c r="CO113" i="1"/>
  <c r="AU112" i="1"/>
  <c r="U111" i="1"/>
  <c r="CT110" i="1"/>
  <c r="CB109" i="1"/>
  <c r="AM108" i="1"/>
  <c r="DE107" i="1"/>
  <c r="BV104" i="1"/>
  <c r="CH103" i="1"/>
  <c r="V103" i="1"/>
  <c r="BT102" i="1"/>
  <c r="CQ101" i="1"/>
  <c r="AE101" i="1"/>
  <c r="CV100" i="1"/>
  <c r="AJ100" i="1"/>
  <c r="BJ99" i="1"/>
  <c r="DD98" i="1"/>
  <c r="AR98" i="1"/>
  <c r="DO97" i="1"/>
  <c r="BC97" i="1"/>
  <c r="BZ96" i="1"/>
  <c r="DC95" i="1"/>
  <c r="AQ95" i="1"/>
  <c r="BM94" i="1"/>
  <c r="CQ93" i="1"/>
  <c r="AE93" i="1"/>
  <c r="BO92" i="1"/>
  <c r="CO91" i="1"/>
  <c r="AC91" i="1"/>
  <c r="DA90" i="1"/>
  <c r="AO90" i="1"/>
  <c r="CX89" i="1"/>
  <c r="AL89" i="1"/>
  <c r="DT88" i="1"/>
  <c r="BH88" i="1"/>
  <c r="DB87" i="1"/>
  <c r="AP87" i="1"/>
  <c r="CI86" i="1"/>
  <c r="W86" i="1"/>
  <c r="DQ85" i="1"/>
  <c r="BE85" i="1"/>
  <c r="CV84" i="1"/>
  <c r="AJ84" i="1"/>
  <c r="CD83" i="1"/>
  <c r="R83" i="1"/>
  <c r="DO82" i="1"/>
  <c r="BC82" i="1"/>
  <c r="CI81" i="1"/>
  <c r="W81" i="1"/>
  <c r="DG80" i="1"/>
  <c r="AU80" i="1"/>
  <c r="CE79" i="1"/>
  <c r="S79" i="1"/>
  <c r="DQ78" i="1"/>
  <c r="BG78" i="1"/>
  <c r="CU77" i="1"/>
  <c r="BO77" i="1"/>
  <c r="AI77" i="1"/>
  <c r="CY76" i="1"/>
  <c r="BS76" i="1"/>
  <c r="AM76" i="1"/>
  <c r="DK75" i="1"/>
  <c r="CE75" i="1"/>
  <c r="AY75" i="1"/>
  <c r="S75" i="1"/>
  <c r="DS74" i="1"/>
  <c r="CM74" i="1"/>
  <c r="BG74" i="1"/>
  <c r="AA74" i="1"/>
  <c r="DS73" i="1"/>
  <c r="CM73" i="1"/>
  <c r="BG73" i="1"/>
  <c r="AA73" i="1"/>
  <c r="DM72" i="1"/>
  <c r="CG72" i="1"/>
  <c r="BA72" i="1"/>
  <c r="U72" i="1"/>
  <c r="DU71" i="1"/>
  <c r="CO71" i="1"/>
  <c r="BI71" i="1"/>
  <c r="AC71" i="1"/>
  <c r="DA70" i="1"/>
  <c r="BU70" i="1"/>
  <c r="AO70" i="1"/>
  <c r="DK69" i="1"/>
  <c r="CE69" i="1"/>
  <c r="AY69" i="1"/>
  <c r="S69" i="1"/>
  <c r="DO68" i="1"/>
  <c r="CI68" i="1"/>
  <c r="BC68" i="1"/>
  <c r="W68" i="1"/>
  <c r="DS67" i="1"/>
  <c r="CM67" i="1"/>
  <c r="BG67" i="1"/>
  <c r="AA67" i="1"/>
  <c r="CT66" i="1"/>
  <c r="BN66" i="1"/>
  <c r="AH66" i="1"/>
  <c r="DC65" i="1"/>
  <c r="BW65" i="1"/>
  <c r="AQ65" i="1"/>
  <c r="CX64" i="1"/>
  <c r="BR64" i="1"/>
  <c r="AL64" i="1"/>
  <c r="DG63" i="1"/>
  <c r="CA63" i="1"/>
  <c r="AU63" i="1"/>
  <c r="DS62" i="1"/>
  <c r="CM62" i="1"/>
  <c r="BG62" i="1"/>
  <c r="AH62" i="1"/>
  <c r="DK61" i="1"/>
  <c r="CK61" i="1"/>
  <c r="BL61" i="1"/>
  <c r="AM61" i="1"/>
  <c r="DF60" i="1"/>
  <c r="CG60" i="1"/>
  <c r="BJ60" i="1"/>
  <c r="AS60" i="1"/>
  <c r="AC60" i="1"/>
  <c r="R60" i="1"/>
  <c r="DK59" i="1"/>
  <c r="DA59" i="1"/>
  <c r="CQ59" i="1"/>
  <c r="CE59" i="1"/>
  <c r="BU59" i="1"/>
  <c r="BK59" i="1"/>
  <c r="AZ59" i="1"/>
  <c r="AR59" i="1"/>
  <c r="AJ59" i="1"/>
  <c r="AB59" i="1"/>
  <c r="T59" i="1"/>
  <c r="DR58" i="1"/>
  <c r="DJ58" i="1"/>
  <c r="DB58" i="1"/>
  <c r="CT58" i="1"/>
  <c r="CL58" i="1"/>
  <c r="CD58" i="1"/>
  <c r="BV58" i="1"/>
  <c r="BN58" i="1"/>
  <c r="BF58" i="1"/>
  <c r="AX58" i="1"/>
  <c r="AP58" i="1"/>
  <c r="AH58" i="1"/>
  <c r="Z58" i="1"/>
  <c r="R58" i="1"/>
  <c r="DP57" i="1"/>
  <c r="DH57" i="1"/>
  <c r="CZ57" i="1"/>
  <c r="CR57" i="1"/>
  <c r="CJ57" i="1"/>
  <c r="CB57" i="1"/>
  <c r="BT57" i="1"/>
  <c r="BL57" i="1"/>
  <c r="BD57" i="1"/>
  <c r="AV57" i="1"/>
  <c r="AN57" i="1"/>
  <c r="AF57" i="1"/>
  <c r="X57" i="1"/>
  <c r="DN56" i="1"/>
  <c r="DF56" i="1"/>
  <c r="CX56" i="1"/>
  <c r="CP56" i="1"/>
  <c r="CH56" i="1"/>
  <c r="BZ56" i="1"/>
  <c r="BR56" i="1"/>
  <c r="BJ56" i="1"/>
  <c r="BB56" i="1"/>
  <c r="AT56" i="1"/>
  <c r="AL56" i="1"/>
  <c r="AD56" i="1"/>
  <c r="V56" i="1"/>
  <c r="DT55" i="1"/>
  <c r="DL55" i="1"/>
  <c r="DD55" i="1"/>
  <c r="CV55" i="1"/>
  <c r="CN55" i="1"/>
  <c r="CF55" i="1"/>
  <c r="BX55" i="1"/>
  <c r="BP55" i="1"/>
  <c r="BH55" i="1"/>
  <c r="AZ55" i="1"/>
  <c r="AR55" i="1"/>
  <c r="AJ55" i="1"/>
  <c r="AB55" i="1"/>
  <c r="T55" i="1"/>
  <c r="DR54" i="1"/>
  <c r="DJ54" i="1"/>
  <c r="DB54" i="1"/>
  <c r="CT54" i="1"/>
  <c r="CL54" i="1"/>
  <c r="CD54" i="1"/>
  <c r="BV54" i="1"/>
  <c r="BN54" i="1"/>
  <c r="BF54" i="1"/>
  <c r="AX54" i="1"/>
  <c r="AP54" i="1"/>
  <c r="AH54" i="1"/>
  <c r="Z54" i="1"/>
  <c r="R54" i="1"/>
  <c r="DP53" i="1"/>
  <c r="DH53" i="1"/>
  <c r="CZ53" i="1"/>
  <c r="CR53" i="1"/>
  <c r="CJ53" i="1"/>
  <c r="CB53" i="1"/>
  <c r="BT53" i="1"/>
  <c r="BL53" i="1"/>
  <c r="BD53" i="1"/>
  <c r="AV53" i="1"/>
  <c r="AN53" i="1"/>
  <c r="AF53" i="1"/>
  <c r="X53" i="1"/>
  <c r="DN52" i="1"/>
  <c r="DF52" i="1"/>
  <c r="CX52" i="1"/>
  <c r="CP52" i="1"/>
  <c r="CH52" i="1"/>
  <c r="BZ52" i="1"/>
  <c r="BR52" i="1"/>
  <c r="BJ52" i="1"/>
  <c r="BB52" i="1"/>
  <c r="AT52" i="1"/>
  <c r="AL52" i="1"/>
  <c r="AD52" i="1"/>
  <c r="V52" i="1"/>
  <c r="AA35" i="2"/>
  <c r="BQ113" i="1"/>
  <c r="AD110" i="1"/>
  <c r="BF105" i="1"/>
  <c r="BA104" i="1"/>
  <c r="DL103" i="1"/>
  <c r="CV102" i="1"/>
  <c r="BH100" i="1"/>
  <c r="DL98" i="1"/>
  <c r="BB97" i="1"/>
  <c r="DM96" i="1"/>
  <c r="BZ95" i="1"/>
  <c r="AY94" i="1"/>
  <c r="CO93" i="1"/>
  <c r="BG92" i="1"/>
  <c r="AN90" i="1"/>
  <c r="CQ89" i="1"/>
  <c r="AE88" i="1"/>
  <c r="DQ86" i="1"/>
  <c r="BC85" i="1"/>
  <c r="AB84" i="1"/>
  <c r="CR82" i="1"/>
  <c r="BI81" i="1"/>
  <c r="DI79" i="1"/>
  <c r="AY78" i="1"/>
  <c r="DI77" i="1"/>
  <c r="AW77" i="1"/>
  <c r="BR76" i="1"/>
  <c r="CW75" i="1"/>
  <c r="AK75" i="1"/>
  <c r="BN74" i="1"/>
  <c r="CK73" i="1"/>
  <c r="Y73" i="1"/>
  <c r="DG72" i="1"/>
  <c r="AU72" i="1"/>
  <c r="CA71" i="1"/>
  <c r="DR70" i="1"/>
  <c r="BF70" i="1"/>
  <c r="CY69" i="1"/>
  <c r="AM69" i="1"/>
  <c r="DE68" i="1"/>
  <c r="AS68" i="1"/>
  <c r="BS67" i="1"/>
  <c r="DI66" i="1"/>
  <c r="AW66" i="1"/>
  <c r="BM65" i="1"/>
  <c r="CS64" i="1"/>
  <c r="AG64" i="1"/>
  <c r="BP63" i="1"/>
  <c r="DE62" i="1"/>
  <c r="AW62" i="1"/>
  <c r="CQ61" i="1"/>
  <c r="AQ61" i="1"/>
  <c r="CC60" i="1"/>
  <c r="AQ60" i="1"/>
  <c r="DR59" i="1"/>
  <c r="CZ59" i="1"/>
  <c r="CJ59" i="1"/>
  <c r="BS59" i="1"/>
  <c r="BB59" i="1"/>
  <c r="AO59" i="1"/>
  <c r="AA59" i="1"/>
  <c r="DS58" i="1"/>
  <c r="DG58" i="1"/>
  <c r="CS58" i="1"/>
  <c r="CG58" i="1"/>
  <c r="BT58" i="1"/>
  <c r="BG58" i="1"/>
  <c r="AU58" i="1"/>
  <c r="AG58" i="1"/>
  <c r="U58" i="1"/>
  <c r="DI57" i="1"/>
  <c r="CW57" i="1"/>
  <c r="CI57" i="1"/>
  <c r="BW57" i="1"/>
  <c r="BJ57" i="1"/>
  <c r="AW57" i="1"/>
  <c r="AK57" i="1"/>
  <c r="W57" i="1"/>
  <c r="DO56" i="1"/>
  <c r="DC56" i="1"/>
  <c r="CO56" i="1"/>
  <c r="CC56" i="1"/>
  <c r="BP56" i="1"/>
  <c r="BC56" i="1"/>
  <c r="AQ56" i="1"/>
  <c r="AC56" i="1"/>
  <c r="DU55" i="1"/>
  <c r="DI55" i="1"/>
  <c r="CU55" i="1"/>
  <c r="CI55" i="1"/>
  <c r="BV55" i="1"/>
  <c r="BI55" i="1"/>
  <c r="AW55" i="1"/>
  <c r="AI55" i="1"/>
  <c r="W55" i="1"/>
  <c r="DO54" i="1"/>
  <c r="DA54" i="1"/>
  <c r="CO54" i="1"/>
  <c r="CB54" i="1"/>
  <c r="BO54" i="1"/>
  <c r="BC54" i="1"/>
  <c r="AO54" i="1"/>
  <c r="AC54" i="1"/>
  <c r="DQ53" i="1"/>
  <c r="DE53" i="1"/>
  <c r="CQ53" i="1"/>
  <c r="CE53" i="1"/>
  <c r="BR53" i="1"/>
  <c r="BE53" i="1"/>
  <c r="AS53" i="1"/>
  <c r="AE53" i="1"/>
  <c r="S53" i="1"/>
  <c r="DK52" i="1"/>
  <c r="CW52" i="1"/>
  <c r="CK52" i="1"/>
  <c r="BX52" i="1"/>
  <c r="BK52" i="1"/>
  <c r="AY52" i="1"/>
  <c r="AK52" i="1"/>
  <c r="Y52" i="1"/>
  <c r="DT51" i="1"/>
  <c r="DK51" i="1"/>
  <c r="DB51" i="1"/>
  <c r="CS51" i="1"/>
  <c r="CI51" i="1"/>
  <c r="BZ51" i="1"/>
  <c r="BQ51" i="1"/>
  <c r="BH51" i="1"/>
  <c r="AY51" i="1"/>
  <c r="AP51" i="1"/>
  <c r="AG51" i="1"/>
  <c r="W51" i="1"/>
  <c r="DU50" i="1"/>
  <c r="DL50" i="1"/>
  <c r="DC50" i="1"/>
  <c r="CT50" i="1"/>
  <c r="CK50" i="1"/>
  <c r="CB50" i="1"/>
  <c r="BS50" i="1"/>
  <c r="BJ50" i="1"/>
  <c r="BB50" i="1"/>
  <c r="AT50" i="1"/>
  <c r="AL50" i="1"/>
  <c r="AD50" i="1"/>
  <c r="V50" i="1"/>
  <c r="DT49" i="1"/>
  <c r="DL49" i="1"/>
  <c r="DD49" i="1"/>
  <c r="CV49" i="1"/>
  <c r="CN49" i="1"/>
  <c r="CF49" i="1"/>
  <c r="BX49" i="1"/>
  <c r="BP49" i="1"/>
  <c r="BH49" i="1"/>
  <c r="AZ49" i="1"/>
  <c r="AR49" i="1"/>
  <c r="AJ49" i="1"/>
  <c r="AB49" i="1"/>
  <c r="T49" i="1"/>
  <c r="DR48" i="1"/>
  <c r="DJ48" i="1"/>
  <c r="DB48" i="1"/>
  <c r="CT48" i="1"/>
  <c r="CL48" i="1"/>
  <c r="CD48" i="1"/>
  <c r="BV48" i="1"/>
  <c r="BN48" i="1"/>
  <c r="BF48" i="1"/>
  <c r="AX48" i="1"/>
  <c r="AP48" i="1"/>
  <c r="AH48" i="1"/>
  <c r="Z48" i="1"/>
  <c r="R48" i="1"/>
  <c r="DP47" i="1"/>
  <c r="DH47" i="1"/>
  <c r="CZ47" i="1"/>
  <c r="CR47" i="1"/>
  <c r="CJ47" i="1"/>
  <c r="CB47" i="1"/>
  <c r="BT47" i="1"/>
  <c r="BL47" i="1"/>
  <c r="BD47" i="1"/>
  <c r="AV47" i="1"/>
  <c r="AN47" i="1"/>
  <c r="AF47" i="1"/>
  <c r="X47" i="1"/>
  <c r="DN46" i="1"/>
  <c r="DF46" i="1"/>
  <c r="CX46" i="1"/>
  <c r="CP46" i="1"/>
  <c r="CH46" i="1"/>
  <c r="BZ46" i="1"/>
  <c r="BR46" i="1"/>
  <c r="BJ46" i="1"/>
  <c r="BB46" i="1"/>
  <c r="AT46" i="1"/>
  <c r="AL46" i="1"/>
  <c r="AD46" i="1"/>
  <c r="V46" i="1"/>
  <c r="DT45" i="1"/>
  <c r="DL45" i="1"/>
  <c r="DD45" i="1"/>
  <c r="CV45" i="1"/>
  <c r="CN45" i="1"/>
  <c r="CF45" i="1"/>
  <c r="BX45" i="1"/>
  <c r="BP45" i="1"/>
  <c r="BH45" i="1"/>
  <c r="AZ45" i="1"/>
  <c r="AR45" i="1"/>
  <c r="AJ45" i="1"/>
  <c r="AB45" i="1"/>
  <c r="T45" i="1"/>
  <c r="DR44" i="1"/>
  <c r="DJ44" i="1"/>
  <c r="DB44" i="1"/>
  <c r="CT44" i="1"/>
  <c r="CL44" i="1"/>
  <c r="CD44" i="1"/>
  <c r="BV44" i="1"/>
  <c r="BN44" i="1"/>
  <c r="BF44" i="1"/>
  <c r="AX44" i="1"/>
  <c r="AP44" i="1"/>
  <c r="AH44" i="1"/>
  <c r="Z44" i="1"/>
  <c r="R44" i="1"/>
  <c r="DP43" i="1"/>
  <c r="DH43" i="1"/>
  <c r="CZ43" i="1"/>
  <c r="CR43" i="1"/>
  <c r="CJ43" i="1"/>
  <c r="CB43" i="1"/>
  <c r="BT43" i="1"/>
  <c r="BL43" i="1"/>
  <c r="BD43" i="1"/>
  <c r="AV43" i="1"/>
  <c r="AN43" i="1"/>
  <c r="AF43" i="1"/>
  <c r="X43" i="1"/>
  <c r="DN42" i="1"/>
  <c r="DF42" i="1"/>
  <c r="CX42" i="1"/>
  <c r="CP42" i="1"/>
  <c r="CH42" i="1"/>
  <c r="BZ42" i="1"/>
  <c r="BR42" i="1"/>
  <c r="BJ42" i="1"/>
  <c r="BB42" i="1"/>
  <c r="AT42" i="1"/>
  <c r="AL42" i="1"/>
  <c r="AD42" i="1"/>
  <c r="V42" i="1"/>
  <c r="DT41" i="1"/>
  <c r="DL41" i="1"/>
  <c r="DD41" i="1"/>
  <c r="CV41" i="1"/>
  <c r="CN41" i="1"/>
  <c r="CF41" i="1"/>
  <c r="BX41" i="1"/>
  <c r="BP41" i="1"/>
  <c r="BH41" i="1"/>
  <c r="AZ41" i="1"/>
  <c r="AR41" i="1"/>
  <c r="AJ41" i="1"/>
  <c r="AB41" i="1"/>
  <c r="T41" i="1"/>
  <c r="DR40" i="1"/>
  <c r="DJ40" i="1"/>
  <c r="DB40" i="1"/>
  <c r="CT40" i="1"/>
  <c r="CL40" i="1"/>
  <c r="CD40" i="1"/>
  <c r="BV40" i="1"/>
  <c r="BN40" i="1"/>
  <c r="BF40" i="1"/>
  <c r="AX40" i="1"/>
  <c r="AP40" i="1"/>
  <c r="AH40" i="1"/>
  <c r="Z40" i="1"/>
  <c r="R40" i="1"/>
  <c r="DP39" i="1"/>
  <c r="DH39" i="1"/>
  <c r="CZ39" i="1"/>
  <c r="CR39" i="1"/>
  <c r="CJ39" i="1"/>
  <c r="CB39" i="1"/>
  <c r="BT39" i="1"/>
  <c r="BL39" i="1"/>
  <c r="BD39" i="1"/>
  <c r="AV39" i="1"/>
  <c r="AN39" i="1"/>
  <c r="AF39" i="1"/>
  <c r="X39" i="1"/>
  <c r="DN38" i="1"/>
  <c r="DF38" i="1"/>
  <c r="CX38" i="1"/>
  <c r="CP38" i="1"/>
  <c r="CH38" i="1"/>
  <c r="BZ38" i="1"/>
  <c r="BR38" i="1"/>
  <c r="BJ38" i="1"/>
  <c r="BB38" i="1"/>
  <c r="AT38" i="1"/>
  <c r="AL38" i="1"/>
  <c r="AD38" i="1"/>
  <c r="V38" i="1"/>
  <c r="DT37" i="1"/>
  <c r="DL37" i="1"/>
  <c r="DD37" i="1"/>
  <c r="CV37" i="1"/>
  <c r="CN37" i="1"/>
  <c r="CF37" i="1"/>
  <c r="BX37" i="1"/>
  <c r="BP37" i="1"/>
  <c r="BH37" i="1"/>
  <c r="AZ37" i="1"/>
  <c r="AR37" i="1"/>
  <c r="AJ37" i="1"/>
  <c r="AB37" i="1"/>
  <c r="T37" i="1"/>
  <c r="DR36" i="1"/>
  <c r="DJ36" i="1"/>
  <c r="DB36" i="1"/>
  <c r="CT36" i="1"/>
  <c r="CL36" i="1"/>
  <c r="CD36" i="1"/>
  <c r="BV36" i="1"/>
  <c r="BN36" i="1"/>
  <c r="BF36" i="1"/>
  <c r="AX36" i="1"/>
  <c r="AP36" i="1"/>
  <c r="AH36" i="1"/>
  <c r="Z36" i="1"/>
  <c r="R36" i="1"/>
  <c r="DP35" i="1"/>
  <c r="DH35" i="1"/>
  <c r="CZ35" i="1"/>
  <c r="CR35" i="1"/>
  <c r="CJ35" i="1"/>
  <c r="CB35" i="1"/>
  <c r="BT35" i="1"/>
  <c r="BL35" i="1"/>
  <c r="BD35" i="1"/>
  <c r="AV35" i="1"/>
  <c r="AN35" i="1"/>
  <c r="AF35" i="1"/>
  <c r="X35" i="1"/>
  <c r="DN34" i="1"/>
  <c r="DF34" i="1"/>
  <c r="CX34" i="1"/>
  <c r="CP34" i="1"/>
  <c r="CH34" i="1"/>
  <c r="BZ34" i="1"/>
  <c r="BR34" i="1"/>
  <c r="BJ34" i="1"/>
  <c r="BB34" i="1"/>
  <c r="AT34" i="1"/>
  <c r="AL34" i="1"/>
  <c r="AD34" i="1"/>
  <c r="V34" i="1"/>
  <c r="DT33" i="1"/>
  <c r="DL33" i="1"/>
  <c r="DD33" i="1"/>
  <c r="CV33" i="1"/>
  <c r="CN33" i="1"/>
  <c r="CF33" i="1"/>
  <c r="BX33" i="1"/>
  <c r="BP33" i="1"/>
  <c r="BH33" i="1"/>
  <c r="AZ33" i="1"/>
  <c r="AR33" i="1"/>
  <c r="AJ33" i="1"/>
  <c r="AB33" i="1"/>
  <c r="T33" i="1"/>
  <c r="DR32" i="1"/>
  <c r="DJ32" i="1"/>
  <c r="DB32" i="1"/>
  <c r="CT32" i="1"/>
  <c r="CL32" i="1"/>
  <c r="CD32" i="1"/>
  <c r="BV32" i="1"/>
  <c r="BN32" i="1"/>
  <c r="BF32" i="1"/>
  <c r="AX32" i="1"/>
  <c r="AP32" i="1"/>
  <c r="AH32" i="1"/>
  <c r="Z32" i="1"/>
  <c r="R32" i="1"/>
  <c r="DP31" i="1"/>
  <c r="DH31" i="1"/>
  <c r="CZ31" i="1"/>
  <c r="CR31" i="1"/>
  <c r="CJ31" i="1"/>
  <c r="CB31" i="1"/>
  <c r="BT31" i="1"/>
  <c r="BL31" i="1"/>
  <c r="BD31" i="1"/>
  <c r="AV31" i="1"/>
  <c r="AN31" i="1"/>
  <c r="AF31" i="1"/>
  <c r="X31" i="1"/>
  <c r="DN30" i="1"/>
  <c r="DF30" i="1"/>
  <c r="CX30" i="1"/>
  <c r="CP30" i="1"/>
  <c r="CH30" i="1"/>
  <c r="BZ30" i="1"/>
  <c r="BR30" i="1"/>
  <c r="BJ30" i="1"/>
  <c r="BB30" i="1"/>
  <c r="AT30" i="1"/>
  <c r="AL30" i="1"/>
  <c r="AD30" i="1"/>
  <c r="V30" i="1"/>
  <c r="DT29" i="1"/>
  <c r="DL29" i="1"/>
  <c r="DD29" i="1"/>
  <c r="CV29" i="1"/>
  <c r="CN29" i="1"/>
  <c r="CF29" i="1"/>
  <c r="BX29" i="1"/>
  <c r="BP29" i="1"/>
  <c r="BH29" i="1"/>
  <c r="AZ29" i="1"/>
  <c r="AR29" i="1"/>
  <c r="AJ29" i="1"/>
  <c r="AB29" i="1"/>
  <c r="T29" i="1"/>
  <c r="DR28" i="1"/>
  <c r="DJ28" i="1"/>
  <c r="DB28" i="1"/>
  <c r="CT28" i="1"/>
  <c r="CL28" i="1"/>
  <c r="CD28" i="1"/>
  <c r="BV28" i="1"/>
  <c r="BN28" i="1"/>
  <c r="BF28" i="1"/>
  <c r="AX28" i="1"/>
  <c r="AP28" i="1"/>
  <c r="AH28" i="1"/>
  <c r="Z28" i="1"/>
  <c r="R28" i="1"/>
  <c r="DP27" i="1"/>
  <c r="DH27" i="1"/>
  <c r="CZ27" i="1"/>
  <c r="CR27" i="1"/>
  <c r="CJ27" i="1"/>
  <c r="CB27" i="1"/>
  <c r="BT27" i="1"/>
  <c r="BL27" i="1"/>
  <c r="BD27" i="1"/>
  <c r="AV27" i="1"/>
  <c r="AN27" i="1"/>
  <c r="AF27" i="1"/>
  <c r="X27" i="1"/>
  <c r="DN26" i="1"/>
  <c r="DF26" i="1"/>
  <c r="CX26" i="1"/>
  <c r="CP26" i="1"/>
  <c r="CH26" i="1"/>
  <c r="BZ26" i="1"/>
  <c r="BR26" i="1"/>
  <c r="BJ26" i="1"/>
  <c r="BB26" i="1"/>
  <c r="AT26" i="1"/>
  <c r="AL26" i="1"/>
  <c r="AD26" i="1"/>
  <c r="V26" i="1"/>
  <c r="DT25" i="1"/>
  <c r="DL25" i="1"/>
  <c r="DD25" i="1"/>
  <c r="CV25" i="1"/>
  <c r="CN25" i="1"/>
  <c r="Q33" i="2"/>
  <c r="BF116" i="1"/>
  <c r="BS114" i="1"/>
  <c r="BX109" i="1"/>
  <c r="AX104" i="1"/>
  <c r="CF103" i="1"/>
  <c r="BP102" i="1"/>
  <c r="AB100" i="1"/>
  <c r="DD99" i="1"/>
  <c r="CF98" i="1"/>
  <c r="AT97" i="1"/>
  <c r="DH96" i="1"/>
  <c r="BF95" i="1"/>
  <c r="Y94" i="1"/>
  <c r="CK93" i="1"/>
  <c r="BA92" i="1"/>
  <c r="DC91" i="1"/>
  <c r="AF90" i="1"/>
  <c r="CP89" i="1"/>
  <c r="AA88" i="1"/>
  <c r="DK86" i="1"/>
  <c r="AE85" i="1"/>
  <c r="DM83" i="1"/>
  <c r="CQ82" i="1"/>
  <c r="AL81" i="1"/>
  <c r="CY80" i="1"/>
  <c r="CC79" i="1"/>
  <c r="AL78" i="1"/>
  <c r="CS77" i="1"/>
  <c r="AG77" i="1"/>
  <c r="BQ76" i="1"/>
  <c r="CV75" i="1"/>
  <c r="AJ75" i="1"/>
  <c r="DJ74" i="1"/>
  <c r="AX74" i="1"/>
  <c r="CJ73" i="1"/>
  <c r="X73" i="1"/>
  <c r="DF72" i="1"/>
  <c r="AT72" i="1"/>
  <c r="BX71" i="1"/>
  <c r="DM70" i="1"/>
  <c r="BA70" i="1"/>
  <c r="CS69" i="1"/>
  <c r="AG69" i="1"/>
  <c r="DA68" i="1"/>
  <c r="AO68" i="1"/>
  <c r="DO67" i="1"/>
  <c r="BC67" i="1"/>
  <c r="CS66" i="1"/>
  <c r="AG66" i="1"/>
  <c r="BL65" i="1"/>
  <c r="CI64" i="1"/>
  <c r="W64" i="1"/>
  <c r="BO63" i="1"/>
  <c r="DB62" i="1"/>
  <c r="AS62" i="1"/>
  <c r="CC61" i="1"/>
  <c r="AE61" i="1"/>
  <c r="CA60" i="1"/>
  <c r="AP60" i="1"/>
  <c r="DP59" i="1"/>
  <c r="CY59" i="1"/>
  <c r="CF59" i="1"/>
  <c r="BP59" i="1"/>
  <c r="AY59" i="1"/>
  <c r="AM59" i="1"/>
  <c r="Z59" i="1"/>
  <c r="DQ58" i="1"/>
  <c r="DE58" i="1"/>
  <c r="CR58" i="1"/>
  <c r="CE58" i="1"/>
  <c r="BS58" i="1"/>
  <c r="BE58" i="1"/>
  <c r="AS58" i="1"/>
  <c r="AF58" i="1"/>
  <c r="S58" i="1"/>
  <c r="DU57" i="1"/>
  <c r="DG57" i="1"/>
  <c r="CU57" i="1"/>
  <c r="CH57" i="1"/>
  <c r="BU57" i="1"/>
  <c r="BI57" i="1"/>
  <c r="AU57" i="1"/>
  <c r="AI57" i="1"/>
  <c r="V57" i="1"/>
  <c r="DM56" i="1"/>
  <c r="DA56" i="1"/>
  <c r="CN56" i="1"/>
  <c r="CA56" i="1"/>
  <c r="BO56" i="1"/>
  <c r="BA56" i="1"/>
  <c r="AO56" i="1"/>
  <c r="AB56" i="1"/>
  <c r="DS55" i="1"/>
  <c r="DG55" i="1"/>
  <c r="CT55" i="1"/>
  <c r="CG55" i="1"/>
  <c r="BU55" i="1"/>
  <c r="BG55" i="1"/>
  <c r="AU55" i="1"/>
  <c r="AH55" i="1"/>
  <c r="U55" i="1"/>
  <c r="DM54" i="1"/>
  <c r="CZ54" i="1"/>
  <c r="CM54" i="1"/>
  <c r="CA54" i="1"/>
  <c r="BM54" i="1"/>
  <c r="BA54" i="1"/>
  <c r="AN54" i="1"/>
  <c r="AA54" i="1"/>
  <c r="DO53" i="1"/>
  <c r="DC53" i="1"/>
  <c r="CP53" i="1"/>
  <c r="CC53" i="1"/>
  <c r="BQ53" i="1"/>
  <c r="BC53" i="1"/>
  <c r="AQ53" i="1"/>
  <c r="AD53" i="1"/>
  <c r="DU52" i="1"/>
  <c r="DI52" i="1"/>
  <c r="CV52" i="1"/>
  <c r="CI52" i="1"/>
  <c r="BW52" i="1"/>
  <c r="BI52" i="1"/>
  <c r="AW52" i="1"/>
  <c r="AJ52" i="1"/>
  <c r="X52" i="1"/>
  <c r="DS51" i="1"/>
  <c r="DJ51" i="1"/>
  <c r="DA51" i="1"/>
  <c r="CQ51" i="1"/>
  <c r="CH51" i="1"/>
  <c r="BY51" i="1"/>
  <c r="BP51" i="1"/>
  <c r="BG51" i="1"/>
  <c r="AX51" i="1"/>
  <c r="AO51" i="1"/>
  <c r="AE51" i="1"/>
  <c r="V51" i="1"/>
  <c r="DT50" i="1"/>
  <c r="DK50" i="1"/>
  <c r="DB50" i="1"/>
  <c r="CS50" i="1"/>
  <c r="CJ50" i="1"/>
  <c r="CA50" i="1"/>
  <c r="BQ50" i="1"/>
  <c r="BI50" i="1"/>
  <c r="BA50" i="1"/>
  <c r="AS50" i="1"/>
  <c r="AK50" i="1"/>
  <c r="AC50" i="1"/>
  <c r="U50" i="1"/>
  <c r="DS49" i="1"/>
  <c r="DK49" i="1"/>
  <c r="DC49" i="1"/>
  <c r="CU49" i="1"/>
  <c r="CM49" i="1"/>
  <c r="CE49" i="1"/>
  <c r="BW49" i="1"/>
  <c r="BO49" i="1"/>
  <c r="BG49" i="1"/>
  <c r="AY49" i="1"/>
  <c r="AQ49" i="1"/>
  <c r="AI49" i="1"/>
  <c r="AA49" i="1"/>
  <c r="S49" i="1"/>
  <c r="DQ48" i="1"/>
  <c r="DI48" i="1"/>
  <c r="DA48" i="1"/>
  <c r="CS48" i="1"/>
  <c r="CK48" i="1"/>
  <c r="CC48" i="1"/>
  <c r="BU48" i="1"/>
  <c r="BM48" i="1"/>
  <c r="BE48" i="1"/>
  <c r="AW48" i="1"/>
  <c r="AO48" i="1"/>
  <c r="AG48" i="1"/>
  <c r="Y48" i="1"/>
  <c r="DO47" i="1"/>
  <c r="DG47" i="1"/>
  <c r="CY47" i="1"/>
  <c r="CQ47" i="1"/>
  <c r="CI47" i="1"/>
  <c r="CA47" i="1"/>
  <c r="BS47" i="1"/>
  <c r="BK47" i="1"/>
  <c r="BC47" i="1"/>
  <c r="AU47" i="1"/>
  <c r="AM47" i="1"/>
  <c r="AE47" i="1"/>
  <c r="W47" i="1"/>
  <c r="DU46" i="1"/>
  <c r="DM46" i="1"/>
  <c r="DE46" i="1"/>
  <c r="CW46" i="1"/>
  <c r="CO46" i="1"/>
  <c r="CG46" i="1"/>
  <c r="BY46" i="1"/>
  <c r="BQ46" i="1"/>
  <c r="BI46" i="1"/>
  <c r="BA46" i="1"/>
  <c r="AS46" i="1"/>
  <c r="AK46" i="1"/>
  <c r="AC46" i="1"/>
  <c r="U46" i="1"/>
  <c r="DS45" i="1"/>
  <c r="DK45" i="1"/>
  <c r="DC45" i="1"/>
  <c r="CU45" i="1"/>
  <c r="CM45" i="1"/>
  <c r="CE45" i="1"/>
  <c r="BW45" i="1"/>
  <c r="BO45" i="1"/>
  <c r="BG45" i="1"/>
  <c r="AY45" i="1"/>
  <c r="AQ45" i="1"/>
  <c r="AI45" i="1"/>
  <c r="AA45" i="1"/>
  <c r="S45" i="1"/>
  <c r="DQ44" i="1"/>
  <c r="DI44" i="1"/>
  <c r="DA44" i="1"/>
  <c r="CS44" i="1"/>
  <c r="CK44" i="1"/>
  <c r="CC44" i="1"/>
  <c r="BU44" i="1"/>
  <c r="BM44" i="1"/>
  <c r="BE44" i="1"/>
  <c r="AW44" i="1"/>
  <c r="AO44" i="1"/>
  <c r="AG44" i="1"/>
  <c r="Y44" i="1"/>
  <c r="DO43" i="1"/>
  <c r="DG43" i="1"/>
  <c r="CY43" i="1"/>
  <c r="CQ43" i="1"/>
  <c r="CI43" i="1"/>
  <c r="CA43" i="1"/>
  <c r="BS43" i="1"/>
  <c r="BK43" i="1"/>
  <c r="BC43" i="1"/>
  <c r="AU43" i="1"/>
  <c r="AM43" i="1"/>
  <c r="AE43" i="1"/>
  <c r="W43" i="1"/>
  <c r="DU42" i="1"/>
  <c r="DM42" i="1"/>
  <c r="DE42" i="1"/>
  <c r="CW42" i="1"/>
  <c r="CO42" i="1"/>
  <c r="CG42" i="1"/>
  <c r="BY42" i="1"/>
  <c r="BQ42" i="1"/>
  <c r="BI42" i="1"/>
  <c r="BA42" i="1"/>
  <c r="AS42" i="1"/>
  <c r="AK42" i="1"/>
  <c r="AC42" i="1"/>
  <c r="U42" i="1"/>
  <c r="DS41" i="1"/>
  <c r="DK41" i="1"/>
  <c r="DC41" i="1"/>
  <c r="CU41" i="1"/>
  <c r="CM41" i="1"/>
  <c r="CE41" i="1"/>
  <c r="BW41" i="1"/>
  <c r="BO41" i="1"/>
  <c r="BG41" i="1"/>
  <c r="AY41" i="1"/>
  <c r="AQ41" i="1"/>
  <c r="AI41" i="1"/>
  <c r="AA41" i="1"/>
  <c r="S41" i="1"/>
  <c r="DQ40" i="1"/>
  <c r="DI40" i="1"/>
  <c r="DA40" i="1"/>
  <c r="CS40" i="1"/>
  <c r="CK40" i="1"/>
  <c r="CC40" i="1"/>
  <c r="BU40" i="1"/>
  <c r="BM40" i="1"/>
  <c r="BE40" i="1"/>
  <c r="AW40" i="1"/>
  <c r="AO40" i="1"/>
  <c r="AG40" i="1"/>
  <c r="Y40" i="1"/>
  <c r="DO39" i="1"/>
  <c r="DG39" i="1"/>
  <c r="CY39" i="1"/>
  <c r="CQ39" i="1"/>
  <c r="CI39" i="1"/>
  <c r="CA39" i="1"/>
  <c r="BS39" i="1"/>
  <c r="BK39" i="1"/>
  <c r="BC39" i="1"/>
  <c r="AU39" i="1"/>
  <c r="AM39" i="1"/>
  <c r="AE39" i="1"/>
  <c r="W39" i="1"/>
  <c r="DU38" i="1"/>
  <c r="DM38" i="1"/>
  <c r="DE38" i="1"/>
  <c r="CW38" i="1"/>
  <c r="CO38" i="1"/>
  <c r="CG38" i="1"/>
  <c r="BY38" i="1"/>
  <c r="BQ38" i="1"/>
  <c r="BI38" i="1"/>
  <c r="BA38" i="1"/>
  <c r="AS38" i="1"/>
  <c r="AK38" i="1"/>
  <c r="AC38" i="1"/>
  <c r="U38" i="1"/>
  <c r="DS37" i="1"/>
  <c r="DK37" i="1"/>
  <c r="DC37" i="1"/>
  <c r="CU37" i="1"/>
  <c r="CM37" i="1"/>
  <c r="CE37" i="1"/>
  <c r="BW37" i="1"/>
  <c r="BO37" i="1"/>
  <c r="BG37" i="1"/>
  <c r="AY37" i="1"/>
  <c r="AQ37" i="1"/>
  <c r="AI37" i="1"/>
  <c r="AA37" i="1"/>
  <c r="S37" i="1"/>
  <c r="DQ36" i="1"/>
  <c r="DI36" i="1"/>
  <c r="DA36" i="1"/>
  <c r="CS36" i="1"/>
  <c r="CK36" i="1"/>
  <c r="CC36" i="1"/>
  <c r="BU36" i="1"/>
  <c r="BM36" i="1"/>
  <c r="BE36" i="1"/>
  <c r="AW36" i="1"/>
  <c r="AO36" i="1"/>
  <c r="AG36" i="1"/>
  <c r="Y36" i="1"/>
  <c r="DO35" i="1"/>
  <c r="DG35" i="1"/>
  <c r="CY35" i="1"/>
  <c r="CQ35" i="1"/>
  <c r="CI35" i="1"/>
  <c r="CA35" i="1"/>
  <c r="BS35" i="1"/>
  <c r="BK35" i="1"/>
  <c r="BC35" i="1"/>
  <c r="AU35" i="1"/>
  <c r="AM35" i="1"/>
  <c r="AE35" i="1"/>
  <c r="W35" i="1"/>
  <c r="DU34" i="1"/>
  <c r="DM34" i="1"/>
  <c r="DE34" i="1"/>
  <c r="CW34" i="1"/>
  <c r="CO34" i="1"/>
  <c r="CG34" i="1"/>
  <c r="BY34" i="1"/>
  <c r="BQ34" i="1"/>
  <c r="BI34" i="1"/>
  <c r="BA34" i="1"/>
  <c r="AS34" i="1"/>
  <c r="AK34" i="1"/>
  <c r="AC34" i="1"/>
  <c r="U34" i="1"/>
  <c r="DS33" i="1"/>
  <c r="DK33" i="1"/>
  <c r="DC33" i="1"/>
  <c r="CU33" i="1"/>
  <c r="CM33" i="1"/>
  <c r="CE33" i="1"/>
  <c r="BW33" i="1"/>
  <c r="BO33" i="1"/>
  <c r="BG33" i="1"/>
  <c r="AY33" i="1"/>
  <c r="AQ33" i="1"/>
  <c r="AI33" i="1"/>
  <c r="AA33" i="1"/>
  <c r="S33" i="1"/>
  <c r="DQ32" i="1"/>
  <c r="DI32" i="1"/>
  <c r="DA32" i="1"/>
  <c r="CS32" i="1"/>
  <c r="CK32" i="1"/>
  <c r="CC32" i="1"/>
  <c r="BU32" i="1"/>
  <c r="BM32" i="1"/>
  <c r="BE32" i="1"/>
  <c r="AW32" i="1"/>
  <c r="AO32" i="1"/>
  <c r="AG32" i="1"/>
  <c r="Y32" i="1"/>
  <c r="DO31" i="1"/>
  <c r="DG31" i="1"/>
  <c r="CY31" i="1"/>
  <c r="CQ31" i="1"/>
  <c r="CI31" i="1"/>
  <c r="CA31" i="1"/>
  <c r="BS31" i="1"/>
  <c r="BK31" i="1"/>
  <c r="BC31" i="1"/>
  <c r="AU31" i="1"/>
  <c r="AM31" i="1"/>
  <c r="AE31" i="1"/>
  <c r="W31" i="1"/>
  <c r="DU30" i="1"/>
  <c r="DM30" i="1"/>
  <c r="DE30" i="1"/>
  <c r="CW30" i="1"/>
  <c r="CO30" i="1"/>
  <c r="CG30" i="1"/>
  <c r="BY30" i="1"/>
  <c r="BQ30" i="1"/>
  <c r="BI30" i="1"/>
  <c r="BA30" i="1"/>
  <c r="AS30" i="1"/>
  <c r="AK30" i="1"/>
  <c r="AC30" i="1"/>
  <c r="U30" i="1"/>
  <c r="AT26" i="2"/>
  <c r="CV124" i="1"/>
  <c r="DC123" i="1"/>
  <c r="DC121" i="1"/>
  <c r="AF115" i="1"/>
  <c r="BL114" i="1"/>
  <c r="AE112" i="1"/>
  <c r="T109" i="1"/>
  <c r="CZ108" i="1"/>
  <c r="BA107" i="1"/>
  <c r="BW106" i="1"/>
  <c r="BV103" i="1"/>
  <c r="AO102" i="1"/>
  <c r="DF101" i="1"/>
  <c r="CT99" i="1"/>
  <c r="CB98" i="1"/>
  <c r="V97" i="1"/>
  <c r="BY96" i="1"/>
  <c r="V95" i="1"/>
  <c r="DO94" i="1"/>
  <c r="BI93" i="1"/>
  <c r="AA92" i="1"/>
  <c r="BO91" i="1"/>
  <c r="AG89" i="1"/>
  <c r="CY88" i="1"/>
  <c r="CG87" i="1"/>
  <c r="BM86" i="1"/>
  <c r="W85" i="1"/>
  <c r="DT84" i="1"/>
  <c r="DB83" i="1"/>
  <c r="AG82" i="1"/>
  <c r="CU80" i="1"/>
  <c r="BG79" i="1"/>
  <c r="DP78" i="1"/>
  <c r="CQ77" i="1"/>
  <c r="AE77" i="1"/>
  <c r="DN76" i="1"/>
  <c r="BB76" i="1"/>
  <c r="CA75" i="1"/>
  <c r="DE74" i="1"/>
  <c r="AS74" i="1"/>
  <c r="BU73" i="1"/>
  <c r="CC72" i="1"/>
  <c r="DS71" i="1"/>
  <c r="BG71" i="1"/>
  <c r="CM70" i="1"/>
  <c r="AA70" i="1"/>
  <c r="BT69" i="1"/>
  <c r="BZ68" i="1"/>
  <c r="DL67" i="1"/>
  <c r="AZ67" i="1"/>
  <c r="CE66" i="1"/>
  <c r="S66" i="1"/>
  <c r="DI65" i="1"/>
  <c r="AW65" i="1"/>
  <c r="BQ64" i="1"/>
  <c r="DE63" i="1"/>
  <c r="AS63" i="1"/>
  <c r="CC62" i="1"/>
  <c r="Y62" i="1"/>
  <c r="CA61" i="1"/>
  <c r="AA61" i="1"/>
  <c r="DE60" i="1"/>
  <c r="BI60" i="1"/>
  <c r="AB60" i="1"/>
  <c r="DJ59" i="1"/>
  <c r="CT59" i="1"/>
  <c r="CC59" i="1"/>
  <c r="BL59" i="1"/>
  <c r="AW59" i="1"/>
  <c r="AI59" i="1"/>
  <c r="W59" i="1"/>
  <c r="DO58" i="1"/>
  <c r="DA58" i="1"/>
  <c r="CO58" i="1"/>
  <c r="CB58" i="1"/>
  <c r="BO58" i="1"/>
  <c r="BC58" i="1"/>
  <c r="AO58" i="1"/>
  <c r="AC58" i="1"/>
  <c r="DQ57" i="1"/>
  <c r="DE57" i="1"/>
  <c r="CQ57" i="1"/>
  <c r="CE57" i="1"/>
  <c r="BR57" i="1"/>
  <c r="BE57" i="1"/>
  <c r="AS57" i="1"/>
  <c r="AE57" i="1"/>
  <c r="S57" i="1"/>
  <c r="DK56" i="1"/>
  <c r="CW56" i="1"/>
  <c r="CK56" i="1"/>
  <c r="BX56" i="1"/>
  <c r="BK56" i="1"/>
  <c r="AY56" i="1"/>
  <c r="AK56" i="1"/>
  <c r="Y56" i="1"/>
  <c r="DQ55" i="1"/>
  <c r="DC55" i="1"/>
  <c r="CQ55" i="1"/>
  <c r="CD55" i="1"/>
  <c r="BQ55" i="1"/>
  <c r="BE55" i="1"/>
  <c r="AQ55" i="1"/>
  <c r="AE55" i="1"/>
  <c r="R55" i="1"/>
  <c r="DI54" i="1"/>
  <c r="CW54" i="1"/>
  <c r="CJ54" i="1"/>
  <c r="BW54" i="1"/>
  <c r="BK54" i="1"/>
  <c r="AW54" i="1"/>
  <c r="AK54" i="1"/>
  <c r="X54" i="1"/>
  <c r="DM53" i="1"/>
  <c r="CY53" i="1"/>
  <c r="CM53" i="1"/>
  <c r="BZ53" i="1"/>
  <c r="BM53" i="1"/>
  <c r="BA53" i="1"/>
  <c r="AM53" i="1"/>
  <c r="AA53" i="1"/>
  <c r="DS52" i="1"/>
  <c r="DE52" i="1"/>
  <c r="CS52" i="1"/>
  <c r="CF52" i="1"/>
  <c r="BS52" i="1"/>
  <c r="BG52" i="1"/>
  <c r="AI21" i="2"/>
  <c r="BN114" i="1"/>
  <c r="R112" i="1"/>
  <c r="DN111" i="1"/>
  <c r="CN110" i="1"/>
  <c r="BQ107" i="1"/>
  <c r="AT101" i="1"/>
  <c r="BQ100" i="1"/>
  <c r="CV99" i="1"/>
  <c r="CZ97" i="1"/>
  <c r="BA96" i="1"/>
  <c r="DR95" i="1"/>
  <c r="W93" i="1"/>
  <c r="CV92" i="1"/>
  <c r="BW91" i="1"/>
  <c r="BY87" i="1"/>
  <c r="CI85" i="1"/>
  <c r="AY83" i="1"/>
  <c r="AM80" i="1"/>
  <c r="BL77" i="1"/>
  <c r="AK76" i="1"/>
  <c r="CD74" i="1"/>
  <c r="CA73" i="1"/>
  <c r="AG72" i="1"/>
  <c r="DG71" i="1"/>
  <c r="AA71" i="1"/>
  <c r="DS70" i="1"/>
  <c r="U70" i="1"/>
  <c r="DI69" i="1"/>
  <c r="BJ68" i="1"/>
  <c r="W67" i="1"/>
  <c r="U66" i="1"/>
  <c r="CR65" i="1"/>
  <c r="CG64" i="1"/>
  <c r="CO63" i="1"/>
  <c r="BY62" i="1"/>
  <c r="CB61" i="1"/>
  <c r="CE60" i="1"/>
  <c r="Z60" i="1"/>
  <c r="CV59" i="1"/>
  <c r="BV59" i="1"/>
  <c r="AU59" i="1"/>
  <c r="AC59" i="1"/>
  <c r="DK58" i="1"/>
  <c r="CQ58" i="1"/>
  <c r="BW58" i="1"/>
  <c r="BA58" i="1"/>
  <c r="AI58" i="1"/>
  <c r="DM57" i="1"/>
  <c r="CP57" i="1"/>
  <c r="BY57" i="1"/>
  <c r="BB57" i="1"/>
  <c r="AG57" i="1"/>
  <c r="DQ56" i="1"/>
  <c r="CU56" i="1"/>
  <c r="BY56" i="1"/>
  <c r="BG56" i="1"/>
  <c r="AJ56" i="1"/>
  <c r="S56" i="1"/>
  <c r="DO55" i="1"/>
  <c r="CW55" i="1"/>
  <c r="CA55" i="1"/>
  <c r="BF55" i="1"/>
  <c r="AM55" i="1"/>
  <c r="DS54" i="1"/>
  <c r="CY54" i="1"/>
  <c r="CE54" i="1"/>
  <c r="BI54" i="1"/>
  <c r="AQ54" i="1"/>
  <c r="U54" i="1"/>
  <c r="DU53" i="1"/>
  <c r="CX53" i="1"/>
  <c r="CG53" i="1"/>
  <c r="BJ53" i="1"/>
  <c r="AO53" i="1"/>
  <c r="V53" i="1"/>
  <c r="DC52" i="1"/>
  <c r="CG52" i="1"/>
  <c r="BO52" i="1"/>
  <c r="AS52" i="1"/>
  <c r="AC52" i="1"/>
  <c r="DR51" i="1"/>
  <c r="DF51" i="1"/>
  <c r="CU51" i="1"/>
  <c r="CG51" i="1"/>
  <c r="BV51" i="1"/>
  <c r="BJ51" i="1"/>
  <c r="AW51" i="1"/>
  <c r="AK51" i="1"/>
  <c r="Z51" i="1"/>
  <c r="DR50" i="1"/>
  <c r="DG50" i="1"/>
  <c r="CU50" i="1"/>
  <c r="CG50" i="1"/>
  <c r="BV50" i="1"/>
  <c r="BK50" i="1"/>
  <c r="AY50" i="1"/>
  <c r="AO50" i="1"/>
  <c r="AE50" i="1"/>
  <c r="S50" i="1"/>
  <c r="DM49" i="1"/>
  <c r="DA49" i="1"/>
  <c r="CQ49" i="1"/>
  <c r="CG49" i="1"/>
  <c r="BU49" i="1"/>
  <c r="BK49" i="1"/>
  <c r="BA49" i="1"/>
  <c r="AO49" i="1"/>
  <c r="AE49" i="1"/>
  <c r="U49" i="1"/>
  <c r="DM48" i="1"/>
  <c r="DC48" i="1"/>
  <c r="CQ48" i="1"/>
  <c r="CG48" i="1"/>
  <c r="BW48" i="1"/>
  <c r="BK48" i="1"/>
  <c r="BA48" i="1"/>
  <c r="AQ48" i="1"/>
  <c r="AE48" i="1"/>
  <c r="U48" i="1"/>
  <c r="DN47" i="1"/>
  <c r="DD47" i="1"/>
  <c r="CT47" i="1"/>
  <c r="CH47" i="1"/>
  <c r="BX47" i="1"/>
  <c r="BN47" i="1"/>
  <c r="BB47" i="1"/>
  <c r="AR47" i="1"/>
  <c r="AH47" i="1"/>
  <c r="V47" i="1"/>
  <c r="DS46" i="1"/>
  <c r="DI46" i="1"/>
  <c r="CY46" i="1"/>
  <c r="CM46" i="1"/>
  <c r="CC46" i="1"/>
  <c r="BS46" i="1"/>
  <c r="BG46" i="1"/>
  <c r="AW46" i="1"/>
  <c r="AM46" i="1"/>
  <c r="AA46" i="1"/>
  <c r="DU45" i="1"/>
  <c r="DI45" i="1"/>
  <c r="CY45" i="1"/>
  <c r="CO45" i="1"/>
  <c r="CC45" i="1"/>
  <c r="BS45" i="1"/>
  <c r="BI45" i="1"/>
  <c r="AW45" i="1"/>
  <c r="AM45" i="1"/>
  <c r="AC45" i="1"/>
  <c r="DU44" i="1"/>
  <c r="DK44" i="1"/>
  <c r="CY44" i="1"/>
  <c r="CO44" i="1"/>
  <c r="CE44" i="1"/>
  <c r="BS44" i="1"/>
  <c r="BI44" i="1"/>
  <c r="AY44" i="1"/>
  <c r="AM44" i="1"/>
  <c r="AC44" i="1"/>
  <c r="S44" i="1"/>
  <c r="DL43" i="1"/>
  <c r="DB43" i="1"/>
  <c r="CP43" i="1"/>
  <c r="CF43" i="1"/>
  <c r="BV43" i="1"/>
  <c r="BJ43" i="1"/>
  <c r="AZ43" i="1"/>
  <c r="AP43" i="1"/>
  <c r="AD43" i="1"/>
  <c r="T43" i="1"/>
  <c r="DQ42" i="1"/>
  <c r="DG42" i="1"/>
  <c r="CU42" i="1"/>
  <c r="CK42" i="1"/>
  <c r="CA42" i="1"/>
  <c r="BO42" i="1"/>
  <c r="BE42" i="1"/>
  <c r="AU42" i="1"/>
  <c r="AI42" i="1"/>
  <c r="Y42" i="1"/>
  <c r="DQ41" i="1"/>
  <c r="DG41" i="1"/>
  <c r="CW41" i="1"/>
  <c r="CK41" i="1"/>
  <c r="CA41" i="1"/>
  <c r="BQ41" i="1"/>
  <c r="BE41" i="1"/>
  <c r="AU41" i="1"/>
  <c r="AK41" i="1"/>
  <c r="Y41" i="1"/>
  <c r="DS40" i="1"/>
  <c r="DG40" i="1"/>
  <c r="CW40" i="1"/>
  <c r="CM40" i="1"/>
  <c r="CA40" i="1"/>
  <c r="BQ40" i="1"/>
  <c r="BG40" i="1"/>
  <c r="AU40" i="1"/>
  <c r="AK40" i="1"/>
  <c r="AA40" i="1"/>
  <c r="DT39" i="1"/>
  <c r="DJ39" i="1"/>
  <c r="CX39" i="1"/>
  <c r="CN39" i="1"/>
  <c r="CD39" i="1"/>
  <c r="BR39" i="1"/>
  <c r="BH39" i="1"/>
  <c r="AX39" i="1"/>
  <c r="AL39" i="1"/>
  <c r="AB39" i="1"/>
  <c r="R39" i="1"/>
  <c r="DO38" i="1"/>
  <c r="DC38" i="1"/>
  <c r="CS38" i="1"/>
  <c r="CI38" i="1"/>
  <c r="BW38" i="1"/>
  <c r="BM38" i="1"/>
  <c r="BC38" i="1"/>
  <c r="AQ38" i="1"/>
  <c r="AG38" i="1"/>
  <c r="W38" i="1"/>
  <c r="DO37" i="1"/>
  <c r="DE37" i="1"/>
  <c r="CS37" i="1"/>
  <c r="CI37" i="1"/>
  <c r="BY37" i="1"/>
  <c r="BM37" i="1"/>
  <c r="BC37" i="1"/>
  <c r="AS37" i="1"/>
  <c r="AG37" i="1"/>
  <c r="W37" i="1"/>
  <c r="DO36" i="1"/>
  <c r="DE36" i="1"/>
  <c r="CU36" i="1"/>
  <c r="CI36" i="1"/>
  <c r="BY36" i="1"/>
  <c r="BO36" i="1"/>
  <c r="BC36" i="1"/>
  <c r="AS36" i="1"/>
  <c r="AI36" i="1"/>
  <c r="W36" i="1"/>
  <c r="DR35" i="1"/>
  <c r="DF35" i="1"/>
  <c r="CV35" i="1"/>
  <c r="CL35" i="1"/>
  <c r="BZ35" i="1"/>
  <c r="BP35" i="1"/>
  <c r="BF35" i="1"/>
  <c r="AT35" i="1"/>
  <c r="AJ35" i="1"/>
  <c r="Z35" i="1"/>
  <c r="DK34" i="1"/>
  <c r="DA34" i="1"/>
  <c r="CQ34" i="1"/>
  <c r="CE34" i="1"/>
  <c r="BU34" i="1"/>
  <c r="BK34" i="1"/>
  <c r="AY34" i="1"/>
  <c r="AO34" i="1"/>
  <c r="AE34" i="1"/>
  <c r="S34" i="1"/>
  <c r="DM33" i="1"/>
  <c r="DA33" i="1"/>
  <c r="CQ33" i="1"/>
  <c r="CG33" i="1"/>
  <c r="BU33" i="1"/>
  <c r="BK33" i="1"/>
  <c r="BA33" i="1"/>
  <c r="AO33" i="1"/>
  <c r="AE33" i="1"/>
  <c r="U33" i="1"/>
  <c r="DM32" i="1"/>
  <c r="DC32" i="1"/>
  <c r="CQ32" i="1"/>
  <c r="CG32" i="1"/>
  <c r="BH17" i="2"/>
  <c r="AN115" i="1"/>
  <c r="BP109" i="1"/>
  <c r="CI108" i="1"/>
  <c r="DQ105" i="1"/>
  <c r="CT104" i="1"/>
  <c r="AZ103" i="1"/>
  <c r="AR99" i="1"/>
  <c r="AN97" i="1"/>
  <c r="AS96" i="1"/>
  <c r="CH95" i="1"/>
  <c r="DQ94" i="1"/>
  <c r="AJ92" i="1"/>
  <c r="AQ91" i="1"/>
  <c r="CR90" i="1"/>
  <c r="CS89" i="1"/>
  <c r="DS88" i="1"/>
  <c r="AO87" i="1"/>
  <c r="BS84" i="1"/>
  <c r="BM82" i="1"/>
  <c r="AI80" i="1"/>
  <c r="DS79" i="1"/>
  <c r="AF77" i="1"/>
  <c r="CX76" i="1"/>
  <c r="V76" i="1"/>
  <c r="CQ75" i="1"/>
  <c r="BY74" i="1"/>
  <c r="BD73" i="1"/>
  <c r="DI72" i="1"/>
  <c r="CN71" i="1"/>
  <c r="CL70" i="1"/>
  <c r="CC69" i="1"/>
  <c r="AD68" i="1"/>
  <c r="CY67" i="1"/>
  <c r="T67" i="1"/>
  <c r="DK66" i="1"/>
  <c r="CC65" i="1"/>
  <c r="BC64" i="1"/>
  <c r="BI63" i="1"/>
  <c r="BF62" i="1"/>
  <c r="BD61" i="1"/>
  <c r="BH60" i="1"/>
  <c r="DS59" i="1"/>
  <c r="CN59" i="1"/>
  <c r="BN59" i="1"/>
  <c r="AQ59" i="1"/>
  <c r="U59" i="1"/>
  <c r="DH58" i="1"/>
  <c r="CK58" i="1"/>
  <c r="BQ58" i="1"/>
  <c r="AW58" i="1"/>
  <c r="AA58" i="1"/>
  <c r="DF57" i="1"/>
  <c r="CM57" i="1"/>
  <c r="BQ57" i="1"/>
  <c r="AY57" i="1"/>
  <c r="AC57" i="1"/>
  <c r="DI56" i="1"/>
  <c r="CQ56" i="1"/>
  <c r="BU56" i="1"/>
  <c r="AZ56" i="1"/>
  <c r="AG56" i="1"/>
  <c r="DK55" i="1"/>
  <c r="CO55" i="1"/>
  <c r="BW55" i="1"/>
  <c r="BA55" i="1"/>
  <c r="AG55" i="1"/>
  <c r="DP54" i="1"/>
  <c r="CS54" i="1"/>
  <c r="BY54" i="1"/>
  <c r="BE54" i="1"/>
  <c r="AI54" i="1"/>
  <c r="DN53" i="1"/>
  <c r="CU53" i="1"/>
  <c r="BY53" i="1"/>
  <c r="BG53" i="1"/>
  <c r="AK53" i="1"/>
  <c r="DQ52" i="1"/>
  <c r="CY52" i="1"/>
  <c r="CC52" i="1"/>
  <c r="BH52" i="1"/>
  <c r="AQ52" i="1"/>
  <c r="AA52" i="1"/>
  <c r="DO51" i="1"/>
  <c r="DD51" i="1"/>
  <c r="CP51" i="1"/>
  <c r="CE51" i="1"/>
  <c r="BS51" i="1"/>
  <c r="BF51" i="1"/>
  <c r="AT51" i="1"/>
  <c r="AI51" i="1"/>
  <c r="U51" i="1"/>
  <c r="DP50" i="1"/>
  <c r="DD50" i="1"/>
  <c r="CQ50" i="1"/>
  <c r="CE50" i="1"/>
  <c r="BT50" i="1"/>
  <c r="BG50" i="1"/>
  <c r="AW50" i="1"/>
  <c r="AM50" i="1"/>
  <c r="AA50" i="1"/>
  <c r="DU49" i="1"/>
  <c r="DI49" i="1"/>
  <c r="CY49" i="1"/>
  <c r="CO49" i="1"/>
  <c r="CC49" i="1"/>
  <c r="BS49" i="1"/>
  <c r="BI49" i="1"/>
  <c r="AW49" i="1"/>
  <c r="AM49" i="1"/>
  <c r="AC49" i="1"/>
  <c r="DU48" i="1"/>
  <c r="DK48" i="1"/>
  <c r="CY48" i="1"/>
  <c r="CO48" i="1"/>
  <c r="CE48" i="1"/>
  <c r="BS48" i="1"/>
  <c r="BI48" i="1"/>
  <c r="AY48" i="1"/>
  <c r="AM48" i="1"/>
  <c r="AC48" i="1"/>
  <c r="S48" i="1"/>
  <c r="DL47" i="1"/>
  <c r="DB47" i="1"/>
  <c r="CP47" i="1"/>
  <c r="CF47" i="1"/>
  <c r="BV47" i="1"/>
  <c r="BJ47" i="1"/>
  <c r="AZ47" i="1"/>
  <c r="AP47" i="1"/>
  <c r="AD47" i="1"/>
  <c r="T47" i="1"/>
  <c r="DQ46" i="1"/>
  <c r="DG46" i="1"/>
  <c r="CU46" i="1"/>
  <c r="CK46" i="1"/>
  <c r="CA46" i="1"/>
  <c r="BO46" i="1"/>
  <c r="BE46" i="1"/>
  <c r="AU46" i="1"/>
  <c r="AI46" i="1"/>
  <c r="Y46" i="1"/>
  <c r="DQ45" i="1"/>
  <c r="DG45" i="1"/>
  <c r="CW45" i="1"/>
  <c r="CK45" i="1"/>
  <c r="CA45" i="1"/>
  <c r="BQ45" i="1"/>
  <c r="BE45" i="1"/>
  <c r="AU45" i="1"/>
  <c r="AK45" i="1"/>
  <c r="Y45" i="1"/>
  <c r="DS44" i="1"/>
  <c r="DG44" i="1"/>
  <c r="CW44" i="1"/>
  <c r="CM44" i="1"/>
  <c r="CA44" i="1"/>
  <c r="BQ44" i="1"/>
  <c r="BG44" i="1"/>
  <c r="AU44" i="1"/>
  <c r="AK44" i="1"/>
  <c r="AA44" i="1"/>
  <c r="DT43" i="1"/>
  <c r="DJ43" i="1"/>
  <c r="CX43" i="1"/>
  <c r="CN43" i="1"/>
  <c r="CD43" i="1"/>
  <c r="BR43" i="1"/>
  <c r="BH43" i="1"/>
  <c r="AX43" i="1"/>
  <c r="AL43" i="1"/>
  <c r="AB43" i="1"/>
  <c r="R43" i="1"/>
  <c r="DO42" i="1"/>
  <c r="DC42" i="1"/>
  <c r="CS42" i="1"/>
  <c r="CI42" i="1"/>
  <c r="BW42" i="1"/>
  <c r="BM42" i="1"/>
  <c r="BC42" i="1"/>
  <c r="AQ42" i="1"/>
  <c r="AG42" i="1"/>
  <c r="W42" i="1"/>
  <c r="DO41" i="1"/>
  <c r="DE41" i="1"/>
  <c r="CS41" i="1"/>
  <c r="CI41" i="1"/>
  <c r="BY41" i="1"/>
  <c r="BM41" i="1"/>
  <c r="BC41" i="1"/>
  <c r="AS41" i="1"/>
  <c r="AG41" i="1"/>
  <c r="W41" i="1"/>
  <c r="DO40" i="1"/>
  <c r="DE40" i="1"/>
  <c r="CU40" i="1"/>
  <c r="CI40" i="1"/>
  <c r="BY40" i="1"/>
  <c r="BO40" i="1"/>
  <c r="BC40" i="1"/>
  <c r="AS40" i="1"/>
  <c r="AI40" i="1"/>
  <c r="W40" i="1"/>
  <c r="DR39" i="1"/>
  <c r="DF39" i="1"/>
  <c r="CV39" i="1"/>
  <c r="CL39" i="1"/>
  <c r="BZ39" i="1"/>
  <c r="BP39" i="1"/>
  <c r="BF39" i="1"/>
  <c r="AT39" i="1"/>
  <c r="AJ39" i="1"/>
  <c r="Z39" i="1"/>
  <c r="DK38" i="1"/>
  <c r="DA38" i="1"/>
  <c r="CQ38" i="1"/>
  <c r="CE38" i="1"/>
  <c r="BU38" i="1"/>
  <c r="BK38" i="1"/>
  <c r="AY38" i="1"/>
  <c r="AO38" i="1"/>
  <c r="AE38" i="1"/>
  <c r="S38" i="1"/>
  <c r="DM37" i="1"/>
  <c r="DA37" i="1"/>
  <c r="CQ37" i="1"/>
  <c r="CG37" i="1"/>
  <c r="BU37" i="1"/>
  <c r="BK37" i="1"/>
  <c r="BA37" i="1"/>
  <c r="AO37" i="1"/>
  <c r="AE37" i="1"/>
  <c r="U37" i="1"/>
  <c r="DM36" i="1"/>
  <c r="DC36" i="1"/>
  <c r="CQ36" i="1"/>
  <c r="CG36" i="1"/>
  <c r="BW36" i="1"/>
  <c r="BK36" i="1"/>
  <c r="BA36" i="1"/>
  <c r="AQ36" i="1"/>
  <c r="AE36" i="1"/>
  <c r="U36" i="1"/>
  <c r="DN35" i="1"/>
  <c r="DD35" i="1"/>
  <c r="CT35" i="1"/>
  <c r="CH35" i="1"/>
  <c r="BX35" i="1"/>
  <c r="BN35" i="1"/>
  <c r="BB35" i="1"/>
  <c r="AR35" i="1"/>
  <c r="AH35" i="1"/>
  <c r="V35" i="1"/>
  <c r="DS34" i="1"/>
  <c r="DI34" i="1"/>
  <c r="CY34" i="1"/>
  <c r="CM34" i="1"/>
  <c r="CC34" i="1"/>
  <c r="BS34" i="1"/>
  <c r="BG34" i="1"/>
  <c r="AW34" i="1"/>
  <c r="AM34" i="1"/>
  <c r="AA34" i="1"/>
  <c r="DU33" i="1"/>
  <c r="DI33" i="1"/>
  <c r="CY33" i="1"/>
  <c r="AZ59" i="2"/>
  <c r="O17" i="2"/>
  <c r="BO120" i="1"/>
  <c r="W108" i="1"/>
  <c r="BU105" i="1"/>
  <c r="AN104" i="1"/>
  <c r="T103" i="1"/>
  <c r="AJ99" i="1"/>
  <c r="Z95" i="1"/>
  <c r="DK94" i="1"/>
  <c r="BW90" i="1"/>
  <c r="BM89" i="1"/>
  <c r="CQ88" i="1"/>
  <c r="U87" i="1"/>
  <c r="BQ84" i="1"/>
  <c r="AF82" i="1"/>
  <c r="DU81" i="1"/>
  <c r="BY79" i="1"/>
  <c r="DH78" i="1"/>
  <c r="CW76" i="1"/>
  <c r="BQ75" i="1"/>
  <c r="AW74" i="1"/>
  <c r="AU73" i="1"/>
  <c r="CS72" i="1"/>
  <c r="CM71" i="1"/>
  <c r="CG70" i="1"/>
  <c r="BS69" i="1"/>
  <c r="CI67" i="1"/>
  <c r="CG66" i="1"/>
  <c r="BK65" i="1"/>
  <c r="BA64" i="1"/>
  <c r="AJ63" i="1"/>
  <c r="AX62" i="1"/>
  <c r="BC61" i="1"/>
  <c r="BG60" i="1"/>
  <c r="DL59" i="1"/>
  <c r="CM59" i="1"/>
  <c r="BH59" i="1"/>
  <c r="AP59" i="1"/>
  <c r="S59" i="1"/>
  <c r="DC58" i="1"/>
  <c r="CJ58" i="1"/>
  <c r="BM58" i="1"/>
  <c r="AV58" i="1"/>
  <c r="Y58" i="1"/>
  <c r="DC57" i="1"/>
  <c r="CK57" i="1"/>
  <c r="BO57" i="1"/>
  <c r="AT57" i="1"/>
  <c r="AA57" i="1"/>
  <c r="DG56" i="1"/>
  <c r="CM56" i="1"/>
  <c r="BS56" i="1"/>
  <c r="AW56" i="1"/>
  <c r="AE56" i="1"/>
  <c r="DJ55" i="1"/>
  <c r="CM55" i="1"/>
  <c r="BS55" i="1"/>
  <c r="AY55" i="1"/>
  <c r="AC55" i="1"/>
  <c r="DK54" i="1"/>
  <c r="CR54" i="1"/>
  <c r="BU54" i="1"/>
  <c r="BD54" i="1"/>
  <c r="AG54" i="1"/>
  <c r="DK53" i="1"/>
  <c r="CS53" i="1"/>
  <c r="BW53" i="1"/>
  <c r="BB53" i="1"/>
  <c r="AI53" i="1"/>
  <c r="DO52" i="1"/>
  <c r="CU52" i="1"/>
  <c r="CA52" i="1"/>
  <c r="BE52" i="1"/>
  <c r="AO52" i="1"/>
  <c r="W52" i="1"/>
  <c r="DN51" i="1"/>
  <c r="DC51" i="1"/>
  <c r="CO51" i="1"/>
  <c r="CD51" i="1"/>
  <c r="BR51" i="1"/>
  <c r="BE51" i="1"/>
  <c r="AS51" i="1"/>
  <c r="AH51" i="1"/>
  <c r="T51" i="1"/>
  <c r="DO50" i="1"/>
  <c r="DA50" i="1"/>
  <c r="CO50" i="1"/>
  <c r="CD50" i="1"/>
  <c r="BP50" i="1"/>
  <c r="BF50" i="1"/>
  <c r="AV50" i="1"/>
  <c r="AJ50" i="1"/>
  <c r="Z50" i="1"/>
  <c r="DR49" i="1"/>
  <c r="DH49" i="1"/>
  <c r="CX49" i="1"/>
  <c r="CL49" i="1"/>
  <c r="CB49" i="1"/>
  <c r="BR49" i="1"/>
  <c r="BF49" i="1"/>
  <c r="AV49" i="1"/>
  <c r="AL49" i="1"/>
  <c r="Z49" i="1"/>
  <c r="DT48" i="1"/>
  <c r="DH48" i="1"/>
  <c r="CX48" i="1"/>
  <c r="CN48" i="1"/>
  <c r="CB48" i="1"/>
  <c r="BR48" i="1"/>
  <c r="BH48" i="1"/>
  <c r="AV48" i="1"/>
  <c r="AL48" i="1"/>
  <c r="AB48" i="1"/>
  <c r="DU47" i="1"/>
  <c r="DK47" i="1"/>
  <c r="DA47" i="1"/>
  <c r="CO47" i="1"/>
  <c r="CE47" i="1"/>
  <c r="BU47" i="1"/>
  <c r="BI47" i="1"/>
  <c r="AY47" i="1"/>
  <c r="AO47" i="1"/>
  <c r="AC47" i="1"/>
  <c r="S47" i="1"/>
  <c r="DP46" i="1"/>
  <c r="DD46" i="1"/>
  <c r="CT46" i="1"/>
  <c r="CJ46" i="1"/>
  <c r="BX46" i="1"/>
  <c r="BN46" i="1"/>
  <c r="BD46" i="1"/>
  <c r="AR46" i="1"/>
  <c r="AH46" i="1"/>
  <c r="X46" i="1"/>
  <c r="DP45" i="1"/>
  <c r="DF45" i="1"/>
  <c r="CT45" i="1"/>
  <c r="CJ45" i="1"/>
  <c r="BZ45" i="1"/>
  <c r="BN45" i="1"/>
  <c r="BD45" i="1"/>
  <c r="AT45" i="1"/>
  <c r="AH45" i="1"/>
  <c r="X45" i="1"/>
  <c r="DP44" i="1"/>
  <c r="DF44" i="1"/>
  <c r="CV44" i="1"/>
  <c r="CJ44" i="1"/>
  <c r="BZ44" i="1"/>
  <c r="BP44" i="1"/>
  <c r="BD44" i="1"/>
  <c r="AT44" i="1"/>
  <c r="AJ44" i="1"/>
  <c r="X44" i="1"/>
  <c r="DS43" i="1"/>
  <c r="DI43" i="1"/>
  <c r="CW43" i="1"/>
  <c r="CM43" i="1"/>
  <c r="CC43" i="1"/>
  <c r="BQ43" i="1"/>
  <c r="BG43" i="1"/>
  <c r="AW43" i="1"/>
  <c r="AK43" i="1"/>
  <c r="AA43" i="1"/>
  <c r="DL42" i="1"/>
  <c r="DB42" i="1"/>
  <c r="CR42" i="1"/>
  <c r="CF42" i="1"/>
  <c r="BV42" i="1"/>
  <c r="BL42" i="1"/>
  <c r="AZ42" i="1"/>
  <c r="AP42" i="1"/>
  <c r="AF42" i="1"/>
  <c r="T42" i="1"/>
  <c r="DN41" i="1"/>
  <c r="DB41" i="1"/>
  <c r="CR41" i="1"/>
  <c r="CH41" i="1"/>
  <c r="BV41" i="1"/>
  <c r="BL41" i="1"/>
  <c r="BB41" i="1"/>
  <c r="AP41" i="1"/>
  <c r="AF41" i="1"/>
  <c r="V41" i="1"/>
  <c r="DN40" i="1"/>
  <c r="DD40" i="1"/>
  <c r="CR40" i="1"/>
  <c r="CH40" i="1"/>
  <c r="BX40" i="1"/>
  <c r="BL40" i="1"/>
  <c r="BB40" i="1"/>
  <c r="AR40" i="1"/>
  <c r="AF40" i="1"/>
  <c r="V40" i="1"/>
  <c r="DQ39" i="1"/>
  <c r="DE39" i="1"/>
  <c r="CU39" i="1"/>
  <c r="CK39" i="1"/>
  <c r="BY39" i="1"/>
  <c r="BO39" i="1"/>
  <c r="BE39" i="1"/>
  <c r="AS39" i="1"/>
  <c r="AI39" i="1"/>
  <c r="Y39" i="1"/>
  <c r="DT38" i="1"/>
  <c r="DJ38" i="1"/>
  <c r="CZ38" i="1"/>
  <c r="CN38" i="1"/>
  <c r="CD38" i="1"/>
  <c r="BT38" i="1"/>
  <c r="BH38" i="1"/>
  <c r="AX38" i="1"/>
  <c r="AN38" i="1"/>
  <c r="AB38" i="1"/>
  <c r="R38" i="1"/>
  <c r="DJ37" i="1"/>
  <c r="CZ37" i="1"/>
  <c r="CP37" i="1"/>
  <c r="CD37" i="1"/>
  <c r="BT37" i="1"/>
  <c r="BJ37" i="1"/>
  <c r="AX37" i="1"/>
  <c r="AN37" i="1"/>
  <c r="AD37" i="1"/>
  <c r="R37" i="1"/>
  <c r="DL36" i="1"/>
  <c r="CZ36" i="1"/>
  <c r="CP36" i="1"/>
  <c r="CF36" i="1"/>
  <c r="BT36" i="1"/>
  <c r="BJ36" i="1"/>
  <c r="AZ36" i="1"/>
  <c r="AN36" i="1"/>
  <c r="AD36" i="1"/>
  <c r="T36" i="1"/>
  <c r="DM35" i="1"/>
  <c r="DC35" i="1"/>
  <c r="CS35" i="1"/>
  <c r="CG35" i="1"/>
  <c r="BW35" i="1"/>
  <c r="AL50" i="2"/>
  <c r="BT113" i="1"/>
  <c r="DT102" i="1"/>
  <c r="AH99" i="1"/>
  <c r="CK94" i="1"/>
  <c r="DU93" i="1"/>
  <c r="BT90" i="1"/>
  <c r="AE89" i="1"/>
  <c r="CM88" i="1"/>
  <c r="CE86" i="1"/>
  <c r="BH84" i="1"/>
  <c r="AE82" i="1"/>
  <c r="CX81" i="1"/>
  <c r="AW79" i="1"/>
  <c r="CM78" i="1"/>
  <c r="CK76" i="1"/>
  <c r="BP75" i="1"/>
  <c r="AH74" i="1"/>
  <c r="DQ73" i="1"/>
  <c r="AO73" i="1"/>
  <c r="CA72" i="1"/>
  <c r="BH71" i="1"/>
  <c r="BQ70" i="1"/>
  <c r="BM69" i="1"/>
  <c r="DF68" i="1"/>
  <c r="CG67" i="1"/>
  <c r="CC66" i="1"/>
  <c r="AG65" i="1"/>
  <c r="AK64" i="1"/>
  <c r="AI63" i="1"/>
  <c r="AG62" i="1"/>
  <c r="DP61" i="1"/>
  <c r="BA61" i="1"/>
  <c r="DQ60" i="1"/>
  <c r="AZ60" i="1"/>
  <c r="DI59" i="1"/>
  <c r="CL59" i="1"/>
  <c r="BG59" i="1"/>
  <c r="AK59" i="1"/>
  <c r="R59" i="1"/>
  <c r="CZ58" i="1"/>
  <c r="CI58" i="1"/>
  <c r="BL58" i="1"/>
  <c r="AQ58" i="1"/>
  <c r="X58" i="1"/>
  <c r="DA57" i="1"/>
  <c r="CG57" i="1"/>
  <c r="BM57" i="1"/>
  <c r="AQ57" i="1"/>
  <c r="Y57" i="1"/>
  <c r="DE56" i="1"/>
  <c r="CI56" i="1"/>
  <c r="BQ56" i="1"/>
  <c r="AU56" i="1"/>
  <c r="AA56" i="1"/>
  <c r="DE55" i="1"/>
  <c r="CL55" i="1"/>
  <c r="BO55" i="1"/>
  <c r="AX55" i="1"/>
  <c r="AA55" i="1"/>
  <c r="DH54" i="1"/>
  <c r="CQ54" i="1"/>
  <c r="BT54" i="1"/>
  <c r="AY54" i="1"/>
  <c r="AF54" i="1"/>
  <c r="DI53" i="1"/>
  <c r="CO53" i="1"/>
  <c r="BU53" i="1"/>
  <c r="AY53" i="1"/>
  <c r="AG53" i="1"/>
  <c r="DM52" i="1"/>
  <c r="CQ52" i="1"/>
  <c r="BY52" i="1"/>
  <c r="BC52" i="1"/>
  <c r="AM52" i="1"/>
  <c r="U52" i="1"/>
  <c r="DM51" i="1"/>
  <c r="CY51" i="1"/>
  <c r="CN51" i="1"/>
  <c r="CC51" i="1"/>
  <c r="BO51" i="1"/>
  <c r="BC51" i="1"/>
  <c r="AR51" i="1"/>
  <c r="AD51" i="1"/>
  <c r="S51" i="1"/>
  <c r="DM50" i="1"/>
  <c r="CZ50" i="1"/>
  <c r="CN50" i="1"/>
  <c r="CC50" i="1"/>
  <c r="BO50" i="1"/>
  <c r="BE50" i="1"/>
  <c r="AU50" i="1"/>
  <c r="AI50" i="1"/>
  <c r="Y50" i="1"/>
  <c r="DQ49" i="1"/>
  <c r="DG49" i="1"/>
  <c r="CW49" i="1"/>
  <c r="CK49" i="1"/>
  <c r="CA49" i="1"/>
  <c r="BQ49" i="1"/>
  <c r="BE49" i="1"/>
  <c r="AU49" i="1"/>
  <c r="AK49" i="1"/>
  <c r="Y49" i="1"/>
  <c r="DS48" i="1"/>
  <c r="DG48" i="1"/>
  <c r="CW48" i="1"/>
  <c r="CM48" i="1"/>
  <c r="CA48" i="1"/>
  <c r="BQ48" i="1"/>
  <c r="BG48" i="1"/>
  <c r="AU48" i="1"/>
  <c r="AK48" i="1"/>
  <c r="AA48" i="1"/>
  <c r="DT47" i="1"/>
  <c r="DJ47" i="1"/>
  <c r="CX47" i="1"/>
  <c r="CN47" i="1"/>
  <c r="CD47" i="1"/>
  <c r="BR47" i="1"/>
  <c r="BH47" i="1"/>
  <c r="AX47" i="1"/>
  <c r="AL47" i="1"/>
  <c r="AB47" i="1"/>
  <c r="R47" i="1"/>
  <c r="DO46" i="1"/>
  <c r="DC46" i="1"/>
  <c r="CS46" i="1"/>
  <c r="CI46" i="1"/>
  <c r="BW46" i="1"/>
  <c r="BM46" i="1"/>
  <c r="BC46" i="1"/>
  <c r="AQ46" i="1"/>
  <c r="AG46" i="1"/>
  <c r="W46" i="1"/>
  <c r="DO45" i="1"/>
  <c r="DE45" i="1"/>
  <c r="CS45" i="1"/>
  <c r="CI45" i="1"/>
  <c r="BY45" i="1"/>
  <c r="BM45" i="1"/>
  <c r="BC45" i="1"/>
  <c r="AS45" i="1"/>
  <c r="AG45" i="1"/>
  <c r="W45" i="1"/>
  <c r="DO44" i="1"/>
  <c r="DE44" i="1"/>
  <c r="CU44" i="1"/>
  <c r="CI44" i="1"/>
  <c r="BY44" i="1"/>
  <c r="BO44" i="1"/>
  <c r="BC44" i="1"/>
  <c r="AS44" i="1"/>
  <c r="AI44" i="1"/>
  <c r="W44" i="1"/>
  <c r="DR43" i="1"/>
  <c r="DF43" i="1"/>
  <c r="CV43" i="1"/>
  <c r="CL43" i="1"/>
  <c r="BZ43" i="1"/>
  <c r="BP43" i="1"/>
  <c r="BF43" i="1"/>
  <c r="AT43" i="1"/>
  <c r="AJ43" i="1"/>
  <c r="Z43" i="1"/>
  <c r="DK42" i="1"/>
  <c r="DA42" i="1"/>
  <c r="CQ42" i="1"/>
  <c r="CE42" i="1"/>
  <c r="BU42" i="1"/>
  <c r="BK42" i="1"/>
  <c r="AY42" i="1"/>
  <c r="AO42" i="1"/>
  <c r="AE42" i="1"/>
  <c r="S42" i="1"/>
  <c r="DM41" i="1"/>
  <c r="DA41" i="1"/>
  <c r="CQ41" i="1"/>
  <c r="CG41" i="1"/>
  <c r="BU41" i="1"/>
  <c r="BK41" i="1"/>
  <c r="BA41" i="1"/>
  <c r="AO41" i="1"/>
  <c r="AE41" i="1"/>
  <c r="U41" i="1"/>
  <c r="DM40" i="1"/>
  <c r="DC40" i="1"/>
  <c r="CQ40" i="1"/>
  <c r="CG40" i="1"/>
  <c r="BW40" i="1"/>
  <c r="BK40" i="1"/>
  <c r="BA40" i="1"/>
  <c r="AQ40" i="1"/>
  <c r="AE40" i="1"/>
  <c r="U40" i="1"/>
  <c r="DN39" i="1"/>
  <c r="DD39" i="1"/>
  <c r="CT39" i="1"/>
  <c r="CH39" i="1"/>
  <c r="BX39" i="1"/>
  <c r="BN39" i="1"/>
  <c r="BB39" i="1"/>
  <c r="AR39" i="1"/>
  <c r="AH39" i="1"/>
  <c r="V39" i="1"/>
  <c r="DS38" i="1"/>
  <c r="DI38" i="1"/>
  <c r="CY38" i="1"/>
  <c r="CM38" i="1"/>
  <c r="CC38" i="1"/>
  <c r="BS38" i="1"/>
  <c r="BG38" i="1"/>
  <c r="AW38" i="1"/>
  <c r="AM38" i="1"/>
  <c r="AA38" i="1"/>
  <c r="DU37" i="1"/>
  <c r="DI37" i="1"/>
  <c r="CY37" i="1"/>
  <c r="CO37" i="1"/>
  <c r="CC37" i="1"/>
  <c r="BS37" i="1"/>
  <c r="BI37" i="1"/>
  <c r="AW37" i="1"/>
  <c r="AM37" i="1"/>
  <c r="AC37" i="1"/>
  <c r="DU36" i="1"/>
  <c r="DK36" i="1"/>
  <c r="CY36" i="1"/>
  <c r="CO36" i="1"/>
  <c r="CE36" i="1"/>
  <c r="BS36" i="1"/>
  <c r="BI36" i="1"/>
  <c r="AY36" i="1"/>
  <c r="AM36" i="1"/>
  <c r="AC36" i="1"/>
  <c r="S36" i="1"/>
  <c r="DL35" i="1"/>
  <c r="DB35" i="1"/>
  <c r="CP35" i="1"/>
  <c r="CF35" i="1"/>
  <c r="BV35" i="1"/>
  <c r="BJ35" i="1"/>
  <c r="AZ35" i="1"/>
  <c r="AP35" i="1"/>
  <c r="AD35" i="1"/>
  <c r="T35" i="1"/>
  <c r="DQ34" i="1"/>
  <c r="DG34" i="1"/>
  <c r="CU34" i="1"/>
  <c r="CK34" i="1"/>
  <c r="CA34" i="1"/>
  <c r="BO34" i="1"/>
  <c r="BE34" i="1"/>
  <c r="AU34" i="1"/>
  <c r="AI34" i="1"/>
  <c r="Y34" i="1"/>
  <c r="DQ33" i="1"/>
  <c r="DG33" i="1"/>
  <c r="CW33" i="1"/>
  <c r="CK33" i="1"/>
  <c r="CA33" i="1"/>
  <c r="BQ33" i="1"/>
  <c r="BE33" i="1"/>
  <c r="AU33" i="1"/>
  <c r="AK33" i="1"/>
  <c r="DF117" i="1"/>
  <c r="CL106" i="1"/>
  <c r="BH102" i="1"/>
  <c r="BR101" i="1"/>
  <c r="V100" i="1"/>
  <c r="AZ98" i="1"/>
  <c r="DN97" i="1"/>
  <c r="AV96" i="1"/>
  <c r="DA87" i="1"/>
  <c r="BA83" i="1"/>
  <c r="BR81" i="1"/>
  <c r="CR77" i="1"/>
  <c r="AE75" i="1"/>
  <c r="CT74" i="1"/>
  <c r="BG70" i="1"/>
  <c r="U67" i="1"/>
  <c r="BM66" i="1"/>
  <c r="CV63" i="1"/>
  <c r="S62" i="1"/>
  <c r="CZ61" i="1"/>
  <c r="U60" i="1"/>
  <c r="BT59" i="1"/>
  <c r="Y59" i="1"/>
  <c r="DP58" i="1"/>
  <c r="CA58" i="1"/>
  <c r="AM58" i="1"/>
  <c r="CX57" i="1"/>
  <c r="BG57" i="1"/>
  <c r="DT56" i="1"/>
  <c r="CF56" i="1"/>
  <c r="AR56" i="1"/>
  <c r="CS55" i="1"/>
  <c r="BC55" i="1"/>
  <c r="DE54" i="1"/>
  <c r="BQ54" i="1"/>
  <c r="Y54" i="1"/>
  <c r="CH53" i="1"/>
  <c r="AT53" i="1"/>
  <c r="DA52" i="1"/>
  <c r="BM52" i="1"/>
  <c r="AB52" i="1"/>
  <c r="DU51" i="1"/>
  <c r="CV51" i="1"/>
  <c r="BW51" i="1"/>
  <c r="AZ51" i="1"/>
  <c r="AA51" i="1"/>
  <c r="CY50" i="1"/>
  <c r="BY50" i="1"/>
  <c r="BD50" i="1"/>
  <c r="AH50" i="1"/>
  <c r="DO49" i="1"/>
  <c r="CS49" i="1"/>
  <c r="BY49" i="1"/>
  <c r="BC49" i="1"/>
  <c r="AG49" i="1"/>
  <c r="DO48" i="1"/>
  <c r="CU48" i="1"/>
  <c r="BY48" i="1"/>
  <c r="BC48" i="1"/>
  <c r="AI48" i="1"/>
  <c r="DQ47" i="1"/>
  <c r="CU47" i="1"/>
  <c r="BY47" i="1"/>
  <c r="BE47" i="1"/>
  <c r="AI47" i="1"/>
  <c r="DK46" i="1"/>
  <c r="CQ46" i="1"/>
  <c r="BU46" i="1"/>
  <c r="AY46" i="1"/>
  <c r="AE46" i="1"/>
  <c r="DB45" i="1"/>
  <c r="CH45" i="1"/>
  <c r="BL45" i="1"/>
  <c r="AP45" i="1"/>
  <c r="V45" i="1"/>
  <c r="DT44" i="1"/>
  <c r="CX44" i="1"/>
  <c r="CB44" i="1"/>
  <c r="BH44" i="1"/>
  <c r="AL44" i="1"/>
  <c r="DN43" i="1"/>
  <c r="CT43" i="1"/>
  <c r="BX43" i="1"/>
  <c r="BB43" i="1"/>
  <c r="AH43" i="1"/>
  <c r="DS42" i="1"/>
  <c r="CY42" i="1"/>
  <c r="CC42" i="1"/>
  <c r="BG42" i="1"/>
  <c r="AM42" i="1"/>
  <c r="DP41" i="1"/>
  <c r="CT41" i="1"/>
  <c r="BZ41" i="1"/>
  <c r="BD41" i="1"/>
  <c r="AH41" i="1"/>
  <c r="DK40" i="1"/>
  <c r="CO40" i="1"/>
  <c r="BS40" i="1"/>
  <c r="AY40" i="1"/>
  <c r="AC40" i="1"/>
  <c r="DI39" i="1"/>
  <c r="CM39" i="1"/>
  <c r="BQ39" i="1"/>
  <c r="AW39" i="1"/>
  <c r="AA39" i="1"/>
  <c r="DH38" i="1"/>
  <c r="CL38" i="1"/>
  <c r="BP38" i="1"/>
  <c r="AV38" i="1"/>
  <c r="Z38" i="1"/>
  <c r="DF37" i="1"/>
  <c r="CJ37" i="1"/>
  <c r="BN37" i="1"/>
  <c r="AT37" i="1"/>
  <c r="X37" i="1"/>
  <c r="DT36" i="1"/>
  <c r="CX36" i="1"/>
  <c r="CB36" i="1"/>
  <c r="BH36" i="1"/>
  <c r="AL36" i="1"/>
  <c r="DT35" i="1"/>
  <c r="CX35" i="1"/>
  <c r="CD35" i="1"/>
  <c r="BI35" i="1"/>
  <c r="AS35" i="1"/>
  <c r="AB35" i="1"/>
  <c r="DP34" i="1"/>
  <c r="CZ34" i="1"/>
  <c r="CI34" i="1"/>
  <c r="BP34" i="1"/>
  <c r="AZ34" i="1"/>
  <c r="AH34" i="1"/>
  <c r="R34" i="1"/>
  <c r="DE33" i="1"/>
  <c r="CO33" i="1"/>
  <c r="BZ33" i="1"/>
  <c r="BL33" i="1"/>
  <c r="AW33" i="1"/>
  <c r="AH33" i="1"/>
  <c r="W33" i="1"/>
  <c r="DN32" i="1"/>
  <c r="CZ32" i="1"/>
  <c r="CO32" i="1"/>
  <c r="CB32" i="1"/>
  <c r="BR32" i="1"/>
  <c r="BH32" i="1"/>
  <c r="AV32" i="1"/>
  <c r="AL32" i="1"/>
  <c r="AB32" i="1"/>
  <c r="DU31" i="1"/>
  <c r="DK31" i="1"/>
  <c r="DA31" i="1"/>
  <c r="CO31" i="1"/>
  <c r="CE31" i="1"/>
  <c r="BU31" i="1"/>
  <c r="BI31" i="1"/>
  <c r="AY31" i="1"/>
  <c r="AO31" i="1"/>
  <c r="AC31" i="1"/>
  <c r="S31" i="1"/>
  <c r="DP30" i="1"/>
  <c r="DD30" i="1"/>
  <c r="CT30" i="1"/>
  <c r="CJ30" i="1"/>
  <c r="BX30" i="1"/>
  <c r="BN30" i="1"/>
  <c r="BD30" i="1"/>
  <c r="AR30" i="1"/>
  <c r="AH30" i="1"/>
  <c r="X30" i="1"/>
  <c r="DR29" i="1"/>
  <c r="DI29" i="1"/>
  <c r="CZ29" i="1"/>
  <c r="CQ29" i="1"/>
  <c r="CH29" i="1"/>
  <c r="BY29" i="1"/>
  <c r="BO29" i="1"/>
  <c r="BF29" i="1"/>
  <c r="AW29" i="1"/>
  <c r="AN29" i="1"/>
  <c r="AE29" i="1"/>
  <c r="V29" i="1"/>
  <c r="DQ28" i="1"/>
  <c r="DH28" i="1"/>
  <c r="CY28" i="1"/>
  <c r="CP28" i="1"/>
  <c r="CG28" i="1"/>
  <c r="BX28" i="1"/>
  <c r="BO28" i="1"/>
  <c r="BE28" i="1"/>
  <c r="AV28" i="1"/>
  <c r="AM28" i="1"/>
  <c r="AD28" i="1"/>
  <c r="U28" i="1"/>
  <c r="DQ27" i="1"/>
  <c r="DG27" i="1"/>
  <c r="CX27" i="1"/>
  <c r="CO27" i="1"/>
  <c r="CF27" i="1"/>
  <c r="BW27" i="1"/>
  <c r="BN27" i="1"/>
  <c r="BE27" i="1"/>
  <c r="AU27" i="1"/>
  <c r="AL27" i="1"/>
  <c r="AC27" i="1"/>
  <c r="T27" i="1"/>
  <c r="DR26" i="1"/>
  <c r="DI26" i="1"/>
  <c r="CZ26" i="1"/>
  <c r="CQ26" i="1"/>
  <c r="CG26" i="1"/>
  <c r="BX26" i="1"/>
  <c r="BO26" i="1"/>
  <c r="BF26" i="1"/>
  <c r="AW26" i="1"/>
  <c r="AN26" i="1"/>
  <c r="AE26" i="1"/>
  <c r="U26" i="1"/>
  <c r="DQ25" i="1"/>
  <c r="DH25" i="1"/>
  <c r="CY25" i="1"/>
  <c r="CP25" i="1"/>
  <c r="CG25" i="1"/>
  <c r="BY25" i="1"/>
  <c r="BQ25" i="1"/>
  <c r="BI25" i="1"/>
  <c r="BA25" i="1"/>
  <c r="AS25" i="1"/>
  <c r="AK25" i="1"/>
  <c r="AC25" i="1"/>
  <c r="U25" i="1"/>
  <c r="DS24" i="1"/>
  <c r="DK24" i="1"/>
  <c r="DC24" i="1"/>
  <c r="CU24" i="1"/>
  <c r="CM24" i="1"/>
  <c r="CE24" i="1"/>
  <c r="BW24" i="1"/>
  <c r="BO24" i="1"/>
  <c r="BG24" i="1"/>
  <c r="AY24" i="1"/>
  <c r="AQ24" i="1"/>
  <c r="AI24" i="1"/>
  <c r="AA24" i="1"/>
  <c r="S24" i="1"/>
  <c r="DQ23" i="1"/>
  <c r="DI23" i="1"/>
  <c r="DA23" i="1"/>
  <c r="CS23" i="1"/>
  <c r="CK23" i="1"/>
  <c r="CC23" i="1"/>
  <c r="BU23" i="1"/>
  <c r="BM23" i="1"/>
  <c r="BE23" i="1"/>
  <c r="AW23" i="1"/>
  <c r="AO23" i="1"/>
  <c r="AG23" i="1"/>
  <c r="Y23" i="1"/>
  <c r="DO22" i="1"/>
  <c r="DG22" i="1"/>
  <c r="CY22" i="1"/>
  <c r="CQ22" i="1"/>
  <c r="CI22" i="1"/>
  <c r="CA22" i="1"/>
  <c r="BS22" i="1"/>
  <c r="BK22" i="1"/>
  <c r="BC22" i="1"/>
  <c r="AU22" i="1"/>
  <c r="AM22" i="1"/>
  <c r="AE22" i="1"/>
  <c r="W22" i="1"/>
  <c r="DU21" i="1"/>
  <c r="DM21" i="1"/>
  <c r="DE21" i="1"/>
  <c r="CW21" i="1"/>
  <c r="CO21" i="1"/>
  <c r="CG21" i="1"/>
  <c r="BY21" i="1"/>
  <c r="BQ21" i="1"/>
  <c r="BI21" i="1"/>
  <c r="BA21" i="1"/>
  <c r="AS21" i="1"/>
  <c r="AK21" i="1"/>
  <c r="AC21" i="1"/>
  <c r="U21" i="1"/>
  <c r="DS20" i="1"/>
  <c r="DK20" i="1"/>
  <c r="DC20" i="1"/>
  <c r="CU20" i="1"/>
  <c r="CM20" i="1"/>
  <c r="CE20" i="1"/>
  <c r="BW20" i="1"/>
  <c r="BO20" i="1"/>
  <c r="BG20" i="1"/>
  <c r="AY20" i="1"/>
  <c r="AQ20" i="1"/>
  <c r="AI20" i="1"/>
  <c r="AA20" i="1"/>
  <c r="S20" i="1"/>
  <c r="DQ19" i="1"/>
  <c r="DI19" i="1"/>
  <c r="DA19" i="1"/>
  <c r="CS19" i="1"/>
  <c r="CK19" i="1"/>
  <c r="CC19" i="1"/>
  <c r="BU19" i="1"/>
  <c r="BM19" i="1"/>
  <c r="BE19" i="1"/>
  <c r="AW19" i="1"/>
  <c r="AO19" i="1"/>
  <c r="AG19" i="1"/>
  <c r="Y19" i="1"/>
  <c r="DO18" i="1"/>
  <c r="DG18" i="1"/>
  <c r="CY18" i="1"/>
  <c r="CQ18" i="1"/>
  <c r="CI18" i="1"/>
  <c r="CA18" i="1"/>
  <c r="BS18" i="1"/>
  <c r="BK18" i="1"/>
  <c r="BC18" i="1"/>
  <c r="AU18" i="1"/>
  <c r="AM18" i="1"/>
  <c r="AE18" i="1"/>
  <c r="W18" i="1"/>
  <c r="DU17" i="1"/>
  <c r="DM17" i="1"/>
  <c r="DE17" i="1"/>
  <c r="CW17" i="1"/>
  <c r="CO17" i="1"/>
  <c r="CG17" i="1"/>
  <c r="BY17" i="1"/>
  <c r="BQ17" i="1"/>
  <c r="BI17" i="1"/>
  <c r="BA17" i="1"/>
  <c r="AS17" i="1"/>
  <c r="AK17" i="1"/>
  <c r="AC17" i="1"/>
  <c r="U17" i="1"/>
  <c r="AV19" i="1"/>
  <c r="X19" i="1"/>
  <c r="DN18" i="1"/>
  <c r="CX18" i="1"/>
  <c r="CH18" i="1"/>
  <c r="BZ18" i="1"/>
  <c r="BJ18" i="1"/>
  <c r="AT18" i="1"/>
  <c r="AD18" i="1"/>
  <c r="DT17" i="1"/>
  <c r="DD17" i="1"/>
  <c r="CN17" i="1"/>
  <c r="BX17" i="1"/>
  <c r="BH17" i="1"/>
  <c r="AR17" i="1"/>
  <c r="AB17" i="1"/>
  <c r="AN118" i="1"/>
  <c r="DR105" i="1"/>
  <c r="BE86" i="1"/>
  <c r="BS80" i="1"/>
  <c r="BM77" i="1"/>
  <c r="R74" i="1"/>
  <c r="BZ72" i="1"/>
  <c r="CZ69" i="1"/>
  <c r="AY66" i="1"/>
  <c r="BY63" i="1"/>
  <c r="DA60" i="1"/>
  <c r="BD59" i="1"/>
  <c r="BU58" i="1"/>
  <c r="CO57" i="1"/>
  <c r="DL56" i="1"/>
  <c r="AI56" i="1"/>
  <c r="CE55" i="1"/>
  <c r="AP55" i="1"/>
  <c r="CU54" i="1"/>
  <c r="BG54" i="1"/>
  <c r="S54" i="1"/>
  <c r="BS53" i="1"/>
  <c r="DL51" i="1"/>
  <c r="BN51" i="1"/>
  <c r="R51" i="1"/>
  <c r="CV50" i="1"/>
  <c r="AZ50" i="1"/>
  <c r="DJ49" i="1"/>
  <c r="BT49" i="1"/>
  <c r="AD49" i="1"/>
  <c r="CP48" i="1"/>
  <c r="AZ48" i="1"/>
  <c r="CM47" i="1"/>
  <c r="AA47" i="1"/>
  <c r="DH46" i="1"/>
  <c r="BP46" i="1"/>
  <c r="Z46" i="1"/>
  <c r="CZ45" i="1"/>
  <c r="CD45" i="1"/>
  <c r="BJ45" i="1"/>
  <c r="R45" i="1"/>
  <c r="CQ44" i="1"/>
  <c r="BA44" i="1"/>
  <c r="CO43" i="1"/>
  <c r="AY43" i="1"/>
  <c r="DP42" i="1"/>
  <c r="BD42" i="1"/>
  <c r="DI41" i="1"/>
  <c r="BS41" i="1"/>
  <c r="AC41" i="1"/>
  <c r="DF40" i="1"/>
  <c r="BP40" i="1"/>
  <c r="X40" i="1"/>
  <c r="DB39" i="1"/>
  <c r="BJ39" i="1"/>
  <c r="T39" i="1"/>
  <c r="DD38" i="1"/>
  <c r="CJ38" i="1"/>
  <c r="BN38" i="1"/>
  <c r="X38" i="1"/>
  <c r="CX37" i="1"/>
  <c r="CB37" i="1"/>
  <c r="AL37" i="1"/>
  <c r="CV36" i="1"/>
  <c r="BD36" i="1"/>
  <c r="DQ35" i="1"/>
  <c r="BY35" i="1"/>
  <c r="AO35" i="1"/>
  <c r="CD34" i="1"/>
  <c r="AV34" i="1"/>
  <c r="CZ33" i="1"/>
  <c r="BV33" i="1"/>
  <c r="AT33" i="1"/>
  <c r="R33" i="1"/>
  <c r="DK32" i="1"/>
  <c r="CX32" i="1"/>
  <c r="CM32" i="1"/>
  <c r="BP32" i="1"/>
  <c r="AT32" i="1"/>
  <c r="X32" i="1"/>
  <c r="DS31" i="1"/>
  <c r="CW31" i="1"/>
  <c r="CC31" i="1"/>
  <c r="BG31" i="1"/>
  <c r="AK31" i="1"/>
  <c r="DL30" i="1"/>
  <c r="CR30" i="1"/>
  <c r="BV30" i="1"/>
  <c r="AZ30" i="1"/>
  <c r="AF30" i="1"/>
  <c r="DG29" i="1"/>
  <c r="CO29" i="1"/>
  <c r="BV29" i="1"/>
  <c r="BD29" i="1"/>
  <c r="AL29" i="1"/>
  <c r="S29" i="1"/>
  <c r="DF28" i="1"/>
  <c r="CN28" i="1"/>
  <c r="BU28" i="1"/>
  <c r="BC28" i="1"/>
  <c r="AK28" i="1"/>
  <c r="S28" i="1"/>
  <c r="DN27" i="1"/>
  <c r="DE27" i="1"/>
  <c r="CM27" i="1"/>
  <c r="CD27" i="1"/>
  <c r="BK27" i="1"/>
  <c r="AS27" i="1"/>
  <c r="AA27" i="1"/>
  <c r="CW26" i="1"/>
  <c r="CE26" i="1"/>
  <c r="BM26" i="1"/>
  <c r="AU26" i="1"/>
  <c r="AB26" i="1"/>
  <c r="DO25" i="1"/>
  <c r="CW25" i="1"/>
  <c r="CE25" i="1"/>
  <c r="BO25" i="1"/>
  <c r="AY25" i="1"/>
  <c r="AI25" i="1"/>
  <c r="S25" i="1"/>
  <c r="DQ24" i="1"/>
  <c r="DA24" i="1"/>
  <c r="CK24" i="1"/>
  <c r="BU24" i="1"/>
  <c r="BE24" i="1"/>
  <c r="AG24" i="1"/>
  <c r="CQ23" i="1"/>
  <c r="CA23" i="1"/>
  <c r="BK23" i="1"/>
  <c r="AU23" i="1"/>
  <c r="AE23" i="1"/>
  <c r="DM22" i="1"/>
  <c r="CW22" i="1"/>
  <c r="CG22" i="1"/>
  <c r="BQ22" i="1"/>
  <c r="BA22" i="1"/>
  <c r="AK22" i="1"/>
  <c r="U22" i="1"/>
  <c r="DS21" i="1"/>
  <c r="DC21" i="1"/>
  <c r="CM21" i="1"/>
  <c r="BW21" i="1"/>
  <c r="BG21" i="1"/>
  <c r="AQ21" i="1"/>
  <c r="AA21" i="1"/>
  <c r="DA20" i="1"/>
  <c r="CK20" i="1"/>
  <c r="BU20" i="1"/>
  <c r="BE20" i="1"/>
  <c r="AO20" i="1"/>
  <c r="Y20" i="1"/>
  <c r="CQ19" i="1"/>
  <c r="CA19" i="1"/>
  <c r="BK19" i="1"/>
  <c r="AU19" i="1"/>
  <c r="AE19" i="1"/>
  <c r="DM18" i="1"/>
  <c r="CW18" i="1"/>
  <c r="CG18" i="1"/>
  <c r="BQ18" i="1"/>
  <c r="BI18" i="1"/>
  <c r="AJ102" i="1"/>
  <c r="BL101" i="1"/>
  <c r="T98" i="1"/>
  <c r="DF97" i="1"/>
  <c r="AD89" i="1"/>
  <c r="BU87" i="1"/>
  <c r="AP83" i="1"/>
  <c r="CS82" i="1"/>
  <c r="BQ81" i="1"/>
  <c r="CV80" i="1"/>
  <c r="CJ78" i="1"/>
  <c r="CC77" i="1"/>
  <c r="CC74" i="1"/>
  <c r="DP73" i="1"/>
  <c r="AK70" i="1"/>
  <c r="BA66" i="1"/>
  <c r="CS65" i="1"/>
  <c r="CU63" i="1"/>
  <c r="BQ61" i="1"/>
  <c r="DC60" i="1"/>
  <c r="DH59" i="1"/>
  <c r="BF59" i="1"/>
  <c r="DM58" i="1"/>
  <c r="BY58" i="1"/>
  <c r="AK58" i="1"/>
  <c r="CS57" i="1"/>
  <c r="BC57" i="1"/>
  <c r="DS56" i="1"/>
  <c r="CE56" i="1"/>
  <c r="AM56" i="1"/>
  <c r="CK55" i="1"/>
  <c r="AS55" i="1"/>
  <c r="DC54" i="1"/>
  <c r="BL54" i="1"/>
  <c r="W54" i="1"/>
  <c r="DS53" i="1"/>
  <c r="CA53" i="1"/>
  <c r="AL53" i="1"/>
  <c r="CO52" i="1"/>
  <c r="BA52" i="1"/>
  <c r="T52" i="1"/>
  <c r="DQ51" i="1"/>
  <c r="CT51" i="1"/>
  <c r="BU51" i="1"/>
  <c r="AU51" i="1"/>
  <c r="Y51" i="1"/>
  <c r="CW50" i="1"/>
  <c r="BX50" i="1"/>
  <c r="BC50" i="1"/>
  <c r="AG50" i="1"/>
  <c r="DN49" i="1"/>
  <c r="CR49" i="1"/>
  <c r="BV49" i="1"/>
  <c r="BB49" i="1"/>
  <c r="AF49" i="1"/>
  <c r="DN48" i="1"/>
  <c r="CR48" i="1"/>
  <c r="BX48" i="1"/>
  <c r="BB48" i="1"/>
  <c r="AF48" i="1"/>
  <c r="DM47" i="1"/>
  <c r="CS47" i="1"/>
  <c r="BW47" i="1"/>
  <c r="BA47" i="1"/>
  <c r="AG47" i="1"/>
  <c r="DJ46" i="1"/>
  <c r="CN46" i="1"/>
  <c r="BT46" i="1"/>
  <c r="AX46" i="1"/>
  <c r="AB46" i="1"/>
  <c r="DA45" i="1"/>
  <c r="CG45" i="1"/>
  <c r="BK45" i="1"/>
  <c r="AO45" i="1"/>
  <c r="U45" i="1"/>
  <c r="DN44" i="1"/>
  <c r="CR44" i="1"/>
  <c r="BX44" i="1"/>
  <c r="BB44" i="1"/>
  <c r="AF44" i="1"/>
  <c r="DM43" i="1"/>
  <c r="CS43" i="1"/>
  <c r="BW43" i="1"/>
  <c r="BA43" i="1"/>
  <c r="AG43" i="1"/>
  <c r="DR42" i="1"/>
  <c r="CV42" i="1"/>
  <c r="CB42" i="1"/>
  <c r="BF42" i="1"/>
  <c r="AJ42" i="1"/>
  <c r="DJ41" i="1"/>
  <c r="CP41" i="1"/>
  <c r="BT41" i="1"/>
  <c r="AX41" i="1"/>
  <c r="AD41" i="1"/>
  <c r="DH40" i="1"/>
  <c r="CN40" i="1"/>
  <c r="BR40" i="1"/>
  <c r="AV40" i="1"/>
  <c r="AB40" i="1"/>
  <c r="DC39" i="1"/>
  <c r="CG39" i="1"/>
  <c r="BM39" i="1"/>
  <c r="AQ39" i="1"/>
  <c r="U39" i="1"/>
  <c r="DG38" i="1"/>
  <c r="CK38" i="1"/>
  <c r="BO38" i="1"/>
  <c r="AU38" i="1"/>
  <c r="Y38" i="1"/>
  <c r="DB37" i="1"/>
  <c r="CH37" i="1"/>
  <c r="BL37" i="1"/>
  <c r="AP37" i="1"/>
  <c r="V37" i="1"/>
  <c r="DS36" i="1"/>
  <c r="CW36" i="1"/>
  <c r="CA36" i="1"/>
  <c r="BG36" i="1"/>
  <c r="AK36" i="1"/>
  <c r="DS35" i="1"/>
  <c r="CW35" i="1"/>
  <c r="CC35" i="1"/>
  <c r="BH35" i="1"/>
  <c r="AQ35" i="1"/>
  <c r="AA35" i="1"/>
  <c r="DO34" i="1"/>
  <c r="CV34" i="1"/>
  <c r="CF34" i="1"/>
  <c r="BN34" i="1"/>
  <c r="AX34" i="1"/>
  <c r="AG34" i="1"/>
  <c r="DR33" i="1"/>
  <c r="DB33" i="1"/>
  <c r="CL33" i="1"/>
  <c r="BY33" i="1"/>
  <c r="BJ33" i="1"/>
  <c r="AV33" i="1"/>
  <c r="AG33" i="1"/>
  <c r="V33" i="1"/>
  <c r="DL32" i="1"/>
  <c r="CY32" i="1"/>
  <c r="CN32" i="1"/>
  <c r="CA32" i="1"/>
  <c r="BQ32" i="1"/>
  <c r="BG32" i="1"/>
  <c r="AU32" i="1"/>
  <c r="AK32" i="1"/>
  <c r="AA32" i="1"/>
  <c r="DT31" i="1"/>
  <c r="DJ31" i="1"/>
  <c r="CX31" i="1"/>
  <c r="CN31" i="1"/>
  <c r="CD31" i="1"/>
  <c r="BR31" i="1"/>
  <c r="BH31" i="1"/>
  <c r="AX31" i="1"/>
  <c r="AL31" i="1"/>
  <c r="AB31" i="1"/>
  <c r="R31" i="1"/>
  <c r="DO30" i="1"/>
  <c r="DC30" i="1"/>
  <c r="CS30" i="1"/>
  <c r="CI30" i="1"/>
  <c r="BW30" i="1"/>
  <c r="BM30" i="1"/>
  <c r="BC30" i="1"/>
  <c r="AQ30" i="1"/>
  <c r="AG30" i="1"/>
  <c r="W30" i="1"/>
  <c r="DQ29" i="1"/>
  <c r="DH29" i="1"/>
  <c r="CY29" i="1"/>
  <c r="CP29" i="1"/>
  <c r="CG29" i="1"/>
  <c r="BW29" i="1"/>
  <c r="BN29" i="1"/>
  <c r="BE29" i="1"/>
  <c r="AV29" i="1"/>
  <c r="AM29" i="1"/>
  <c r="AD29" i="1"/>
  <c r="U29" i="1"/>
  <c r="DP28" i="1"/>
  <c r="DG28" i="1"/>
  <c r="CX28" i="1"/>
  <c r="CO28" i="1"/>
  <c r="CF28" i="1"/>
  <c r="BW28" i="1"/>
  <c r="BM28" i="1"/>
  <c r="BD28" i="1"/>
  <c r="AU28" i="1"/>
  <c r="AL28" i="1"/>
  <c r="AC28" i="1"/>
  <c r="T28" i="1"/>
  <c r="DO27" i="1"/>
  <c r="DF27" i="1"/>
  <c r="CW27" i="1"/>
  <c r="CN27" i="1"/>
  <c r="CE27" i="1"/>
  <c r="BV27" i="1"/>
  <c r="BM27" i="1"/>
  <c r="BC27" i="1"/>
  <c r="AT27" i="1"/>
  <c r="AK27" i="1"/>
  <c r="AB27" i="1"/>
  <c r="S27" i="1"/>
  <c r="DQ26" i="1"/>
  <c r="DH26" i="1"/>
  <c r="CY26" i="1"/>
  <c r="CO26" i="1"/>
  <c r="CF26" i="1"/>
  <c r="BW26" i="1"/>
  <c r="BN26" i="1"/>
  <c r="BE26" i="1"/>
  <c r="AV26" i="1"/>
  <c r="AM26" i="1"/>
  <c r="AC26" i="1"/>
  <c r="T26" i="1"/>
  <c r="DP25" i="1"/>
  <c r="DG25" i="1"/>
  <c r="CX25" i="1"/>
  <c r="CO25" i="1"/>
  <c r="CF25" i="1"/>
  <c r="BX25" i="1"/>
  <c r="BP25" i="1"/>
  <c r="BH25" i="1"/>
  <c r="AZ25" i="1"/>
  <c r="AR25" i="1"/>
  <c r="AJ25" i="1"/>
  <c r="AB25" i="1"/>
  <c r="T25" i="1"/>
  <c r="DR24" i="1"/>
  <c r="DJ24" i="1"/>
  <c r="DB24" i="1"/>
  <c r="CT24" i="1"/>
  <c r="CL24" i="1"/>
  <c r="CD24" i="1"/>
  <c r="BV24" i="1"/>
  <c r="BN24" i="1"/>
  <c r="BF24" i="1"/>
  <c r="AX24" i="1"/>
  <c r="AP24" i="1"/>
  <c r="AH24" i="1"/>
  <c r="Z24" i="1"/>
  <c r="R24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DN22" i="1"/>
  <c r="DF22" i="1"/>
  <c r="CX22" i="1"/>
  <c r="CP22" i="1"/>
  <c r="CH22" i="1"/>
  <c r="BZ22" i="1"/>
  <c r="BR22" i="1"/>
  <c r="BJ22" i="1"/>
  <c r="BB22" i="1"/>
  <c r="AT22" i="1"/>
  <c r="AL22" i="1"/>
  <c r="AD22" i="1"/>
  <c r="V22" i="1"/>
  <c r="DT21" i="1"/>
  <c r="DL21" i="1"/>
  <c r="DD21" i="1"/>
  <c r="CV21" i="1"/>
  <c r="CN21" i="1"/>
  <c r="CF21" i="1"/>
  <c r="BX21" i="1"/>
  <c r="BP21" i="1"/>
  <c r="BH21" i="1"/>
  <c r="AZ21" i="1"/>
  <c r="AR21" i="1"/>
  <c r="AJ21" i="1"/>
  <c r="AB21" i="1"/>
  <c r="T21" i="1"/>
  <c r="DR20" i="1"/>
  <c r="DJ20" i="1"/>
  <c r="DB20" i="1"/>
  <c r="CT20" i="1"/>
  <c r="CL20" i="1"/>
  <c r="CD20" i="1"/>
  <c r="BV20" i="1"/>
  <c r="BN20" i="1"/>
  <c r="BF20" i="1"/>
  <c r="AX20" i="1"/>
  <c r="AP20" i="1"/>
  <c r="AH20" i="1"/>
  <c r="Z20" i="1"/>
  <c r="R20" i="1"/>
  <c r="DP19" i="1"/>
  <c r="DH19" i="1"/>
  <c r="CZ19" i="1"/>
  <c r="CR19" i="1"/>
  <c r="CJ19" i="1"/>
  <c r="CB19" i="1"/>
  <c r="BT19" i="1"/>
  <c r="BL19" i="1"/>
  <c r="BD19" i="1"/>
  <c r="AN19" i="1"/>
  <c r="AF19" i="1"/>
  <c r="DF18" i="1"/>
  <c r="CP18" i="1"/>
  <c r="BR18" i="1"/>
  <c r="BB18" i="1"/>
  <c r="AL18" i="1"/>
  <c r="V18" i="1"/>
  <c r="DL17" i="1"/>
  <c r="CV17" i="1"/>
  <c r="CF17" i="1"/>
  <c r="BP17" i="1"/>
  <c r="AZ17" i="1"/>
  <c r="AJ17" i="1"/>
  <c r="T17" i="1"/>
  <c r="AT107" i="1"/>
  <c r="CH97" i="1"/>
  <c r="DO85" i="1"/>
  <c r="BE78" i="1"/>
  <c r="DQ76" i="1"/>
  <c r="DG73" i="1"/>
  <c r="Z70" i="1"/>
  <c r="CP68" i="1"/>
  <c r="CQ65" i="1"/>
  <c r="AC61" i="1"/>
  <c r="DD59" i="1"/>
  <c r="DI58" i="1"/>
  <c r="AE58" i="1"/>
  <c r="BA57" i="1"/>
  <c r="BW56" i="1"/>
  <c r="DG53" i="1"/>
  <c r="AC53" i="1"/>
  <c r="CN52" i="1"/>
  <c r="AZ52" i="1"/>
  <c r="S52" i="1"/>
  <c r="CM51" i="1"/>
  <c r="AQ51" i="1"/>
  <c r="DS50" i="1"/>
  <c r="BW50" i="1"/>
  <c r="AF50" i="1"/>
  <c r="CP49" i="1"/>
  <c r="AX49" i="1"/>
  <c r="DL48" i="1"/>
  <c r="BT48" i="1"/>
  <c r="AD48" i="1"/>
  <c r="DI47" i="1"/>
  <c r="BQ47" i="1"/>
  <c r="AW47" i="1"/>
  <c r="CL46" i="1"/>
  <c r="AV46" i="1"/>
  <c r="AN45" i="1"/>
  <c r="DM44" i="1"/>
  <c r="BW44" i="1"/>
  <c r="AE44" i="1"/>
  <c r="DK43" i="1"/>
  <c r="BU43" i="1"/>
  <c r="AC43" i="1"/>
  <c r="CT42" i="1"/>
  <c r="BX42" i="1"/>
  <c r="AH42" i="1"/>
  <c r="CO41" i="1"/>
  <c r="AW41" i="1"/>
  <c r="CJ40" i="1"/>
  <c r="AT40" i="1"/>
  <c r="CF39" i="1"/>
  <c r="AP39" i="1"/>
  <c r="AR38" i="1"/>
  <c r="DR37" i="1"/>
  <c r="BF37" i="1"/>
  <c r="DP36" i="1"/>
  <c r="BZ36" i="1"/>
  <c r="AJ36" i="1"/>
  <c r="CU35" i="1"/>
  <c r="BG35" i="1"/>
  <c r="Y35" i="1"/>
  <c r="DL34" i="1"/>
  <c r="CT34" i="1"/>
  <c r="BM34" i="1"/>
  <c r="AF34" i="1"/>
  <c r="DP33" i="1"/>
  <c r="CJ33" i="1"/>
  <c r="BI33" i="1"/>
  <c r="AF33" i="1"/>
  <c r="BZ32" i="1"/>
  <c r="BD32" i="1"/>
  <c r="AJ32" i="1"/>
  <c r="DI31" i="1"/>
  <c r="CM31" i="1"/>
  <c r="BQ31" i="1"/>
  <c r="AW31" i="1"/>
  <c r="AA31" i="1"/>
  <c r="DB30" i="1"/>
  <c r="CF30" i="1"/>
  <c r="BL30" i="1"/>
  <c r="AP30" i="1"/>
  <c r="T30" i="1"/>
  <c r="DP29" i="1"/>
  <c r="CX29" i="1"/>
  <c r="CE29" i="1"/>
  <c r="BM29" i="1"/>
  <c r="AU29" i="1"/>
  <c r="AC29" i="1"/>
  <c r="DO28" i="1"/>
  <c r="CW28" i="1"/>
  <c r="CE28" i="1"/>
  <c r="BL28" i="1"/>
  <c r="AT28" i="1"/>
  <c r="AB28" i="1"/>
  <c r="CV27" i="1"/>
  <c r="BU27" i="1"/>
  <c r="BB27" i="1"/>
  <c r="AJ27" i="1"/>
  <c r="R27" i="1"/>
  <c r="DP26" i="1"/>
  <c r="DG26" i="1"/>
  <c r="CN26" i="1"/>
  <c r="BV26" i="1"/>
  <c r="BD26" i="1"/>
  <c r="AK26" i="1"/>
  <c r="S26" i="1"/>
  <c r="DF25" i="1"/>
  <c r="CM25" i="1"/>
  <c r="BW25" i="1"/>
  <c r="BG25" i="1"/>
  <c r="AQ25" i="1"/>
  <c r="AA25" i="1"/>
  <c r="DI24" i="1"/>
  <c r="CS24" i="1"/>
  <c r="CC24" i="1"/>
  <c r="BM24" i="1"/>
  <c r="AW24" i="1"/>
  <c r="AO24" i="1"/>
  <c r="Y24" i="1"/>
  <c r="DO23" i="1"/>
  <c r="DG23" i="1"/>
  <c r="CY23" i="1"/>
  <c r="CI23" i="1"/>
  <c r="BS23" i="1"/>
  <c r="BC23" i="1"/>
  <c r="AM23" i="1"/>
  <c r="W23" i="1"/>
  <c r="DU22" i="1"/>
  <c r="DE22" i="1"/>
  <c r="CO22" i="1"/>
  <c r="BY22" i="1"/>
  <c r="BI22" i="1"/>
  <c r="AS22" i="1"/>
  <c r="AC22" i="1"/>
  <c r="DK21" i="1"/>
  <c r="CU21" i="1"/>
  <c r="CE21" i="1"/>
  <c r="BO21" i="1"/>
  <c r="AY21" i="1"/>
  <c r="AI21" i="1"/>
  <c r="S21" i="1"/>
  <c r="DQ20" i="1"/>
  <c r="DI20" i="1"/>
  <c r="CS20" i="1"/>
  <c r="CC20" i="1"/>
  <c r="BM20" i="1"/>
  <c r="AW20" i="1"/>
  <c r="AG20" i="1"/>
  <c r="DO19" i="1"/>
  <c r="DG19" i="1"/>
  <c r="CY19" i="1"/>
  <c r="CI19" i="1"/>
  <c r="BS19" i="1"/>
  <c r="BC19" i="1"/>
  <c r="AM19" i="1"/>
  <c r="W19" i="1"/>
  <c r="DU18" i="1"/>
  <c r="DE18" i="1"/>
  <c r="CO18" i="1"/>
  <c r="BY18" i="1"/>
  <c r="BK124" i="1"/>
  <c r="CU122" i="1"/>
  <c r="CZ90" i="1"/>
  <c r="AY86" i="1"/>
  <c r="CQ85" i="1"/>
  <c r="AJ80" i="1"/>
  <c r="AI78" i="1"/>
  <c r="BK77" i="1"/>
  <c r="CH76" i="1"/>
  <c r="DA73" i="1"/>
  <c r="BM72" i="1"/>
  <c r="DT71" i="1"/>
  <c r="AW69" i="1"/>
  <c r="BY68" i="1"/>
  <c r="AF65" i="1"/>
  <c r="DO64" i="1"/>
  <c r="AC63" i="1"/>
  <c r="DR62" i="1"/>
  <c r="CQ60" i="1"/>
  <c r="DB59" i="1"/>
  <c r="AX59" i="1"/>
  <c r="CY58" i="1"/>
  <c r="BK58" i="1"/>
  <c r="W58" i="1"/>
  <c r="DS57" i="1"/>
  <c r="CC57" i="1"/>
  <c r="AO57" i="1"/>
  <c r="DD56" i="1"/>
  <c r="BM56" i="1"/>
  <c r="W56" i="1"/>
  <c r="DR55" i="1"/>
  <c r="CC55" i="1"/>
  <c r="AO55" i="1"/>
  <c r="CK54" i="1"/>
  <c r="AV54" i="1"/>
  <c r="DF53" i="1"/>
  <c r="BO53" i="1"/>
  <c r="Y53" i="1"/>
  <c r="CM52" i="1"/>
  <c r="AU52" i="1"/>
  <c r="DI51" i="1"/>
  <c r="CL51" i="1"/>
  <c r="BM51" i="1"/>
  <c r="AM51" i="1"/>
  <c r="DQ50" i="1"/>
  <c r="CR50" i="1"/>
  <c r="BU50" i="1"/>
  <c r="AX50" i="1"/>
  <c r="AB50" i="1"/>
  <c r="DF49" i="1"/>
  <c r="CJ49" i="1"/>
  <c r="BN49" i="1"/>
  <c r="AT49" i="1"/>
  <c r="X49" i="1"/>
  <c r="DF48" i="1"/>
  <c r="CJ48" i="1"/>
  <c r="BP48" i="1"/>
  <c r="AT48" i="1"/>
  <c r="X48" i="1"/>
  <c r="DF47" i="1"/>
  <c r="CL47" i="1"/>
  <c r="BP47" i="1"/>
  <c r="AT47" i="1"/>
  <c r="Z47" i="1"/>
  <c r="DB46" i="1"/>
  <c r="CF46" i="1"/>
  <c r="BL46" i="1"/>
  <c r="AP46" i="1"/>
  <c r="T46" i="1"/>
  <c r="DR45" i="1"/>
  <c r="CX45" i="1"/>
  <c r="CB45" i="1"/>
  <c r="BF45" i="1"/>
  <c r="AL45" i="1"/>
  <c r="DL44" i="1"/>
  <c r="CP44" i="1"/>
  <c r="BT44" i="1"/>
  <c r="AZ44" i="1"/>
  <c r="AD44" i="1"/>
  <c r="DE43" i="1"/>
  <c r="CK43" i="1"/>
  <c r="BO43" i="1"/>
  <c r="AS43" i="1"/>
  <c r="Y43" i="1"/>
  <c r="DJ42" i="1"/>
  <c r="CN42" i="1"/>
  <c r="BT42" i="1"/>
  <c r="AX42" i="1"/>
  <c r="AB42" i="1"/>
  <c r="DH41" i="1"/>
  <c r="CL41" i="1"/>
  <c r="BR41" i="1"/>
  <c r="AV41" i="1"/>
  <c r="Z41" i="1"/>
  <c r="CZ40" i="1"/>
  <c r="CF40" i="1"/>
  <c r="BJ40" i="1"/>
  <c r="AN40" i="1"/>
  <c r="T40" i="1"/>
  <c r="DU39" i="1"/>
  <c r="DA39" i="1"/>
  <c r="CE39" i="1"/>
  <c r="BI39" i="1"/>
  <c r="AO39" i="1"/>
  <c r="S39" i="1"/>
  <c r="DB38" i="1"/>
  <c r="CF38" i="1"/>
  <c r="BL38" i="1"/>
  <c r="AP38" i="1"/>
  <c r="T38" i="1"/>
  <c r="DQ37" i="1"/>
  <c r="CW37" i="1"/>
  <c r="CA37" i="1"/>
  <c r="BE37" i="1"/>
  <c r="AK37" i="1"/>
  <c r="DN36" i="1"/>
  <c r="CR36" i="1"/>
  <c r="BX36" i="1"/>
  <c r="BB36" i="1"/>
  <c r="AF36" i="1"/>
  <c r="DK35" i="1"/>
  <c r="CO35" i="1"/>
  <c r="BU35" i="1"/>
  <c r="BE35" i="1"/>
  <c r="AL35" i="1"/>
  <c r="U35" i="1"/>
  <c r="DJ34" i="1"/>
  <c r="CS34" i="1"/>
  <c r="CB34" i="1"/>
  <c r="BL34" i="1"/>
  <c r="AR34" i="1"/>
  <c r="AB34" i="1"/>
  <c r="DO33" i="1"/>
  <c r="CX33" i="1"/>
  <c r="CI33" i="1"/>
  <c r="BT33" i="1"/>
  <c r="BF33" i="1"/>
  <c r="AS33" i="1"/>
  <c r="AD33" i="1"/>
  <c r="DU32" i="1"/>
  <c r="DH32" i="1"/>
  <c r="CW32" i="1"/>
  <c r="CJ32" i="1"/>
  <c r="BY32" i="1"/>
  <c r="BO32" i="1"/>
  <c r="BC32" i="1"/>
  <c r="AS32" i="1"/>
  <c r="AI32" i="1"/>
  <c r="W32" i="1"/>
  <c r="DR31" i="1"/>
  <c r="DF31" i="1"/>
  <c r="CV31" i="1"/>
  <c r="CL31" i="1"/>
  <c r="BZ31" i="1"/>
  <c r="BP31" i="1"/>
  <c r="BF31" i="1"/>
  <c r="AT31" i="1"/>
  <c r="AJ31" i="1"/>
  <c r="Z31" i="1"/>
  <c r="DK30" i="1"/>
  <c r="DA30" i="1"/>
  <c r="CQ30" i="1"/>
  <c r="CE30" i="1"/>
  <c r="BU30" i="1"/>
  <c r="BK30" i="1"/>
  <c r="AY30" i="1"/>
  <c r="AO30" i="1"/>
  <c r="AE30" i="1"/>
  <c r="S30" i="1"/>
  <c r="DO29" i="1"/>
  <c r="DF29" i="1"/>
  <c r="CW29" i="1"/>
  <c r="CM29" i="1"/>
  <c r="CD29" i="1"/>
  <c r="BU29" i="1"/>
  <c r="BL29" i="1"/>
  <c r="BC29" i="1"/>
  <c r="AT29" i="1"/>
  <c r="AK29" i="1"/>
  <c r="AA29" i="1"/>
  <c r="R29" i="1"/>
  <c r="DN28" i="1"/>
  <c r="DE28" i="1"/>
  <c r="CV28" i="1"/>
  <c r="CM28" i="1"/>
  <c r="CC28" i="1"/>
  <c r="BT28" i="1"/>
  <c r="BK28" i="1"/>
  <c r="BB28" i="1"/>
  <c r="AS28" i="1"/>
  <c r="AJ28" i="1"/>
  <c r="AA28" i="1"/>
  <c r="DM27" i="1"/>
  <c r="DD27" i="1"/>
  <c r="CU27" i="1"/>
  <c r="CL27" i="1"/>
  <c r="CC27" i="1"/>
  <c r="BS27" i="1"/>
  <c r="BJ27" i="1"/>
  <c r="BA27" i="1"/>
  <c r="AR27" i="1"/>
  <c r="AI27" i="1"/>
  <c r="Z27" i="1"/>
  <c r="DO26" i="1"/>
  <c r="DE26" i="1"/>
  <c r="CV26" i="1"/>
  <c r="CM26" i="1"/>
  <c r="CD26" i="1"/>
  <c r="BU26" i="1"/>
  <c r="BL26" i="1"/>
  <c r="BC26" i="1"/>
  <c r="AS26" i="1"/>
  <c r="AJ26" i="1"/>
  <c r="AA26" i="1"/>
  <c r="R26" i="1"/>
  <c r="DN25" i="1"/>
  <c r="DE25" i="1"/>
  <c r="CU25" i="1"/>
  <c r="CL25" i="1"/>
  <c r="CD25" i="1"/>
  <c r="BV25" i="1"/>
  <c r="BN25" i="1"/>
  <c r="BF25" i="1"/>
  <c r="AX25" i="1"/>
  <c r="AP25" i="1"/>
  <c r="AH25" i="1"/>
  <c r="Z25" i="1"/>
  <c r="R25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DN23" i="1"/>
  <c r="DF23" i="1"/>
  <c r="CX23" i="1"/>
  <c r="CP23" i="1"/>
  <c r="CH23" i="1"/>
  <c r="BZ23" i="1"/>
  <c r="BR23" i="1"/>
  <c r="BJ23" i="1"/>
  <c r="BB23" i="1"/>
  <c r="AT23" i="1"/>
  <c r="AL23" i="1"/>
  <c r="AD23" i="1"/>
  <c r="V23" i="1"/>
  <c r="DT22" i="1"/>
  <c r="DL22" i="1"/>
  <c r="DD22" i="1"/>
  <c r="CV22" i="1"/>
  <c r="CN22" i="1"/>
  <c r="CF22" i="1"/>
  <c r="BX22" i="1"/>
  <c r="BP22" i="1"/>
  <c r="BH22" i="1"/>
  <c r="AZ22" i="1"/>
  <c r="AR22" i="1"/>
  <c r="AJ22" i="1"/>
  <c r="AB22" i="1"/>
  <c r="T22" i="1"/>
  <c r="DR21" i="1"/>
  <c r="DJ21" i="1"/>
  <c r="DB21" i="1"/>
  <c r="CT21" i="1"/>
  <c r="CL21" i="1"/>
  <c r="CD21" i="1"/>
  <c r="BV21" i="1"/>
  <c r="BN21" i="1"/>
  <c r="BF21" i="1"/>
  <c r="AX21" i="1"/>
  <c r="AP21" i="1"/>
  <c r="AH21" i="1"/>
  <c r="Z21" i="1"/>
  <c r="R21" i="1"/>
  <c r="DP20" i="1"/>
  <c r="DH20" i="1"/>
  <c r="CZ20" i="1"/>
  <c r="CR20" i="1"/>
  <c r="CJ20" i="1"/>
  <c r="CB20" i="1"/>
  <c r="BT20" i="1"/>
  <c r="BL20" i="1"/>
  <c r="BD20" i="1"/>
  <c r="AV20" i="1"/>
  <c r="AN20" i="1"/>
  <c r="AF20" i="1"/>
  <c r="X20" i="1"/>
  <c r="DN19" i="1"/>
  <c r="DF19" i="1"/>
  <c r="CX19" i="1"/>
  <c r="CP19" i="1"/>
  <c r="CH19" i="1"/>
  <c r="BZ19" i="1"/>
  <c r="BR19" i="1"/>
  <c r="BJ19" i="1"/>
  <c r="BB19" i="1"/>
  <c r="AT19" i="1"/>
  <c r="AL19" i="1"/>
  <c r="AD19" i="1"/>
  <c r="V19" i="1"/>
  <c r="DT18" i="1"/>
  <c r="DL18" i="1"/>
  <c r="DD18" i="1"/>
  <c r="CV18" i="1"/>
  <c r="CN18" i="1"/>
  <c r="CF18" i="1"/>
  <c r="BX18" i="1"/>
  <c r="BP18" i="1"/>
  <c r="BH18" i="1"/>
  <c r="AZ18" i="1"/>
  <c r="AR18" i="1"/>
  <c r="AJ18" i="1"/>
  <c r="AB18" i="1"/>
  <c r="T18" i="1"/>
  <c r="DR17" i="1"/>
  <c r="DJ17" i="1"/>
  <c r="DB17" i="1"/>
  <c r="CT17" i="1"/>
  <c r="CL17" i="1"/>
  <c r="CD17" i="1"/>
  <c r="BV17" i="1"/>
  <c r="BN17" i="1"/>
  <c r="BF17" i="1"/>
  <c r="AX17" i="1"/>
  <c r="AP17" i="1"/>
  <c r="AH17" i="1"/>
  <c r="Z17" i="1"/>
  <c r="R17" i="1"/>
  <c r="AM45" i="2"/>
  <c r="CI93" i="1"/>
  <c r="DS92" i="1"/>
  <c r="BM91" i="1"/>
  <c r="S86" i="1"/>
  <c r="CO85" i="1"/>
  <c r="BE76" i="1"/>
  <c r="BE73" i="1"/>
  <c r="AW72" i="1"/>
  <c r="DD71" i="1"/>
  <c r="AN69" i="1"/>
  <c r="BU68" i="1"/>
  <c r="DM67" i="1"/>
  <c r="AE65" i="1"/>
  <c r="DM64" i="1"/>
  <c r="DI62" i="1"/>
  <c r="BR60" i="1"/>
  <c r="CR59" i="1"/>
  <c r="AS59" i="1"/>
  <c r="CW58" i="1"/>
  <c r="BI58" i="1"/>
  <c r="DO57" i="1"/>
  <c r="CA57" i="1"/>
  <c r="AM57" i="1"/>
  <c r="CY56" i="1"/>
  <c r="BI56" i="1"/>
  <c r="U56" i="1"/>
  <c r="DM55" i="1"/>
  <c r="BY55" i="1"/>
  <c r="AK55" i="1"/>
  <c r="CI54" i="1"/>
  <c r="AU54" i="1"/>
  <c r="DA53" i="1"/>
  <c r="BK53" i="1"/>
  <c r="W53" i="1"/>
  <c r="DT52" i="1"/>
  <c r="CE52" i="1"/>
  <c r="AR52" i="1"/>
  <c r="DG51" i="1"/>
  <c r="CK51" i="1"/>
  <c r="BK51" i="1"/>
  <c r="AL51" i="1"/>
  <c r="DJ50" i="1"/>
  <c r="CM50" i="1"/>
  <c r="BN50" i="1"/>
  <c r="AR50" i="1"/>
  <c r="X50" i="1"/>
  <c r="DE49" i="1"/>
  <c r="CI49" i="1"/>
  <c r="BM49" i="1"/>
  <c r="AS49" i="1"/>
  <c r="W49" i="1"/>
  <c r="DE48" i="1"/>
  <c r="CI48" i="1"/>
  <c r="BO48" i="1"/>
  <c r="AS48" i="1"/>
  <c r="W48" i="1"/>
  <c r="DE47" i="1"/>
  <c r="CK47" i="1"/>
  <c r="BO47" i="1"/>
  <c r="AS47" i="1"/>
  <c r="Y47" i="1"/>
  <c r="DA46" i="1"/>
  <c r="CE46" i="1"/>
  <c r="BK46" i="1"/>
  <c r="AO46" i="1"/>
  <c r="S46" i="1"/>
  <c r="DN45" i="1"/>
  <c r="CR45" i="1"/>
  <c r="BV45" i="1"/>
  <c r="BB45" i="1"/>
  <c r="AF45" i="1"/>
  <c r="DH44" i="1"/>
  <c r="CN44" i="1"/>
  <c r="BR44" i="1"/>
  <c r="AV44" i="1"/>
  <c r="AB44" i="1"/>
  <c r="DD43" i="1"/>
  <c r="CH43" i="1"/>
  <c r="BN43" i="1"/>
  <c r="AR43" i="1"/>
  <c r="V43" i="1"/>
  <c r="DI42" i="1"/>
  <c r="CM42" i="1"/>
  <c r="BS42" i="1"/>
  <c r="AW42" i="1"/>
  <c r="AA42" i="1"/>
  <c r="DF41" i="1"/>
  <c r="CJ41" i="1"/>
  <c r="BN41" i="1"/>
  <c r="AT41" i="1"/>
  <c r="X41" i="1"/>
  <c r="DU40" i="1"/>
  <c r="CY40" i="1"/>
  <c r="CE40" i="1"/>
  <c r="BI40" i="1"/>
  <c r="AM40" i="1"/>
  <c r="S40" i="1"/>
  <c r="DS39" i="1"/>
  <c r="CW39" i="1"/>
  <c r="CC39" i="1"/>
  <c r="BG39" i="1"/>
  <c r="AK39" i="1"/>
  <c r="DR38" i="1"/>
  <c r="CV38" i="1"/>
  <c r="CB38" i="1"/>
  <c r="BF38" i="1"/>
  <c r="AJ38" i="1"/>
  <c r="DP37" i="1"/>
  <c r="CT37" i="1"/>
  <c r="BZ37" i="1"/>
  <c r="BD37" i="1"/>
  <c r="AH37" i="1"/>
  <c r="DH36" i="1"/>
  <c r="CN36" i="1"/>
  <c r="BR36" i="1"/>
  <c r="AV36" i="1"/>
  <c r="AB36" i="1"/>
  <c r="DJ35" i="1"/>
  <c r="CN35" i="1"/>
  <c r="BR35" i="1"/>
  <c r="BA35" i="1"/>
  <c r="AK35" i="1"/>
  <c r="S35" i="1"/>
  <c r="DH34" i="1"/>
  <c r="CR34" i="1"/>
  <c r="BX34" i="1"/>
  <c r="BH34" i="1"/>
  <c r="AQ34" i="1"/>
  <c r="Z34" i="1"/>
  <c r="DN33" i="1"/>
  <c r="CT33" i="1"/>
  <c r="CH33" i="1"/>
  <c r="BS33" i="1"/>
  <c r="BD33" i="1"/>
  <c r="AP33" i="1"/>
  <c r="AC33" i="1"/>
  <c r="DT32" i="1"/>
  <c r="DG32" i="1"/>
  <c r="CV32" i="1"/>
  <c r="CI32" i="1"/>
  <c r="BX32" i="1"/>
  <c r="BL32" i="1"/>
  <c r="BB32" i="1"/>
  <c r="AR32" i="1"/>
  <c r="AF32" i="1"/>
  <c r="V32" i="1"/>
  <c r="DQ31" i="1"/>
  <c r="DE31" i="1"/>
  <c r="CU31" i="1"/>
  <c r="CK31" i="1"/>
  <c r="BY31" i="1"/>
  <c r="BO31" i="1"/>
  <c r="BE31" i="1"/>
  <c r="AS31" i="1"/>
  <c r="AI31" i="1"/>
  <c r="Y31" i="1"/>
  <c r="DT30" i="1"/>
  <c r="DJ30" i="1"/>
  <c r="CZ30" i="1"/>
  <c r="CN30" i="1"/>
  <c r="CD30" i="1"/>
  <c r="BT30" i="1"/>
  <c r="BH30" i="1"/>
  <c r="AX30" i="1"/>
  <c r="AN30" i="1"/>
  <c r="AB30" i="1"/>
  <c r="R30" i="1"/>
  <c r="DN29" i="1"/>
  <c r="DE29" i="1"/>
  <c r="CU29" i="1"/>
  <c r="CL29" i="1"/>
  <c r="CC29" i="1"/>
  <c r="BT29" i="1"/>
  <c r="BK29" i="1"/>
  <c r="BB29" i="1"/>
  <c r="AS29" i="1"/>
  <c r="AI29" i="1"/>
  <c r="Z29" i="1"/>
  <c r="DM28" i="1"/>
  <c r="DD28" i="1"/>
  <c r="CU28" i="1"/>
  <c r="CK28" i="1"/>
  <c r="CB28" i="1"/>
  <c r="BS28" i="1"/>
  <c r="BJ28" i="1"/>
  <c r="BA28" i="1"/>
  <c r="AR28" i="1"/>
  <c r="AI28" i="1"/>
  <c r="Y28" i="1"/>
  <c r="DU27" i="1"/>
  <c r="DL27" i="1"/>
  <c r="DC27" i="1"/>
  <c r="CT27" i="1"/>
  <c r="CK27" i="1"/>
  <c r="H44" i="2"/>
  <c r="CP110" i="1"/>
  <c r="DF108" i="1"/>
  <c r="DT100" i="1"/>
  <c r="BE94" i="1"/>
  <c r="AC93" i="1"/>
  <c r="DM92" i="1"/>
  <c r="AC85" i="1"/>
  <c r="CN84" i="1"/>
  <c r="AL76" i="1"/>
  <c r="DG75" i="1"/>
  <c r="AU71" i="1"/>
  <c r="AT68" i="1"/>
  <c r="CF67" i="1"/>
  <c r="CW64" i="1"/>
  <c r="CL62" i="1"/>
  <c r="AR60" i="1"/>
  <c r="CD59" i="1"/>
  <c r="AH59" i="1"/>
  <c r="CU58" i="1"/>
  <c r="BD58" i="1"/>
  <c r="DN57" i="1"/>
  <c r="BZ57" i="1"/>
  <c r="AL57" i="1"/>
  <c r="CV56" i="1"/>
  <c r="BH56" i="1"/>
  <c r="T56" i="1"/>
  <c r="DB55" i="1"/>
  <c r="BN55" i="1"/>
  <c r="Z55" i="1"/>
  <c r="DU54" i="1"/>
  <c r="CG54" i="1"/>
  <c r="AS54" i="1"/>
  <c r="CW53" i="1"/>
  <c r="BI53" i="1"/>
  <c r="U53" i="1"/>
  <c r="DL52" i="1"/>
  <c r="BU52" i="1"/>
  <c r="AI52" i="1"/>
  <c r="DE51" i="1"/>
  <c r="CF51" i="1"/>
  <c r="BI51" i="1"/>
  <c r="AJ51" i="1"/>
  <c r="DI50" i="1"/>
  <c r="CL50" i="1"/>
  <c r="BM50" i="1"/>
  <c r="AQ50" i="1"/>
  <c r="W50" i="1"/>
  <c r="DB49" i="1"/>
  <c r="CH49" i="1"/>
  <c r="BL49" i="1"/>
  <c r="AP49" i="1"/>
  <c r="V49" i="1"/>
  <c r="DD48" i="1"/>
  <c r="CH48" i="1"/>
  <c r="BL48" i="1"/>
  <c r="AR48" i="1"/>
  <c r="V48" i="1"/>
  <c r="DC47" i="1"/>
  <c r="CG47" i="1"/>
  <c r="BM47" i="1"/>
  <c r="AQ47" i="1"/>
  <c r="U47" i="1"/>
  <c r="DT46" i="1"/>
  <c r="CZ46" i="1"/>
  <c r="CD46" i="1"/>
  <c r="BH46" i="1"/>
  <c r="AN46" i="1"/>
  <c r="R46" i="1"/>
  <c r="DM45" i="1"/>
  <c r="CQ45" i="1"/>
  <c r="BU45" i="1"/>
  <c r="BA45" i="1"/>
  <c r="AE45" i="1"/>
  <c r="DD44" i="1"/>
  <c r="CH44" i="1"/>
  <c r="BL44" i="1"/>
  <c r="AR44" i="1"/>
  <c r="V44" i="1"/>
  <c r="DC43" i="1"/>
  <c r="CG43" i="1"/>
  <c r="BM43" i="1"/>
  <c r="AQ43" i="1"/>
  <c r="U43" i="1"/>
  <c r="DH42" i="1"/>
  <c r="CL42" i="1"/>
  <c r="BP42" i="1"/>
  <c r="AV42" i="1"/>
  <c r="Z42" i="1"/>
  <c r="CZ41" i="1"/>
  <c r="CD41" i="1"/>
  <c r="BJ41" i="1"/>
  <c r="AN41" i="1"/>
  <c r="R41" i="1"/>
  <c r="DT40" i="1"/>
  <c r="CX40" i="1"/>
  <c r="CB40" i="1"/>
  <c r="BH40" i="1"/>
  <c r="AL40" i="1"/>
  <c r="DM39" i="1"/>
  <c r="CS39" i="1"/>
  <c r="BW39" i="1"/>
  <c r="BA39" i="1"/>
  <c r="AG39" i="1"/>
  <c r="DQ38" i="1"/>
  <c r="CU38" i="1"/>
  <c r="CA38" i="1"/>
  <c r="BE38" i="1"/>
  <c r="AI38" i="1"/>
  <c r="DN37" i="1"/>
  <c r="CR37" i="1"/>
  <c r="BV37" i="1"/>
  <c r="BB37" i="1"/>
  <c r="AF37" i="1"/>
  <c r="DG36" i="1"/>
  <c r="CM36" i="1"/>
  <c r="BQ36" i="1"/>
  <c r="AU36" i="1"/>
  <c r="AA36" i="1"/>
  <c r="DI35" i="1"/>
  <c r="CM35" i="1"/>
  <c r="BQ35" i="1"/>
  <c r="AY35" i="1"/>
  <c r="AI35" i="1"/>
  <c r="R35" i="1"/>
  <c r="DD34" i="1"/>
  <c r="CN34" i="1"/>
  <c r="BW34" i="1"/>
  <c r="BF34" i="1"/>
  <c r="AP34" i="1"/>
  <c r="X34" i="1"/>
  <c r="DJ33" i="1"/>
  <c r="CS33" i="1"/>
  <c r="CD33" i="1"/>
  <c r="BR33" i="1"/>
  <c r="BC33" i="1"/>
  <c r="AN33" i="1"/>
  <c r="Z33" i="1"/>
  <c r="DS32" i="1"/>
  <c r="DF32" i="1"/>
  <c r="CU32" i="1"/>
  <c r="CH32" i="1"/>
  <c r="BW32" i="1"/>
  <c r="BK32" i="1"/>
  <c r="BA32" i="1"/>
  <c r="AQ32" i="1"/>
  <c r="AE32" i="1"/>
  <c r="U32" i="1"/>
  <c r="DN31" i="1"/>
  <c r="DD31" i="1"/>
  <c r="CT31" i="1"/>
  <c r="CH31" i="1"/>
  <c r="BX31" i="1"/>
  <c r="BN31" i="1"/>
  <c r="BB31" i="1"/>
  <c r="AR31" i="1"/>
  <c r="AH31" i="1"/>
  <c r="V31" i="1"/>
  <c r="DS30" i="1"/>
  <c r="DI30" i="1"/>
  <c r="CY30" i="1"/>
  <c r="CM30" i="1"/>
  <c r="CC30" i="1"/>
  <c r="BS30" i="1"/>
  <c r="BG30" i="1"/>
  <c r="AW30" i="1"/>
  <c r="AM30" i="1"/>
  <c r="AA30" i="1"/>
  <c r="DM29" i="1"/>
  <c r="DC29" i="1"/>
  <c r="CT29" i="1"/>
  <c r="CK29" i="1"/>
  <c r="CB29" i="1"/>
  <c r="BS29" i="1"/>
  <c r="BJ29" i="1"/>
  <c r="BA29" i="1"/>
  <c r="AQ29" i="1"/>
  <c r="AH29" i="1"/>
  <c r="Y29" i="1"/>
  <c r="DU28" i="1"/>
  <c r="DL28" i="1"/>
  <c r="DC28" i="1"/>
  <c r="CS28" i="1"/>
  <c r="CJ28" i="1"/>
  <c r="CA28" i="1"/>
  <c r="BR28" i="1"/>
  <c r="BI28" i="1"/>
  <c r="AZ28" i="1"/>
  <c r="AQ28" i="1"/>
  <c r="AG28" i="1"/>
  <c r="X28" i="1"/>
  <c r="DT27" i="1"/>
  <c r="DK27" i="1"/>
  <c r="DB27" i="1"/>
  <c r="CS27" i="1"/>
  <c r="CI27" i="1"/>
  <c r="BZ27" i="1"/>
  <c r="BQ27" i="1"/>
  <c r="BH27" i="1"/>
  <c r="AY27" i="1"/>
  <c r="AP27" i="1"/>
  <c r="AG27" i="1"/>
  <c r="W27" i="1"/>
  <c r="DU26" i="1"/>
  <c r="DL26" i="1"/>
  <c r="DC26" i="1"/>
  <c r="CT26" i="1"/>
  <c r="CK26" i="1"/>
  <c r="CB26" i="1"/>
  <c r="BS26" i="1"/>
  <c r="BI26" i="1"/>
  <c r="AZ26" i="1"/>
  <c r="AQ26" i="1"/>
  <c r="AH26" i="1"/>
  <c r="Y26" i="1"/>
  <c r="DU25" i="1"/>
  <c r="DK25" i="1"/>
  <c r="DB25" i="1"/>
  <c r="CS25" i="1"/>
  <c r="CJ25" i="1"/>
  <c r="CB25" i="1"/>
  <c r="BT25" i="1"/>
  <c r="BL25" i="1"/>
  <c r="BD25" i="1"/>
  <c r="AV25" i="1"/>
  <c r="AN25" i="1"/>
  <c r="AF25" i="1"/>
  <c r="X25" i="1"/>
  <c r="DN24" i="1"/>
  <c r="DF24" i="1"/>
  <c r="CX24" i="1"/>
  <c r="CP24" i="1"/>
  <c r="CH24" i="1"/>
  <c r="BZ24" i="1"/>
  <c r="BR24" i="1"/>
  <c r="BJ24" i="1"/>
  <c r="BB24" i="1"/>
  <c r="AT24" i="1"/>
  <c r="AL24" i="1"/>
  <c r="AD24" i="1"/>
  <c r="V24" i="1"/>
  <c r="DT23" i="1"/>
  <c r="DL23" i="1"/>
  <c r="DD23" i="1"/>
  <c r="CV23" i="1"/>
  <c r="CN23" i="1"/>
  <c r="CF23" i="1"/>
  <c r="BX23" i="1"/>
  <c r="BP23" i="1"/>
  <c r="BH23" i="1"/>
  <c r="AZ23" i="1"/>
  <c r="AR23" i="1"/>
  <c r="AJ23" i="1"/>
  <c r="AB23" i="1"/>
  <c r="T23" i="1"/>
  <c r="DR22" i="1"/>
  <c r="DJ22" i="1"/>
  <c r="DB22" i="1"/>
  <c r="CT22" i="1"/>
  <c r="CL22" i="1"/>
  <c r="CD22" i="1"/>
  <c r="BV22" i="1"/>
  <c r="BN22" i="1"/>
  <c r="BF22" i="1"/>
  <c r="AX22" i="1"/>
  <c r="AP22" i="1"/>
  <c r="AH22" i="1"/>
  <c r="Z22" i="1"/>
  <c r="R22" i="1"/>
  <c r="DP21" i="1"/>
  <c r="DH21" i="1"/>
  <c r="CZ21" i="1"/>
  <c r="CR21" i="1"/>
  <c r="CJ21" i="1"/>
  <c r="CB21" i="1"/>
  <c r="BT21" i="1"/>
  <c r="BL21" i="1"/>
  <c r="BD21" i="1"/>
  <c r="AV21" i="1"/>
  <c r="AN21" i="1"/>
  <c r="AF21" i="1"/>
  <c r="X21" i="1"/>
  <c r="DN20" i="1"/>
  <c r="DF20" i="1"/>
  <c r="CX20" i="1"/>
  <c r="CP20" i="1"/>
  <c r="CH20" i="1"/>
  <c r="BZ20" i="1"/>
  <c r="BR20" i="1"/>
  <c r="BJ20" i="1"/>
  <c r="BB20" i="1"/>
  <c r="AT20" i="1"/>
  <c r="AL20" i="1"/>
  <c r="AD20" i="1"/>
  <c r="V20" i="1"/>
  <c r="DT19" i="1"/>
  <c r="DL19" i="1"/>
  <c r="DD19" i="1"/>
  <c r="CV19" i="1"/>
  <c r="CN19" i="1"/>
  <c r="CF19" i="1"/>
  <c r="BX19" i="1"/>
  <c r="BP19" i="1"/>
  <c r="BH19" i="1"/>
  <c r="AZ19" i="1"/>
  <c r="AR19" i="1"/>
  <c r="AJ19" i="1"/>
  <c r="AB19" i="1"/>
  <c r="T19" i="1"/>
  <c r="DR18" i="1"/>
  <c r="DJ18" i="1"/>
  <c r="DB18" i="1"/>
  <c r="CT18" i="1"/>
  <c r="CL18" i="1"/>
  <c r="CD18" i="1"/>
  <c r="BV18" i="1"/>
  <c r="BN18" i="1"/>
  <c r="BF18" i="1"/>
  <c r="AX18" i="1"/>
  <c r="AP18" i="1"/>
  <c r="AH18" i="1"/>
  <c r="Z18" i="1"/>
  <c r="R18" i="1"/>
  <c r="DP17" i="1"/>
  <c r="DH17" i="1"/>
  <c r="CZ17" i="1"/>
  <c r="CR17" i="1"/>
  <c r="CJ17" i="1"/>
  <c r="CB17" i="1"/>
  <c r="BT17" i="1"/>
  <c r="BL17" i="1"/>
  <c r="BD17" i="1"/>
  <c r="AV17" i="1"/>
  <c r="AN17" i="1"/>
  <c r="AF17" i="1"/>
  <c r="X17" i="1"/>
  <c r="R28" i="2"/>
  <c r="CV112" i="1"/>
  <c r="DT111" i="1"/>
  <c r="AR110" i="1"/>
  <c r="BX103" i="1"/>
  <c r="CN100" i="1"/>
  <c r="BX99" i="1"/>
  <c r="CL95" i="1"/>
  <c r="BC94" i="1"/>
  <c r="Y93" i="1"/>
  <c r="CM92" i="1"/>
  <c r="BG88" i="1"/>
  <c r="DK83" i="1"/>
  <c r="Y76" i="1"/>
  <c r="BK75" i="1"/>
  <c r="AR71" i="1"/>
  <c r="BA67" i="1"/>
  <c r="BM64" i="1"/>
  <c r="BV62" i="1"/>
  <c r="DC61" i="1"/>
  <c r="AJ60" i="1"/>
  <c r="CB59" i="1"/>
  <c r="AG59" i="1"/>
  <c r="CM58" i="1"/>
  <c r="AY58" i="1"/>
  <c r="DK57" i="1"/>
  <c r="BS57" i="1"/>
  <c r="AD57" i="1"/>
  <c r="CS56" i="1"/>
  <c r="BE56" i="1"/>
  <c r="DA55" i="1"/>
  <c r="BM55" i="1"/>
  <c r="Y55" i="1"/>
  <c r="DQ54" i="1"/>
  <c r="CC54" i="1"/>
  <c r="AM54" i="1"/>
  <c r="CK53" i="1"/>
  <c r="AW53" i="1"/>
  <c r="DG52" i="1"/>
  <c r="BQ52" i="1"/>
  <c r="AG52" i="1"/>
  <c r="CX51" i="1"/>
  <c r="CA51" i="1"/>
  <c r="BB51" i="1"/>
  <c r="AC51" i="1"/>
  <c r="DH50" i="1"/>
  <c r="CI50" i="1"/>
  <c r="BL50" i="1"/>
  <c r="AP50" i="1"/>
  <c r="T50" i="1"/>
  <c r="CZ49" i="1"/>
  <c r="CD49" i="1"/>
  <c r="BJ49" i="1"/>
  <c r="AN49" i="1"/>
  <c r="R49" i="1"/>
  <c r="CZ48" i="1"/>
  <c r="CF48" i="1"/>
  <c r="BJ48" i="1"/>
  <c r="AN48" i="1"/>
  <c r="T48" i="1"/>
  <c r="DS47" i="1"/>
  <c r="CW47" i="1"/>
  <c r="CC47" i="1"/>
  <c r="BG47" i="1"/>
  <c r="AK47" i="1"/>
  <c r="DR46" i="1"/>
  <c r="CV46" i="1"/>
  <c r="CB46" i="1"/>
  <c r="BF46" i="1"/>
  <c r="AJ46" i="1"/>
  <c r="DJ45" i="1"/>
  <c r="CP45" i="1"/>
  <c r="BT45" i="1"/>
  <c r="AX45" i="1"/>
  <c r="AD45" i="1"/>
  <c r="DC44" i="1"/>
  <c r="CG44" i="1"/>
  <c r="BK44" i="1"/>
  <c r="AQ44" i="1"/>
  <c r="U44" i="1"/>
  <c r="DU43" i="1"/>
  <c r="DA43" i="1"/>
  <c r="CE43" i="1"/>
  <c r="BI43" i="1"/>
  <c r="AO43" i="1"/>
  <c r="S43" i="1"/>
  <c r="DD42" i="1"/>
  <c r="CJ42" i="1"/>
  <c r="BN42" i="1"/>
  <c r="AR42" i="1"/>
  <c r="X42" i="1"/>
  <c r="DU41" i="1"/>
  <c r="CY41" i="1"/>
  <c r="CC41" i="1"/>
  <c r="BI41" i="1"/>
  <c r="AM41" i="1"/>
  <c r="DP40" i="1"/>
  <c r="CV40" i="1"/>
  <c r="BZ40" i="1"/>
  <c r="BD40" i="1"/>
  <c r="AJ40" i="1"/>
  <c r="DL39" i="1"/>
  <c r="CP39" i="1"/>
  <c r="BV39" i="1"/>
  <c r="AZ39" i="1"/>
  <c r="AD39" i="1"/>
  <c r="DP38" i="1"/>
  <c r="CT38" i="1"/>
  <c r="BX38" i="1"/>
  <c r="BD38" i="1"/>
  <c r="AH38" i="1"/>
  <c r="DH37" i="1"/>
  <c r="CL37" i="1"/>
  <c r="BR37" i="1"/>
  <c r="AV37" i="1"/>
  <c r="Z37" i="1"/>
  <c r="DF36" i="1"/>
  <c r="CJ36" i="1"/>
  <c r="BP36" i="1"/>
  <c r="AT36" i="1"/>
  <c r="X36" i="1"/>
  <c r="DE35" i="1"/>
  <c r="CK35" i="1"/>
  <c r="BO35" i="1"/>
  <c r="AX35" i="1"/>
  <c r="AG35" i="1"/>
  <c r="DT34" i="1"/>
  <c r="DC34" i="1"/>
  <c r="CL34" i="1"/>
  <c r="BV34" i="1"/>
  <c r="BD34" i="1"/>
  <c r="AN34" i="1"/>
  <c r="W34" i="1"/>
  <c r="DH33" i="1"/>
  <c r="CR33" i="1"/>
  <c r="CC33" i="1"/>
  <c r="BN33" i="1"/>
  <c r="BB33" i="1"/>
  <c r="AM33" i="1"/>
  <c r="Y33" i="1"/>
  <c r="DP32" i="1"/>
  <c r="DE32" i="1"/>
  <c r="CR32" i="1"/>
  <c r="CF32" i="1"/>
  <c r="BT32" i="1"/>
  <c r="BJ32" i="1"/>
  <c r="AZ32" i="1"/>
  <c r="AN32" i="1"/>
  <c r="AD32" i="1"/>
  <c r="T32" i="1"/>
  <c r="DM31" i="1"/>
  <c r="DC31" i="1"/>
  <c r="CS31" i="1"/>
  <c r="CG31" i="1"/>
  <c r="BW31" i="1"/>
  <c r="BM31" i="1"/>
  <c r="BA31" i="1"/>
  <c r="AQ31" i="1"/>
  <c r="AG31" i="1"/>
  <c r="U31" i="1"/>
  <c r="DR30" i="1"/>
  <c r="DH30" i="1"/>
  <c r="CV30" i="1"/>
  <c r="CL30" i="1"/>
  <c r="CB30" i="1"/>
  <c r="BP30" i="1"/>
  <c r="BF30" i="1"/>
  <c r="AV30" i="1"/>
  <c r="AJ30" i="1"/>
  <c r="Z30" i="1"/>
  <c r="DU29" i="1"/>
  <c r="DK29" i="1"/>
  <c r="DB29" i="1"/>
  <c r="CS29" i="1"/>
  <c r="CJ29" i="1"/>
  <c r="CA29" i="1"/>
  <c r="BR29" i="1"/>
  <c r="BI29" i="1"/>
  <c r="AY29" i="1"/>
  <c r="AP29" i="1"/>
  <c r="AG29" i="1"/>
  <c r="X29" i="1"/>
  <c r="DT28" i="1"/>
  <c r="DK28" i="1"/>
  <c r="DA28" i="1"/>
  <c r="CR28" i="1"/>
  <c r="CI28" i="1"/>
  <c r="AA60" i="1"/>
  <c r="BH50" i="1"/>
  <c r="CT49" i="1"/>
  <c r="AJ47" i="1"/>
  <c r="CR46" i="1"/>
  <c r="DH45" i="1"/>
  <c r="AI43" i="1"/>
  <c r="CZ42" i="1"/>
  <c r="AZ40" i="1"/>
  <c r="DK39" i="1"/>
  <c r="AF38" i="1"/>
  <c r="CK37" i="1"/>
  <c r="CE35" i="1"/>
  <c r="T34" i="1"/>
  <c r="DF33" i="1"/>
  <c r="CP32" i="1"/>
  <c r="CF31" i="1"/>
  <c r="CU30" i="1"/>
  <c r="CR29" i="1"/>
  <c r="W29" i="1"/>
  <c r="CQ28" i="1"/>
  <c r="AY28" i="1"/>
  <c r="DS27" i="1"/>
  <c r="CH27" i="1"/>
  <c r="BI27" i="1"/>
  <c r="AM27" i="1"/>
  <c r="DT26" i="1"/>
  <c r="CU26" i="1"/>
  <c r="BY26" i="1"/>
  <c r="AY26" i="1"/>
  <c r="Z26" i="1"/>
  <c r="CZ25" i="1"/>
  <c r="CA25" i="1"/>
  <c r="BE25" i="1"/>
  <c r="AL25" i="1"/>
  <c r="DO24" i="1"/>
  <c r="CV24" i="1"/>
  <c r="BY24" i="1"/>
  <c r="BC24" i="1"/>
  <c r="AJ24" i="1"/>
  <c r="DM23" i="1"/>
  <c r="CT23" i="1"/>
  <c r="BW23" i="1"/>
  <c r="BA23" i="1"/>
  <c r="AH23" i="1"/>
  <c r="DP22" i="1"/>
  <c r="CS22" i="1"/>
  <c r="BW22" i="1"/>
  <c r="BD22" i="1"/>
  <c r="AG22" i="1"/>
  <c r="DG21" i="1"/>
  <c r="CK21" i="1"/>
  <c r="BR21" i="1"/>
  <c r="AU21" i="1"/>
  <c r="Y21" i="1"/>
  <c r="DE20" i="1"/>
  <c r="CI20" i="1"/>
  <c r="BP20" i="1"/>
  <c r="AS20" i="1"/>
  <c r="W20" i="1"/>
  <c r="DC19" i="1"/>
  <c r="CG19" i="1"/>
  <c r="BN19" i="1"/>
  <c r="AQ19" i="1"/>
  <c r="U19" i="1"/>
  <c r="DA18" i="1"/>
  <c r="CE18" i="1"/>
  <c r="BL18" i="1"/>
  <c r="AS18" i="1"/>
  <c r="AC18" i="1"/>
  <c r="DN17" i="1"/>
  <c r="CX17" i="1"/>
  <c r="CH17" i="1"/>
  <c r="BR17" i="1"/>
  <c r="BB17" i="1"/>
  <c r="AL17" i="1"/>
  <c r="V17" i="1"/>
  <c r="BR45" i="1"/>
  <c r="BU39" i="1"/>
  <c r="DD36" i="1"/>
  <c r="DR34" i="1"/>
  <c r="BS32" i="1"/>
  <c r="AO28" i="1"/>
  <c r="CA27" i="1"/>
  <c r="AE27" i="1"/>
  <c r="DM26" i="1"/>
  <c r="BQ26" i="1"/>
  <c r="W26" i="1"/>
  <c r="CR25" i="1"/>
  <c r="BB25" i="1"/>
  <c r="DL24" i="1"/>
  <c r="BS24" i="1"/>
  <c r="AC24" i="1"/>
  <c r="DJ23" i="1"/>
  <c r="CM23" i="1"/>
  <c r="AX23" i="1"/>
  <c r="AA23" i="1"/>
  <c r="DI22" i="1"/>
  <c r="CM22" i="1"/>
  <c r="AW22" i="1"/>
  <c r="V21" i="1"/>
  <c r="CY20" i="1"/>
  <c r="BI20" i="1"/>
  <c r="T20" i="1"/>
  <c r="CW19" i="1"/>
  <c r="BG19" i="1"/>
  <c r="R19" i="1"/>
  <c r="CU18" i="1"/>
  <c r="BE18" i="1"/>
  <c r="Y18" i="1"/>
  <c r="DI17" i="1"/>
  <c r="CC17" i="1"/>
  <c r="AW17" i="1"/>
  <c r="W24" i="1"/>
  <c r="BN23" i="1"/>
  <c r="U23" i="1"/>
  <c r="CJ22" i="1"/>
  <c r="X22" i="1"/>
  <c r="CA21" i="1"/>
  <c r="AL21" i="1"/>
  <c r="BY20" i="1"/>
  <c r="BA19" i="1"/>
  <c r="DK18" i="1"/>
  <c r="BA18" i="1"/>
  <c r="BJ17" i="1"/>
  <c r="AZ20" i="1"/>
  <c r="BQ19" i="1"/>
  <c r="DH18" i="1"/>
  <c r="AW18" i="1"/>
  <c r="DA17" i="1"/>
  <c r="AO17" i="1"/>
  <c r="AM67" i="1"/>
  <c r="CF50" i="1"/>
  <c r="DT42" i="1"/>
  <c r="DA35" i="1"/>
  <c r="DD32" i="1"/>
  <c r="DG30" i="1"/>
  <c r="CZ28" i="1"/>
  <c r="CP27" i="1"/>
  <c r="AF26" i="1"/>
  <c r="BJ25" i="1"/>
  <c r="CW24" i="1"/>
  <c r="DR23" i="1"/>
  <c r="AI23" i="1"/>
  <c r="BE22" i="1"/>
  <c r="CP21" i="1"/>
  <c r="CN20" i="1"/>
  <c r="AU20" i="1"/>
  <c r="DE19" i="1"/>
  <c r="Z19" i="1"/>
  <c r="CJ18" i="1"/>
  <c r="AF18" i="1"/>
  <c r="BS17" i="1"/>
  <c r="CH100" i="1"/>
  <c r="BV83" i="1"/>
  <c r="DA61" i="1"/>
  <c r="BX59" i="1"/>
  <c r="DU58" i="1"/>
  <c r="AN50" i="1"/>
  <c r="BZ49" i="1"/>
  <c r="DP48" i="1"/>
  <c r="BV46" i="1"/>
  <c r="CL45" i="1"/>
  <c r="CZ44" i="1"/>
  <c r="CD42" i="1"/>
  <c r="AD40" i="1"/>
  <c r="CO39" i="1"/>
  <c r="BQ37" i="1"/>
  <c r="BM35" i="1"/>
  <c r="CP33" i="1"/>
  <c r="CE32" i="1"/>
  <c r="BV31" i="1"/>
  <c r="CK30" i="1"/>
  <c r="CI29" i="1"/>
  <c r="CH28" i="1"/>
  <c r="AW28" i="1"/>
  <c r="DR27" i="1"/>
  <c r="CG27" i="1"/>
  <c r="BG27" i="1"/>
  <c r="AH27" i="1"/>
  <c r="DS26" i="1"/>
  <c r="CS26" i="1"/>
  <c r="BT26" i="1"/>
  <c r="AX26" i="1"/>
  <c r="X26" i="1"/>
  <c r="DS25" i="1"/>
  <c r="CT25" i="1"/>
  <c r="BZ25" i="1"/>
  <c r="BC25" i="1"/>
  <c r="AG25" i="1"/>
  <c r="DM24" i="1"/>
  <c r="CQ24" i="1"/>
  <c r="BX24" i="1"/>
  <c r="BA24" i="1"/>
  <c r="AE24" i="1"/>
  <c r="DK23" i="1"/>
  <c r="CO23" i="1"/>
  <c r="BV23" i="1"/>
  <c r="AY23" i="1"/>
  <c r="AC23" i="1"/>
  <c r="DK22" i="1"/>
  <c r="CR22" i="1"/>
  <c r="BU22" i="1"/>
  <c r="AY22" i="1"/>
  <c r="AF22" i="1"/>
  <c r="DF21" i="1"/>
  <c r="CI21" i="1"/>
  <c r="BM21" i="1"/>
  <c r="AT21" i="1"/>
  <c r="W21" i="1"/>
  <c r="DD20" i="1"/>
  <c r="CG20" i="1"/>
  <c r="BK20" i="1"/>
  <c r="AR20" i="1"/>
  <c r="U20" i="1"/>
  <c r="DU19" i="1"/>
  <c r="DB19" i="1"/>
  <c r="CE19" i="1"/>
  <c r="BI19" i="1"/>
  <c r="AP19" i="1"/>
  <c r="S19" i="1"/>
  <c r="DS18" i="1"/>
  <c r="CZ18" i="1"/>
  <c r="CC18" i="1"/>
  <c r="BG18" i="1"/>
  <c r="AQ18" i="1"/>
  <c r="AA18" i="1"/>
  <c r="DK17" i="1"/>
  <c r="CU17" i="1"/>
  <c r="CE17" i="1"/>
  <c r="BO17" i="1"/>
  <c r="AY17" i="1"/>
  <c r="AI17" i="1"/>
  <c r="S17" i="1"/>
  <c r="DE96" i="1"/>
  <c r="DI74" i="1"/>
  <c r="AE59" i="1"/>
  <c r="CC58" i="1"/>
  <c r="R50" i="1"/>
  <c r="BD49" i="1"/>
  <c r="CV48" i="1"/>
  <c r="AZ46" i="1"/>
  <c r="CF44" i="1"/>
  <c r="BH42" i="1"/>
  <c r="AU37" i="1"/>
  <c r="AW35" i="1"/>
  <c r="CB33" i="1"/>
  <c r="BJ31" i="1"/>
  <c r="CA30" i="1"/>
  <c r="BZ29" i="1"/>
  <c r="BZ28" i="1"/>
  <c r="DJ27" i="1"/>
  <c r="BF27" i="1"/>
  <c r="CR26" i="1"/>
  <c r="AR26" i="1"/>
  <c r="DR25" i="1"/>
  <c r="BU25" i="1"/>
  <c r="AE25" i="1"/>
  <c r="CO24" i="1"/>
  <c r="AZ24" i="1"/>
  <c r="BQ23" i="1"/>
  <c r="BT22" i="1"/>
  <c r="AA22" i="1"/>
  <c r="DA21" i="1"/>
  <c r="CH21" i="1"/>
  <c r="BK21" i="1"/>
  <c r="AO21" i="1"/>
  <c r="DU20" i="1"/>
  <c r="CF20" i="1"/>
  <c r="AM20" i="1"/>
  <c r="DS19" i="1"/>
  <c r="CD19" i="1"/>
  <c r="AK19" i="1"/>
  <c r="DQ18" i="1"/>
  <c r="CB18" i="1"/>
  <c r="AO18" i="1"/>
  <c r="CS17" i="1"/>
  <c r="BM17" i="1"/>
  <c r="AG17" i="1"/>
  <c r="DC23" i="1"/>
  <c r="DC22" i="1"/>
  <c r="AQ22" i="1"/>
  <c r="CX21" i="1"/>
  <c r="DO20" i="1"/>
  <c r="BC20" i="1"/>
  <c r="DM19" i="1"/>
  <c r="BW19" i="1"/>
  <c r="BU18" i="1"/>
  <c r="U18" i="1"/>
  <c r="CP17" i="1"/>
  <c r="BZ17" i="1"/>
  <c r="AD17" i="1"/>
  <c r="BU17" i="1"/>
  <c r="DA102" i="1"/>
  <c r="S55" i="1"/>
  <c r="AB51" i="1"/>
  <c r="DL46" i="1"/>
  <c r="BT40" i="1"/>
  <c r="S32" i="1"/>
  <c r="Y30" i="1"/>
  <c r="BG28" i="1"/>
  <c r="BO27" i="1"/>
  <c r="CA26" i="1"/>
  <c r="CC25" i="1"/>
  <c r="DT24" i="1"/>
  <c r="AK24" i="1"/>
  <c r="BF23" i="1"/>
  <c r="DQ22" i="1"/>
  <c r="AI22" i="1"/>
  <c r="AW21" i="1"/>
  <c r="BQ20" i="1"/>
  <c r="CL19" i="1"/>
  <c r="CY17" i="1"/>
  <c r="AM17" i="1"/>
  <c r="AU75" i="1"/>
  <c r="U64" i="1"/>
  <c r="DU63" i="1"/>
  <c r="W62" i="1"/>
  <c r="AN58" i="1"/>
  <c r="CY57" i="1"/>
  <c r="AH49" i="1"/>
  <c r="BZ48" i="1"/>
  <c r="AF46" i="1"/>
  <c r="AV45" i="1"/>
  <c r="BJ44" i="1"/>
  <c r="AN42" i="1"/>
  <c r="DR41" i="1"/>
  <c r="AY39" i="1"/>
  <c r="Y37" i="1"/>
  <c r="CH36" i="1"/>
  <c r="AC35" i="1"/>
  <c r="DB34" i="1"/>
  <c r="BM33" i="1"/>
  <c r="BI32" i="1"/>
  <c r="AZ31" i="1"/>
  <c r="BO30" i="1"/>
  <c r="BQ29" i="1"/>
  <c r="BY28" i="1"/>
  <c r="AN28" i="1"/>
  <c r="DI27" i="1"/>
  <c r="BY27" i="1"/>
  <c r="AZ27" i="1"/>
  <c r="AD27" i="1"/>
  <c r="DK26" i="1"/>
  <c r="CL26" i="1"/>
  <c r="BP26" i="1"/>
  <c r="AP26" i="1"/>
  <c r="DM25" i="1"/>
  <c r="CQ25" i="1"/>
  <c r="BS25" i="1"/>
  <c r="AW25" i="1"/>
  <c r="AD25" i="1"/>
  <c r="DG24" i="1"/>
  <c r="CN24" i="1"/>
  <c r="BQ24" i="1"/>
  <c r="AU24" i="1"/>
  <c r="AB24" i="1"/>
  <c r="DE23" i="1"/>
  <c r="CL23" i="1"/>
  <c r="BO23" i="1"/>
  <c r="AS23" i="1"/>
  <c r="Z23" i="1"/>
  <c r="DH22" i="1"/>
  <c r="CK22" i="1"/>
  <c r="BO22" i="1"/>
  <c r="AV22" i="1"/>
  <c r="Y22" i="1"/>
  <c r="CY21" i="1"/>
  <c r="CC21" i="1"/>
  <c r="BJ21" i="1"/>
  <c r="AM21" i="1"/>
  <c r="DT20" i="1"/>
  <c r="CW20" i="1"/>
  <c r="CA20" i="1"/>
  <c r="BH20" i="1"/>
  <c r="AK20" i="1"/>
  <c r="DR19" i="1"/>
  <c r="CU19" i="1"/>
  <c r="BY19" i="1"/>
  <c r="BF19" i="1"/>
  <c r="AI19" i="1"/>
  <c r="DP18" i="1"/>
  <c r="CS18" i="1"/>
  <c r="BW18" i="1"/>
  <c r="BD18" i="1"/>
  <c r="AN18" i="1"/>
  <c r="X18" i="1"/>
  <c r="DG17" i="1"/>
  <c r="CQ17" i="1"/>
  <c r="CA17" i="1"/>
  <c r="BK17" i="1"/>
  <c r="AU17" i="1"/>
  <c r="AE17" i="1"/>
  <c r="AD20" i="2"/>
  <c r="AM88" i="1"/>
  <c r="AB71" i="1"/>
  <c r="CW70" i="1"/>
  <c r="BK57" i="1"/>
  <c r="DD52" i="1"/>
  <c r="CW51" i="1"/>
  <c r="BD48" i="1"/>
  <c r="DR47" i="1"/>
  <c r="Z45" i="1"/>
  <c r="AN44" i="1"/>
  <c r="DQ43" i="1"/>
  <c r="R42" i="1"/>
  <c r="CX41" i="1"/>
  <c r="AC39" i="1"/>
  <c r="DL38" i="1"/>
  <c r="BL36" i="1"/>
  <c r="CJ34" i="1"/>
  <c r="AX33" i="1"/>
  <c r="AY32" i="1"/>
  <c r="AP31" i="1"/>
  <c r="BE30" i="1"/>
  <c r="BG29" i="1"/>
  <c r="BQ28" i="1"/>
  <c r="AF28" i="1"/>
  <c r="DA27" i="1"/>
  <c r="BX27" i="1"/>
  <c r="AX27" i="1"/>
  <c r="Y27" i="1"/>
  <c r="DJ26" i="1"/>
  <c r="CJ26" i="1"/>
  <c r="BK26" i="1"/>
  <c r="AO26" i="1"/>
  <c r="DJ25" i="1"/>
  <c r="CK25" i="1"/>
  <c r="BR25" i="1"/>
  <c r="AU25" i="1"/>
  <c r="Y25" i="1"/>
  <c r="DE24" i="1"/>
  <c r="CI24" i="1"/>
  <c r="BP24" i="1"/>
  <c r="AS24" i="1"/>
  <c r="CG23" i="1"/>
  <c r="AQ23" i="1"/>
  <c r="BM22" i="1"/>
  <c r="DQ21" i="1"/>
  <c r="BE21" i="1"/>
  <c r="CV20" i="1"/>
  <c r="AJ20" i="1"/>
  <c r="CT19" i="1"/>
  <c r="AH19" i="1"/>
  <c r="CR18" i="1"/>
  <c r="AK18" i="1"/>
  <c r="DF17" i="1"/>
  <c r="AT17" i="1"/>
  <c r="DJ19" i="1"/>
  <c r="AA19" i="1"/>
  <c r="BO18" i="1"/>
  <c r="DQ17" i="1"/>
  <c r="BE17" i="1"/>
  <c r="AS56" i="1"/>
  <c r="BF47" i="1"/>
  <c r="AL41" i="1"/>
  <c r="DG37" i="1"/>
  <c r="DA29" i="1"/>
  <c r="V28" i="1"/>
  <c r="BA26" i="1"/>
  <c r="DA25" i="1"/>
  <c r="AM25" i="1"/>
  <c r="BH24" i="1"/>
  <c r="CU23" i="1"/>
  <c r="CB22" i="1"/>
  <c r="BS21" i="1"/>
  <c r="DG20" i="1"/>
  <c r="AS19" i="1"/>
  <c r="BM18" i="1"/>
  <c r="DO17" i="1"/>
  <c r="BC17" i="1"/>
  <c r="BZ101" i="1"/>
  <c r="U57" i="1"/>
  <c r="DU56" i="1"/>
  <c r="CY55" i="1"/>
  <c r="DG54" i="1"/>
  <c r="CI53" i="1"/>
  <c r="BP52" i="1"/>
  <c r="BX51" i="1"/>
  <c r="AJ48" i="1"/>
  <c r="CV47" i="1"/>
  <c r="T44" i="1"/>
  <c r="CU43" i="1"/>
  <c r="CB41" i="1"/>
  <c r="DL40" i="1"/>
  <c r="CR38" i="1"/>
  <c r="AR36" i="1"/>
  <c r="BT34" i="1"/>
  <c r="AL33" i="1"/>
  <c r="AM32" i="1"/>
  <c r="DL31" i="1"/>
  <c r="AD31" i="1"/>
  <c r="AU30" i="1"/>
  <c r="DS29" i="1"/>
  <c r="AX29" i="1"/>
  <c r="DS28" i="1"/>
  <c r="BP28" i="1"/>
  <c r="AE28" i="1"/>
  <c r="CY27" i="1"/>
  <c r="BR27" i="1"/>
  <c r="AW27" i="1"/>
  <c r="V27" i="1"/>
  <c r="DD26" i="1"/>
  <c r="CI26" i="1"/>
  <c r="BH26" i="1"/>
  <c r="AI26" i="1"/>
  <c r="DI25" i="1"/>
  <c r="CI25" i="1"/>
  <c r="BM25" i="1"/>
  <c r="AT25" i="1"/>
  <c r="W25" i="1"/>
  <c r="DD24" i="1"/>
  <c r="CG24" i="1"/>
  <c r="BK24" i="1"/>
  <c r="AR24" i="1"/>
  <c r="U24" i="1"/>
  <c r="DU23" i="1"/>
  <c r="DB23" i="1"/>
  <c r="CE23" i="1"/>
  <c r="BI23" i="1"/>
  <c r="AP23" i="1"/>
  <c r="S23" i="1"/>
  <c r="DA22" i="1"/>
  <c r="CE22" i="1"/>
  <c r="BL22" i="1"/>
  <c r="AO22" i="1"/>
  <c r="S22" i="1"/>
  <c r="DO21" i="1"/>
  <c r="CS21" i="1"/>
  <c r="BZ21" i="1"/>
  <c r="BC21" i="1"/>
  <c r="AG21" i="1"/>
  <c r="DM20" i="1"/>
  <c r="CQ20" i="1"/>
  <c r="BX20" i="1"/>
  <c r="BA20" i="1"/>
  <c r="AE20" i="1"/>
  <c r="DK19" i="1"/>
  <c r="CO19" i="1"/>
  <c r="BV19" i="1"/>
  <c r="AY19" i="1"/>
  <c r="AC19" i="1"/>
  <c r="DI18" i="1"/>
  <c r="CM18" i="1"/>
  <c r="BT18" i="1"/>
  <c r="AY18" i="1"/>
  <c r="AI18" i="1"/>
  <c r="S18" i="1"/>
  <c r="DS17" i="1"/>
  <c r="DC17" i="1"/>
  <c r="CM17" i="1"/>
  <c r="BW17" i="1"/>
  <c r="BG17" i="1"/>
  <c r="AQ17" i="1"/>
  <c r="AA17" i="1"/>
  <c r="BQ111" i="1"/>
  <c r="DM66" i="1"/>
  <c r="CG56" i="1"/>
  <c r="BK55" i="1"/>
  <c r="BS54" i="1"/>
  <c r="AU53" i="1"/>
  <c r="AE52" i="1"/>
  <c r="BA51" i="1"/>
  <c r="DE50" i="1"/>
  <c r="BZ47" i="1"/>
  <c r="BY43" i="1"/>
  <c r="BF41" i="1"/>
  <c r="CP40" i="1"/>
  <c r="BV38" i="1"/>
  <c r="V36" i="1"/>
  <c r="DU35" i="1"/>
  <c r="BC34" i="1"/>
  <c r="X33" i="1"/>
  <c r="DO32" i="1"/>
  <c r="AC32" i="1"/>
  <c r="DB31" i="1"/>
  <c r="T31" i="1"/>
  <c r="DQ30" i="1"/>
  <c r="AI30" i="1"/>
  <c r="DJ29" i="1"/>
  <c r="AO29" i="1"/>
  <c r="DI28" i="1"/>
  <c r="BH28" i="1"/>
  <c r="W28" i="1"/>
  <c r="CQ27" i="1"/>
  <c r="BP27" i="1"/>
  <c r="AQ27" i="1"/>
  <c r="U27" i="1"/>
  <c r="DB26" i="1"/>
  <c r="CC26" i="1"/>
  <c r="BG26" i="1"/>
  <c r="AG26" i="1"/>
  <c r="DC25" i="1"/>
  <c r="CH25" i="1"/>
  <c r="BK25" i="1"/>
  <c r="AO25" i="1"/>
  <c r="V25" i="1"/>
  <c r="DU24" i="1"/>
  <c r="CY24" i="1"/>
  <c r="CF24" i="1"/>
  <c r="BI24" i="1"/>
  <c r="AM24" i="1"/>
  <c r="T24" i="1"/>
  <c r="DS23" i="1"/>
  <c r="CW23" i="1"/>
  <c r="CD23" i="1"/>
  <c r="BG23" i="1"/>
  <c r="AK23" i="1"/>
  <c r="R23" i="1"/>
  <c r="DS22" i="1"/>
  <c r="CZ22" i="1"/>
  <c r="CC22" i="1"/>
  <c r="BG22" i="1"/>
  <c r="AN22" i="1"/>
  <c r="DN21" i="1"/>
  <c r="CQ21" i="1"/>
  <c r="BU21" i="1"/>
  <c r="BB21" i="1"/>
  <c r="AE21" i="1"/>
  <c r="DL20" i="1"/>
  <c r="CO20" i="1"/>
  <c r="BS20" i="1"/>
  <c r="AC20" i="1"/>
  <c r="CM19" i="1"/>
  <c r="AX19" i="1"/>
  <c r="CK18" i="1"/>
  <c r="AG18" i="1"/>
  <c r="CK17" i="1"/>
  <c r="Y17" i="1"/>
  <c r="Z112" i="1"/>
  <c r="CC98" i="1"/>
  <c r="AE54" i="1"/>
  <c r="DP49" i="1"/>
  <c r="BE43" i="1"/>
  <c r="AZ38" i="1"/>
  <c r="AJ34" i="1"/>
  <c r="CP31" i="1"/>
  <c r="AF29" i="1"/>
  <c r="AO27" i="1"/>
  <c r="DA26" i="1"/>
  <c r="CA24" i="1"/>
  <c r="BY23" i="1"/>
  <c r="CU22" i="1"/>
  <c r="DI21" i="1"/>
  <c r="AD21" i="1"/>
  <c r="AB20" i="1"/>
  <c r="BO19" i="1"/>
  <c r="DC18" i="1"/>
  <c r="AV18" i="1"/>
  <c r="CI17" i="1"/>
  <c r="W17" i="1"/>
  <c r="H83" i="1" l="1"/>
  <c r="E83" i="1"/>
  <c r="I83" i="1" s="1"/>
  <c r="E31" i="1"/>
  <c r="I31" i="1" s="1"/>
  <c r="H31" i="1"/>
  <c r="E60" i="1"/>
  <c r="I60" i="1" s="1"/>
  <c r="D60" i="1"/>
  <c r="H60" i="1" s="1"/>
  <c r="D89" i="1"/>
  <c r="H89" i="1" s="1"/>
  <c r="D59" i="1"/>
  <c r="H59" i="1" s="1"/>
  <c r="G60" i="1"/>
  <c r="J60" i="1" s="1"/>
  <c r="G87" i="1"/>
  <c r="J87" i="1" s="1"/>
  <c r="E37" i="1"/>
  <c r="I37" i="1" s="1"/>
  <c r="E63" i="1"/>
  <c r="I63" i="1" s="1"/>
  <c r="G73" i="1"/>
  <c r="J73" i="1" s="1"/>
  <c r="D102" i="1"/>
  <c r="H102" i="1" s="1"/>
  <c r="G61" i="1"/>
  <c r="J61" i="1" s="1"/>
  <c r="E80" i="1"/>
  <c r="I80" i="1" s="1"/>
  <c r="E88" i="1"/>
  <c r="I88" i="1" s="1"/>
  <c r="E103" i="1"/>
  <c r="I103" i="1" s="1"/>
  <c r="E112" i="1"/>
  <c r="I112" i="1" s="1"/>
  <c r="H116" i="1"/>
  <c r="E24" i="1"/>
  <c r="I24" i="1" s="1"/>
  <c r="E20" i="1"/>
  <c r="I20" i="1" s="1"/>
  <c r="H24" i="1"/>
  <c r="G36" i="1"/>
  <c r="J36" i="1" s="1"/>
  <c r="G44" i="1"/>
  <c r="J44" i="1" s="1"/>
  <c r="G76" i="1"/>
  <c r="J76" i="1" s="1"/>
  <c r="D84" i="1"/>
  <c r="H84" i="1" s="1"/>
  <c r="D85" i="1"/>
  <c r="H85" i="1" s="1"/>
  <c r="D93" i="1"/>
  <c r="H93" i="1" s="1"/>
  <c r="E99" i="1"/>
  <c r="I99" i="1" s="1"/>
  <c r="E106" i="1"/>
  <c r="I106" i="1" s="1"/>
  <c r="E110" i="1"/>
  <c r="I110" i="1" s="1"/>
  <c r="G56" i="1"/>
  <c r="J56" i="1" s="1"/>
  <c r="G77" i="1"/>
  <c r="J77" i="1" s="1"/>
  <c r="H63" i="1"/>
  <c r="G72" i="1"/>
  <c r="J72" i="1" s="1"/>
  <c r="G85" i="1"/>
  <c r="J85" i="1" s="1"/>
  <c r="G90" i="1"/>
  <c r="J90" i="1" s="1"/>
  <c r="E38" i="1"/>
  <c r="I38" i="1" s="1"/>
  <c r="E23" i="1"/>
  <c r="I23" i="1" s="1"/>
  <c r="E48" i="1"/>
  <c r="I48" i="1" s="1"/>
  <c r="E124" i="1"/>
  <c r="I124" i="1" s="1"/>
  <c r="D57" i="3"/>
  <c r="Z4" i="1"/>
  <c r="H25" i="1"/>
  <c r="E25" i="1"/>
  <c r="I25" i="1" s="1"/>
  <c r="E32" i="1"/>
  <c r="I32" i="1" s="1"/>
  <c r="G32" i="1"/>
  <c r="J32" i="1" s="1"/>
  <c r="D18" i="1"/>
  <c r="H18" i="1" s="1"/>
  <c r="E22" i="1"/>
  <c r="I22" i="1" s="1"/>
  <c r="E52" i="1"/>
  <c r="I52" i="1" s="1"/>
  <c r="G52" i="1"/>
  <c r="J52" i="1" s="1"/>
  <c r="G22" i="1"/>
  <c r="J22" i="1" s="1"/>
  <c r="H17" i="1"/>
  <c r="E17" i="1"/>
  <c r="I17" i="1" s="1"/>
  <c r="H21" i="1"/>
  <c r="E21" i="1"/>
  <c r="I21" i="1" s="1"/>
  <c r="E26" i="1"/>
  <c r="I26" i="1" s="1"/>
  <c r="G26" i="1"/>
  <c r="J26" i="1" s="1"/>
  <c r="G45" i="1"/>
  <c r="J45" i="1" s="1"/>
  <c r="E45" i="1"/>
  <c r="I45" i="1" s="1"/>
  <c r="G42" i="1"/>
  <c r="J42" i="1" s="1"/>
  <c r="E42" i="1"/>
  <c r="I42" i="1" s="1"/>
  <c r="E50" i="1"/>
  <c r="I50" i="1" s="1"/>
  <c r="E49" i="1"/>
  <c r="I49" i="1" s="1"/>
  <c r="G50" i="1"/>
  <c r="J50" i="1" s="1"/>
  <c r="E28" i="1"/>
  <c r="I28" i="1" s="1"/>
  <c r="D29" i="1"/>
  <c r="H29" i="1" s="1"/>
  <c r="E30" i="1"/>
  <c r="I30" i="1" s="1"/>
  <c r="E35" i="1"/>
  <c r="I35" i="1" s="1"/>
  <c r="G41" i="1"/>
  <c r="J41" i="1" s="1"/>
  <c r="E41" i="1"/>
  <c r="I41" i="1" s="1"/>
  <c r="H47" i="1"/>
  <c r="E47" i="1"/>
  <c r="I47" i="1" s="1"/>
  <c r="H55" i="1"/>
  <c r="E55" i="1"/>
  <c r="I55" i="1" s="1"/>
  <c r="E40" i="1"/>
  <c r="I40" i="1" s="1"/>
  <c r="G40" i="1"/>
  <c r="J40" i="1" s="1"/>
  <c r="H91" i="1"/>
  <c r="E91" i="1"/>
  <c r="I91" i="1" s="1"/>
  <c r="H53" i="1"/>
  <c r="E53" i="1"/>
  <c r="I53" i="1" s="1"/>
  <c r="E33" i="1"/>
  <c r="I33" i="1" s="1"/>
  <c r="H39" i="1"/>
  <c r="E46" i="1"/>
  <c r="I46" i="1" s="1"/>
  <c r="H51" i="1"/>
  <c r="E51" i="1"/>
  <c r="I51" i="1" s="1"/>
  <c r="E54" i="1"/>
  <c r="I54" i="1" s="1"/>
  <c r="G54" i="1"/>
  <c r="J54" i="1" s="1"/>
  <c r="H57" i="1"/>
  <c r="E57" i="1"/>
  <c r="I57" i="1" s="1"/>
  <c r="E69" i="1"/>
  <c r="I69" i="1" s="1"/>
  <c r="G69" i="1"/>
  <c r="J69" i="1" s="1"/>
  <c r="E43" i="1"/>
  <c r="I43" i="1" s="1"/>
  <c r="H62" i="1"/>
  <c r="E62" i="1"/>
  <c r="I62" i="1" s="1"/>
  <c r="G48" i="1"/>
  <c r="J48" i="1" s="1"/>
  <c r="E58" i="1"/>
  <c r="I58" i="1" s="1"/>
  <c r="E66" i="1"/>
  <c r="I66" i="1" s="1"/>
  <c r="E102" i="1"/>
  <c r="I102" i="1" s="1"/>
  <c r="G100" i="1"/>
  <c r="J100" i="1" s="1"/>
  <c r="E100" i="1"/>
  <c r="I100" i="1" s="1"/>
  <c r="E64" i="1"/>
  <c r="I64" i="1" s="1"/>
  <c r="G118" i="1"/>
  <c r="J118" i="1" s="1"/>
  <c r="E118" i="1"/>
  <c r="I118" i="1" s="1"/>
  <c r="E61" i="1"/>
  <c r="I61" i="1" s="1"/>
  <c r="E74" i="1"/>
  <c r="I74" i="1" s="1"/>
  <c r="H79" i="1"/>
  <c r="E79" i="1"/>
  <c r="I79" i="1" s="1"/>
  <c r="G96" i="1"/>
  <c r="J96" i="1" s="1"/>
  <c r="E96" i="1"/>
  <c r="I96" i="1" s="1"/>
  <c r="G97" i="1"/>
  <c r="J97" i="1" s="1"/>
  <c r="E97" i="1"/>
  <c r="I97" i="1" s="1"/>
  <c r="G98" i="1"/>
  <c r="J98" i="1" s="1"/>
  <c r="E98" i="1"/>
  <c r="I98" i="1" s="1"/>
  <c r="G111" i="1"/>
  <c r="J111" i="1" s="1"/>
  <c r="E111" i="1"/>
  <c r="I111" i="1" s="1"/>
  <c r="E65" i="1"/>
  <c r="I65" i="1" s="1"/>
  <c r="E68" i="1"/>
  <c r="I68" i="1" s="1"/>
  <c r="E115" i="1"/>
  <c r="I115" i="1" s="1"/>
  <c r="E78" i="1"/>
  <c r="I78" i="1" s="1"/>
  <c r="G78" i="1"/>
  <c r="J78" i="1" s="1"/>
  <c r="E81" i="1"/>
  <c r="I81" i="1" s="1"/>
  <c r="E86" i="1"/>
  <c r="I86" i="1" s="1"/>
  <c r="E94" i="1"/>
  <c r="I94" i="1" s="1"/>
  <c r="E82" i="1"/>
  <c r="I82" i="1" s="1"/>
  <c r="G86" i="1"/>
  <c r="J86" i="1" s="1"/>
  <c r="G94" i="1"/>
  <c r="J94" i="1" s="1"/>
  <c r="G104" i="1"/>
  <c r="J104" i="1" s="1"/>
  <c r="E104" i="1"/>
  <c r="I104" i="1" s="1"/>
  <c r="G101" i="1"/>
  <c r="J101" i="1" s="1"/>
  <c r="D101" i="1"/>
  <c r="G107" i="1"/>
  <c r="J107" i="1" s="1"/>
  <c r="E107" i="1"/>
  <c r="I107" i="1" s="1"/>
  <c r="G108" i="1"/>
  <c r="J108" i="1" s="1"/>
  <c r="E108" i="1"/>
  <c r="I108" i="1" s="1"/>
  <c r="G109" i="1"/>
  <c r="J109" i="1" s="1"/>
  <c r="E109" i="1"/>
  <c r="I109" i="1" s="1"/>
  <c r="E93" i="1"/>
  <c r="I93" i="1" s="1"/>
  <c r="G119" i="1"/>
  <c r="J119" i="1" s="1"/>
  <c r="D119" i="1"/>
  <c r="H119" i="1" s="1"/>
  <c r="G121" i="1"/>
  <c r="J121" i="1" s="1"/>
  <c r="E121" i="1"/>
  <c r="I121" i="1" s="1"/>
  <c r="E122" i="1"/>
  <c r="I122" i="1" s="1"/>
  <c r="G122" i="1"/>
  <c r="J122" i="1" s="1"/>
  <c r="G117" i="1"/>
  <c r="J117" i="1" s="1"/>
  <c r="D117" i="1"/>
  <c r="H117" i="1" s="1"/>
  <c r="G114" i="1"/>
  <c r="J114" i="1" s="1"/>
  <c r="D114" i="1"/>
  <c r="E89" i="1" l="1"/>
  <c r="I89" i="1" s="1"/>
  <c r="E84" i="1"/>
  <c r="I84" i="1" s="1"/>
  <c r="E85" i="1"/>
  <c r="I85" i="1" s="1"/>
  <c r="E59" i="1"/>
  <c r="I59" i="1" s="1"/>
  <c r="H114" i="1"/>
  <c r="E114" i="1"/>
  <c r="I114" i="1" s="1"/>
  <c r="H101" i="1"/>
  <c r="E101" i="1"/>
  <c r="I101" i="1" s="1"/>
  <c r="E119" i="1"/>
  <c r="I119" i="1" s="1"/>
  <c r="E18" i="1"/>
  <c r="I18" i="1" s="1"/>
  <c r="E29" i="1"/>
  <c r="I29" i="1" s="1"/>
  <c r="E117" i="1"/>
  <c r="I117" i="1" s="1"/>
</calcChain>
</file>

<file path=xl/comments1.xml><?xml version="1.0" encoding="utf-8"?>
<comments xmlns="http://schemas.openxmlformats.org/spreadsheetml/2006/main">
  <authors>
    <author/>
  </authors>
  <commentList>
    <comment ref="Q14" authorId="0">
      <text>
        <r>
          <rPr>
            <sz val="10"/>
            <rFont val="Arial"/>
          </rPr>
          <t>Amount of commodities that you can stock in this system/station</t>
        </r>
      </text>
    </comment>
    <comment ref="DV14" authorId="0">
      <text>
        <r>
          <rPr>
            <sz val="10"/>
            <rFont val="Arial"/>
          </rPr>
          <t>Amount of commodities that you can stock in this system/station</t>
        </r>
      </text>
    </comment>
    <comment ref="Q15" authorId="0">
      <text>
        <r>
          <rPr>
            <sz val="10"/>
            <rFont val="Arial"/>
          </rPr>
          <t>Amount of commodities that spawns every tick (10 minutes).</t>
        </r>
      </text>
    </comment>
    <comment ref="DV15" authorId="0">
      <text>
        <r>
          <rPr>
            <sz val="10"/>
            <rFont val="Arial"/>
          </rPr>
          <t>Amount of commodities that spawns every tick (10 minutes).</t>
        </r>
      </text>
    </comment>
    <comment ref="A16" authorId="0">
      <text>
        <r>
          <rPr>
            <sz val="10"/>
            <rFont val="Arial"/>
          </rPr>
          <t>Amount of commodities that you can stock in this system/station</t>
        </r>
      </text>
    </comment>
    <comment ref="B16" authorId="0">
      <text>
        <r>
          <rPr>
            <sz val="10"/>
            <rFont val="Arial"/>
          </rPr>
          <t>Amount of commodities that spawns every tick (10 minutes).</t>
        </r>
      </text>
    </comment>
    <comment ref="M16" authorId="0">
      <text>
        <r>
          <rPr>
            <sz val="10"/>
            <rFont val="Arial"/>
          </rPr>
          <t>Distance from nav point/Sun.</t>
        </r>
      </text>
    </comment>
    <comment ref="P16" authorId="0">
      <text>
        <r>
          <rPr>
            <sz val="10"/>
            <rFont val="Arial"/>
          </rPr>
          <t>Grey/black = black market</t>
        </r>
      </text>
    </comment>
    <comment ref="DW16" authorId="0">
      <text>
        <r>
          <rPr>
            <sz val="10"/>
            <rFont val="Arial"/>
          </rPr>
          <t>Amount of commodities that spawns every tick (10 minutes).</t>
        </r>
      </text>
    </comment>
    <comment ref="DX16" authorId="0">
      <text>
        <r>
          <rPr>
            <sz val="10"/>
            <rFont val="Arial"/>
          </rPr>
          <t>Amount of commodities that you can stock in this system/station</t>
        </r>
      </text>
    </comment>
    <comment ref="A125" authorId="0">
      <text>
        <r>
          <rPr>
            <sz val="10"/>
            <rFont val="Arial"/>
          </rPr>
          <t>Amount of commodities that you can stock in this system/station</t>
        </r>
      </text>
    </comment>
    <comment ref="B125" authorId="0">
      <text>
        <r>
          <rPr>
            <sz val="10"/>
            <rFont val="Arial"/>
          </rPr>
          <t>Amount of commodities that spawns every tick (10 minutes).</t>
        </r>
      </text>
    </comment>
    <comment ref="M125" authorId="0">
      <text>
        <r>
          <rPr>
            <sz val="10"/>
            <rFont val="Arial"/>
          </rPr>
          <t>Distance from nav point/Sun.</t>
        </r>
      </text>
    </comment>
    <comment ref="P125" authorId="0">
      <text>
        <r>
          <rPr>
            <sz val="10"/>
            <rFont val="Arial"/>
          </rPr>
          <t>Grey/black = black market</t>
        </r>
      </text>
    </comment>
    <comment ref="DW125" authorId="0">
      <text>
        <r>
          <rPr>
            <sz val="10"/>
            <rFont val="Arial"/>
          </rPr>
          <t>Amount of commodities that spawns every tick (10 minutes).</t>
        </r>
      </text>
    </comment>
    <comment ref="DX125" authorId="0">
      <text>
        <r>
          <rPr>
            <sz val="10"/>
            <rFont val="Arial"/>
          </rPr>
          <t>Amount of commodities that you can stock in this system/station</t>
        </r>
      </text>
    </comment>
    <comment ref="Q126" authorId="0">
      <text>
        <r>
          <rPr>
            <sz val="10"/>
            <rFont val="Arial"/>
          </rPr>
          <t>Amount of commodities that spawns every tick (10 minutes).</t>
        </r>
      </text>
    </comment>
    <comment ref="DV126" authorId="0">
      <text>
        <r>
          <rPr>
            <sz val="10"/>
            <rFont val="Arial"/>
          </rPr>
          <t>Amount of commodities that spawns every tick (10 minutes).</t>
        </r>
      </text>
    </comment>
    <comment ref="Q127" authorId="0">
      <text>
        <r>
          <rPr>
            <sz val="10"/>
            <rFont val="Arial"/>
          </rPr>
          <t>Amount of commodities that you can stock in this system/station</t>
        </r>
      </text>
    </comment>
    <comment ref="DV127" authorId="0">
      <text>
        <r>
          <rPr>
            <sz val="10"/>
            <rFont val="Arial"/>
          </rPr>
          <t>Amount of commodities that you can stock in this system/station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13" authorId="0">
      <text>
        <r>
          <rPr>
            <sz val="10"/>
            <rFont val="Arial"/>
          </rPr>
          <t>Amount of commodity that spawns every tick (10 minutes).</t>
        </r>
      </text>
    </comment>
    <comment ref="BN13" authorId="0">
      <text>
        <r>
          <rPr>
            <sz val="10"/>
            <rFont val="Arial"/>
          </rPr>
          <t>Amount of commodity that spawns every tick (10 minutes).</t>
        </r>
      </text>
    </comment>
    <comment ref="A14" authorId="0">
      <text>
        <r>
          <rPr>
            <sz val="10"/>
            <rFont val="Arial"/>
          </rPr>
          <t>Amount of commodity that spawns every tick (10 minutes).</t>
        </r>
      </text>
    </comment>
    <comment ref="D14" authorId="0">
      <text>
        <r>
          <rPr>
            <sz val="10"/>
            <rFont val="Arial"/>
          </rPr>
          <t>Distance from nav point/Sun.</t>
        </r>
      </text>
    </comment>
    <comment ref="BO14" authorId="0">
      <text>
        <r>
          <rPr>
            <sz val="10"/>
            <rFont val="Arial"/>
          </rPr>
          <t>Amount of commodity that spawns every tick (10 minutes).</t>
        </r>
      </text>
    </comment>
    <comment ref="A74" authorId="0">
      <text>
        <r>
          <rPr>
            <sz val="10"/>
            <rFont val="Arial"/>
          </rPr>
          <t>Amount of commodity that spawns every tick (10 minutes).</t>
        </r>
      </text>
    </comment>
    <comment ref="D74" authorId="0">
      <text>
        <r>
          <rPr>
            <sz val="10"/>
            <rFont val="Arial"/>
          </rPr>
          <t>Distance from nav point/Sun.</t>
        </r>
      </text>
    </comment>
    <comment ref="BO74" authorId="0">
      <text>
        <r>
          <rPr>
            <sz val="10"/>
            <rFont val="Arial"/>
          </rPr>
          <t>Amount of commodity that spawns every tick (10 minutes).</t>
        </r>
      </text>
    </comment>
    <comment ref="F75" authorId="0">
      <text>
        <r>
          <rPr>
            <sz val="10"/>
            <rFont val="Arial"/>
          </rPr>
          <t>Amount of commodity that spawns every tick (10 minutes).</t>
        </r>
      </text>
    </comment>
    <comment ref="BN75" authorId="0">
      <text>
        <r>
          <rPr>
            <sz val="10"/>
            <rFont val="Arial"/>
          </rPr>
          <t>Amount of commodity that spawns every tick (10 minutes).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10" authorId="0">
      <text>
        <r>
          <rPr>
            <sz val="10"/>
            <rFont val="Arial"/>
          </rPr>
          <t>based on supply rate + station distance from NavPoint</t>
        </r>
      </text>
    </comment>
    <comment ref="AU10" authorId="0">
      <text>
        <r>
          <rPr>
            <sz val="10"/>
            <rFont val="Arial"/>
          </rPr>
          <t>based on supply rate + station distance from NavPoint</t>
        </r>
      </text>
    </comment>
    <comment ref="G11" authorId="0">
      <text>
        <r>
          <rPr>
            <sz val="10"/>
            <rFont val="Arial"/>
          </rPr>
          <t>Amount of commodity that spawns every tick (10 minutes).</t>
        </r>
      </text>
    </comment>
    <comment ref="A12" authorId="0">
      <text>
        <r>
          <rPr>
            <sz val="10"/>
            <rFont val="Arial"/>
          </rPr>
          <t>based on supply rate + station distance from NavPoint</t>
        </r>
      </text>
    </comment>
    <comment ref="B12" authorId="0">
      <text>
        <r>
          <rPr>
            <sz val="10"/>
            <rFont val="Arial"/>
          </rPr>
          <t>Amount of commodity that spawns every tick (10 minutes).</t>
        </r>
      </text>
    </comment>
    <comment ref="E12" authorId="0">
      <text>
        <r>
          <rPr>
            <sz val="10"/>
            <rFont val="Arial"/>
          </rPr>
          <t>Distance from nav point/Sun.</t>
        </r>
      </text>
    </comment>
    <comment ref="A52" authorId="0">
      <text>
        <r>
          <rPr>
            <sz val="10"/>
            <rFont val="Arial"/>
          </rPr>
          <t>based on supply rate + station distance from NavPoint</t>
        </r>
      </text>
    </comment>
    <comment ref="G53" authorId="0">
      <text>
        <r>
          <rPr>
            <sz val="10"/>
            <rFont val="Arial"/>
          </rPr>
          <t>Amount of commodity that spawns every tick (10 minutes).</t>
        </r>
      </text>
    </comment>
    <comment ref="G54" authorId="0">
      <text>
        <r>
          <rPr>
            <sz val="10"/>
            <rFont val="Arial"/>
          </rPr>
          <t>based on supply rate + station distance from NavPoint</t>
        </r>
      </text>
    </comment>
    <comment ref="AU54" authorId="0">
      <text>
        <r>
          <rPr>
            <sz val="10"/>
            <rFont val="Arial"/>
          </rPr>
          <t>based on supply rate + station distance from NavPoint</t>
        </r>
      </text>
    </comment>
  </commentList>
</comments>
</file>

<file path=xl/sharedStrings.xml><?xml version="1.0" encoding="utf-8"?>
<sst xmlns="http://schemas.openxmlformats.org/spreadsheetml/2006/main" count="2988" uniqueCount="2988">
  <si>
    <t>Update : 15/12/14</t>
  </si>
  <si>
    <t>Update : 11/12/14</t>
  </si>
  <si>
    <t>SYSTEM</t>
  </si>
  <si>
    <t>Empire</t>
  </si>
  <si>
    <t>DISTANCE</t>
  </si>
  <si>
    <t>GOOD</t>
  </si>
  <si>
    <t>Between 140 - 160 Ly</t>
  </si>
  <si>
    <t>Update : 08/02/15 - rev 1377</t>
  </si>
  <si>
    <t>FACTION</t>
  </si>
  <si>
    <t>Federation</t>
  </si>
  <si>
    <t>DATAS</t>
  </si>
  <si>
    <t>OK</t>
  </si>
  <si>
    <t>Between 130 - 140 Ly and 160 - 180 Ly</t>
  </si>
  <si>
    <t>Mean Price</t>
  </si>
  <si>
    <t>SYSTEM</t>
  </si>
  <si>
    <t>Empire</t>
  </si>
  <si>
    <t>DISTANCE</t>
  </si>
  <si>
    <t>GOOD</t>
  </si>
  <si>
    <t>Between 140 - 160 Ly</t>
  </si>
  <si>
    <t>FACTION</t>
  </si>
  <si>
    <t>Federation</t>
  </si>
  <si>
    <t>DATAS</t>
  </si>
  <si>
    <t>OK</t>
  </si>
  <si>
    <t>Between 130 - 140 Ly &amp; 160 - 180 Ly</t>
  </si>
  <si>
    <t>Alliance</t>
  </si>
  <si>
    <t>Alliance</t>
  </si>
  <si>
    <t>SYSTEM</t>
  </si>
  <si>
    <t>Empire</t>
  </si>
  <si>
    <t>DISTANCE</t>
  </si>
  <si>
    <t>GOOD</t>
  </si>
  <si>
    <t>Between 140 - 160 Ly</t>
  </si>
  <si>
    <t>FACTION</t>
  </si>
  <si>
    <t>Federation</t>
  </si>
  <si>
    <t>DATAS</t>
  </si>
  <si>
    <t>OK</t>
  </si>
  <si>
    <t>Between 130 - 140 Ly and 160 - 180 Ly</t>
  </si>
  <si>
    <t>Alliance</t>
  </si>
  <si>
    <t>MAYBE</t>
  </si>
  <si>
    <t>Between 180 - 240 Ly (good FSD)</t>
  </si>
  <si>
    <t>MAYBE</t>
  </si>
  <si>
    <t>Between 180 - 200 Ly</t>
  </si>
  <si>
    <t>Independent</t>
  </si>
  <si>
    <t>BAD</t>
  </si>
  <si>
    <t>Others</t>
  </si>
  <si>
    <t>MAYBE</t>
  </si>
  <si>
    <t>Between 180 - 200 Ly</t>
  </si>
  <si>
    <t>Independent</t>
  </si>
  <si>
    <t>LOW DIST</t>
  </si>
  <si>
    <t>Waiting for data</t>
  </si>
  <si>
    <t>Under 50 Ly (accumulate rare goods)</t>
  </si>
  <si>
    <t>Waiting for data</t>
  </si>
  <si>
    <t>BAD</t>
  </si>
  <si>
    <t>Others</t>
  </si>
  <si>
    <t>Median Price</t>
  </si>
  <si>
    <t>GAMMA 2.05 BACKUP</t>
  </si>
  <si>
    <t>x</t>
  </si>
  <si>
    <t>Independent</t>
  </si>
  <si>
    <t>x</t>
  </si>
  <si>
    <t>x</t>
  </si>
  <si>
    <t>x</t>
  </si>
  <si>
    <t>y</t>
  </si>
  <si>
    <t>y</t>
  </si>
  <si>
    <t>GAMMA 1 BACKUP</t>
  </si>
  <si>
    <t>z</t>
  </si>
  <si>
    <t>LOW DIST</t>
  </si>
  <si>
    <t>Under 50 Ly (accumulate rare goods)</t>
  </si>
  <si>
    <t>z</t>
  </si>
  <si>
    <t>Price Cap</t>
  </si>
  <si>
    <t>No data</t>
  </si>
  <si>
    <t>BAD</t>
  </si>
  <si>
    <t>Others</t>
  </si>
  <si>
    <t>y</t>
  </si>
  <si>
    <t>y</t>
  </si>
  <si>
    <t>You can comment undefined datas, I will update cells ! Thank you for your help !</t>
  </si>
  <si>
    <t>z</t>
  </si>
  <si>
    <t>z</t>
  </si>
  <si>
    <t>SUPPLY RATE</t>
  </si>
  <si>
    <t>5 t</t>
  </si>
  <si>
    <t>You can comment undefined datas, I will update cells ! Thank you for your help !</t>
  </si>
  <si>
    <t>2-6 t</t>
  </si>
  <si>
    <t>ND</t>
  </si>
  <si>
    <t>4 t</t>
  </si>
  <si>
    <t>4-5 t</t>
  </si>
  <si>
    <t>1-2 t</t>
  </si>
  <si>
    <t>3-7 t</t>
  </si>
  <si>
    <t>2-7 t</t>
  </si>
  <si>
    <t>2 t</t>
  </si>
  <si>
    <t>2-4 t</t>
  </si>
  <si>
    <t>1 t</t>
  </si>
  <si>
    <t>ND</t>
  </si>
  <si>
    <t>2 t</t>
  </si>
  <si>
    <t>4-6 t</t>
  </si>
  <si>
    <t>ND</t>
  </si>
  <si>
    <t>1-9 t</t>
  </si>
  <si>
    <t>0-5 t</t>
  </si>
  <si>
    <t>1-7 t</t>
  </si>
  <si>
    <t>4 t</t>
  </si>
  <si>
    <t>1-5 t</t>
  </si>
  <si>
    <t>ND</t>
  </si>
  <si>
    <t>2-7 t</t>
  </si>
  <si>
    <t>2-5 t</t>
  </si>
  <si>
    <t>3-7 t</t>
  </si>
  <si>
    <t>6-7 t</t>
  </si>
  <si>
    <t>ND</t>
  </si>
  <si>
    <t>2 t</t>
  </si>
  <si>
    <t>2 t</t>
  </si>
  <si>
    <t>ND</t>
  </si>
  <si>
    <t>ND</t>
  </si>
  <si>
    <t>1-2 t</t>
  </si>
  <si>
    <t>ND</t>
  </si>
  <si>
    <t>ND</t>
  </si>
  <si>
    <t>5 t</t>
  </si>
  <si>
    <t>1-8 t</t>
  </si>
  <si>
    <t>1 t</t>
  </si>
  <si>
    <t>ND</t>
  </si>
  <si>
    <t>1-6 t</t>
  </si>
  <si>
    <t>1 t</t>
  </si>
  <si>
    <t>1-4 t</t>
  </si>
  <si>
    <t>3 t</t>
  </si>
  <si>
    <t>5 t</t>
  </si>
  <si>
    <t>3 t</t>
  </si>
  <si>
    <t>1 t</t>
  </si>
  <si>
    <t>ND</t>
  </si>
  <si>
    <t>ND</t>
  </si>
  <si>
    <t>ND</t>
  </si>
  <si>
    <t>3-5 t</t>
  </si>
  <si>
    <t>ND</t>
  </si>
  <si>
    <t>ND</t>
  </si>
  <si>
    <t>6-17 t</t>
  </si>
  <si>
    <t>3 t</t>
  </si>
  <si>
    <t>ND</t>
  </si>
  <si>
    <t>This will save slots for people who want to add comments and help with new datas</t>
  </si>
  <si>
    <t>GLOBAL SCORE</t>
  </si>
  <si>
    <t>2 t</t>
  </si>
  <si>
    <t>ND</t>
  </si>
  <si>
    <t>need supply data</t>
  </si>
  <si>
    <t>ND</t>
  </si>
  <si>
    <t>ND</t>
  </si>
  <si>
    <t>1 t</t>
  </si>
  <si>
    <t>1-10 t</t>
  </si>
  <si>
    <t>SUPPLY RATE</t>
  </si>
  <si>
    <t>SUPPLY RATE</t>
  </si>
  <si>
    <t>PRICE (NEW G2 ?)</t>
  </si>
  <si>
    <t>ITEM</t>
  </si>
  <si>
    <t>DIST(Ls)</t>
  </si>
  <si>
    <t>STATION</t>
  </si>
  <si>
    <t>Ok</t>
  </si>
  <si>
    <t>Ok</t>
  </si>
  <si>
    <t>Ok</t>
  </si>
  <si>
    <t>Bad</t>
  </si>
  <si>
    <t>Bad</t>
  </si>
  <si>
    <t>Very good</t>
  </si>
  <si>
    <t>Good</t>
  </si>
  <si>
    <t>Ok</t>
  </si>
  <si>
    <t>Good</t>
  </si>
  <si>
    <t>Ok</t>
  </si>
  <si>
    <t>Bad</t>
  </si>
  <si>
    <t>need supply data</t>
  </si>
  <si>
    <t>Ok</t>
  </si>
  <si>
    <t>Ok</t>
  </si>
  <si>
    <t>Ok</t>
  </si>
  <si>
    <t>Very good</t>
  </si>
  <si>
    <t>Bad</t>
  </si>
  <si>
    <t>Bad</t>
  </si>
  <si>
    <t>Very good</t>
  </si>
  <si>
    <t>Very good</t>
  </si>
  <si>
    <t>Ok</t>
  </si>
  <si>
    <t>Bad</t>
  </si>
  <si>
    <t>Very good</t>
  </si>
  <si>
    <t>Good</t>
  </si>
  <si>
    <t>Bad</t>
  </si>
  <si>
    <t>Bad</t>
  </si>
  <si>
    <t>Good</t>
  </si>
  <si>
    <t>Bad</t>
  </si>
  <si>
    <t>Bad</t>
  </si>
  <si>
    <t>Ok</t>
  </si>
  <si>
    <t>Ok</t>
  </si>
  <si>
    <t>Good</t>
  </si>
  <si>
    <t>Bad</t>
  </si>
  <si>
    <t>Ok</t>
  </si>
  <si>
    <t>Very good</t>
  </si>
  <si>
    <t>Ok</t>
  </si>
  <si>
    <t>Ok</t>
  </si>
  <si>
    <t>Bad</t>
  </si>
  <si>
    <t>GLOBAL SCORE</t>
  </si>
  <si>
    <t>SUPPLY RATE</t>
  </si>
  <si>
    <t>ND</t>
  </si>
  <si>
    <t>49 t</t>
  </si>
  <si>
    <t>54 t</t>
  </si>
  <si>
    <t>49 t</t>
  </si>
  <si>
    <t>17 t</t>
  </si>
  <si>
    <t>14-19 t</t>
  </si>
  <si>
    <t>700-1230 t</t>
  </si>
  <si>
    <t>111 t</t>
  </si>
  <si>
    <t>37 t</t>
  </si>
  <si>
    <t>89 t</t>
  </si>
  <si>
    <t>34-42 t</t>
  </si>
  <si>
    <t>16-25 t</t>
  </si>
  <si>
    <t>ND</t>
  </si>
  <si>
    <t>SYSTEM</t>
  </si>
  <si>
    <t>39 Tauri</t>
  </si>
  <si>
    <t>Aegaeon</t>
  </si>
  <si>
    <t>Alacarakmo</t>
  </si>
  <si>
    <t>Alpha Centauri</t>
  </si>
  <si>
    <t>Altair</t>
  </si>
  <si>
    <t>Anduliga</t>
  </si>
  <si>
    <t>Any Na</t>
  </si>
  <si>
    <t>Arouca</t>
  </si>
  <si>
    <t>Banki</t>
  </si>
  <si>
    <t>Bast</t>
  </si>
  <si>
    <t>Belalans</t>
  </si>
  <si>
    <t>CD-75 661</t>
  </si>
  <si>
    <t>Cherbones</t>
  </si>
  <si>
    <t>Chi Eridani</t>
  </si>
  <si>
    <t>Damna</t>
  </si>
  <si>
    <t>Delta Phoenicis</t>
  </si>
  <si>
    <t>Diso</t>
  </si>
  <si>
    <t xml:space="preserve">Eleu </t>
  </si>
  <si>
    <t>Epsilon Indi</t>
  </si>
  <si>
    <t>Eranin</t>
  </si>
  <si>
    <t>Eshu</t>
  </si>
  <si>
    <t>Esuseku</t>
  </si>
  <si>
    <t>Ethgreze</t>
  </si>
  <si>
    <t>Fujin</t>
  </si>
  <si>
    <t>Geras</t>
  </si>
  <si>
    <t>Goman</t>
  </si>
  <si>
    <t>Haiden</t>
  </si>
  <si>
    <t>Havasupai</t>
  </si>
  <si>
    <t>Hecate</t>
  </si>
  <si>
    <t>Heike</t>
  </si>
  <si>
    <t>Helvetitj</t>
  </si>
  <si>
    <t>HIP 4118</t>
  </si>
  <si>
    <t>HR 7221</t>
  </si>
  <si>
    <t>Jaradharre</t>
  </si>
  <si>
    <t>Jaroua</t>
  </si>
  <si>
    <t>Kamitra</t>
  </si>
  <si>
    <t>Karetii</t>
  </si>
  <si>
    <t>Kongga</t>
  </si>
  <si>
    <t>Lave</t>
  </si>
  <si>
    <t>Leesti</t>
  </si>
  <si>
    <t>Leesti</t>
  </si>
  <si>
    <t>LFT 1421</t>
  </si>
  <si>
    <t>Momus Reach</t>
  </si>
  <si>
    <t>Mulachi</t>
  </si>
  <si>
    <t>Njangari</t>
  </si>
  <si>
    <t>Orrere</t>
  </si>
  <si>
    <t>Rapa Bao</t>
  </si>
  <si>
    <t>Rusani</t>
  </si>
  <si>
    <t>Tanmark</t>
  </si>
  <si>
    <t>Thrutis</t>
  </si>
  <si>
    <t>Toxandji</t>
  </si>
  <si>
    <t>Uzumoku</t>
  </si>
  <si>
    <t>Vanayequi</t>
  </si>
  <si>
    <t>Vidavanta</t>
  </si>
  <si>
    <t>Wuthielo Ku</t>
  </si>
  <si>
    <t>Xihe</t>
  </si>
  <si>
    <t>Yaso Kondi</t>
  </si>
  <si>
    <t>Zaonce</t>
  </si>
  <si>
    <t>Zeessze</t>
  </si>
  <si>
    <t>SYSTEM</t>
  </si>
  <si>
    <t>SUPPLY RATE</t>
  </si>
  <si>
    <t>5 t</t>
  </si>
  <si>
    <t>938 cr</t>
  </si>
  <si>
    <t>Tauri Chimes</t>
  </si>
  <si>
    <t>Porta</t>
  </si>
  <si>
    <t>39 Tauri</t>
  </si>
  <si>
    <t>38 t</t>
  </si>
  <si>
    <t>38-59 t</t>
  </si>
  <si>
    <t>47 t</t>
  </si>
  <si>
    <t>143-218 t</t>
  </si>
  <si>
    <t>8 t</t>
  </si>
  <si>
    <t>53 t</t>
  </si>
  <si>
    <t>1281-1519 t</t>
  </si>
  <si>
    <t>150-316 t</t>
  </si>
  <si>
    <t>24-33 t</t>
  </si>
  <si>
    <t>10 t</t>
  </si>
  <si>
    <t>260 t</t>
  </si>
  <si>
    <t>88-155 t</t>
  </si>
  <si>
    <t>3 t</t>
  </si>
  <si>
    <t>4 t</t>
  </si>
  <si>
    <t>82 t</t>
  </si>
  <si>
    <t>4 t</t>
  </si>
  <si>
    <t>26 t</t>
  </si>
  <si>
    <t>69 t</t>
  </si>
  <si>
    <t>29-40 t</t>
  </si>
  <si>
    <t>120 t</t>
  </si>
  <si>
    <t>17 t</t>
  </si>
  <si>
    <t>52-84 t</t>
  </si>
  <si>
    <t>341 t</t>
  </si>
  <si>
    <t>54-74 t</t>
  </si>
  <si>
    <t>50 t</t>
  </si>
  <si>
    <t>1 t</t>
  </si>
  <si>
    <t>SUPPLY RATE</t>
  </si>
  <si>
    <t>GLOBAL SCORE</t>
  </si>
  <si>
    <t>SUPPLY RATE</t>
  </si>
  <si>
    <t>PRICE</t>
  </si>
  <si>
    <t>ITEM</t>
  </si>
  <si>
    <t>DIST(Ls)</t>
  </si>
  <si>
    <t>STATION</t>
  </si>
  <si>
    <t>SYSTEM</t>
  </si>
  <si>
    <t>Aegaeon</t>
  </si>
  <si>
    <t>Alacarakmo</t>
  </si>
  <si>
    <t>Any Na</t>
  </si>
  <si>
    <t>Bast</t>
  </si>
  <si>
    <t>Belalans</t>
  </si>
  <si>
    <t>CD-75 661</t>
  </si>
  <si>
    <t>Chi Eridani</t>
  </si>
  <si>
    <t>Damna</t>
  </si>
  <si>
    <t>Delta Phoenicis</t>
  </si>
  <si>
    <t xml:space="preserve">Eleu </t>
  </si>
  <si>
    <t>Eranin</t>
  </si>
  <si>
    <t>Eshu</t>
  </si>
  <si>
    <t>Esuseku</t>
  </si>
  <si>
    <t>Ethgreze</t>
  </si>
  <si>
    <t>Goman</t>
  </si>
  <si>
    <t>Hecate</t>
  </si>
  <si>
    <t>Heike</t>
  </si>
  <si>
    <t>Helvetitj</t>
  </si>
  <si>
    <t>HIP 4118</t>
  </si>
  <si>
    <t>HR 7221</t>
  </si>
  <si>
    <t>Jaroua</t>
  </si>
  <si>
    <t>Kamitra</t>
  </si>
  <si>
    <t>Karetii</t>
  </si>
  <si>
    <t>Kongga</t>
  </si>
  <si>
    <t>Lave</t>
  </si>
  <si>
    <t>Leesti</t>
  </si>
  <si>
    <t>Leesti</t>
  </si>
  <si>
    <t>Njangari</t>
  </si>
  <si>
    <t>Orrere</t>
  </si>
  <si>
    <t>Rapa Bao</t>
  </si>
  <si>
    <t>Rusani</t>
  </si>
  <si>
    <t>Tanmark</t>
  </si>
  <si>
    <t>Thrutis</t>
  </si>
  <si>
    <t>Toxandji</t>
  </si>
  <si>
    <t>Vanayequi</t>
  </si>
  <si>
    <t>Wuthielo Ku</t>
  </si>
  <si>
    <t>Xihe</t>
  </si>
  <si>
    <t>Yaso Kondi</t>
  </si>
  <si>
    <t>Zaonce</t>
  </si>
  <si>
    <t>39 Tauri</t>
  </si>
  <si>
    <t>5 t</t>
  </si>
  <si>
    <t>2-6 t</t>
  </si>
  <si>
    <t>1283 cr</t>
  </si>
  <si>
    <t>Chateau De Aegaeon</t>
  </si>
  <si>
    <t>Schweikart Station</t>
  </si>
  <si>
    <t>Aegaeon</t>
  </si>
  <si>
    <t>SYSTEM</t>
  </si>
  <si>
    <t>need supply data</t>
  </si>
  <si>
    <t>ND</t>
  </si>
  <si>
    <t>ND</t>
  </si>
  <si>
    <t>Chateau De Aegaeon</t>
  </si>
  <si>
    <t>ND</t>
  </si>
  <si>
    <t>Schweikart Station</t>
  </si>
  <si>
    <t>Aegaeon</t>
  </si>
  <si>
    <t>x</t>
  </si>
  <si>
    <t>x</t>
  </si>
  <si>
    <t>y</t>
  </si>
  <si>
    <t>y</t>
  </si>
  <si>
    <t>Copy datas on your own spreadsheet for easy access with frozen columns and rows.</t>
  </si>
  <si>
    <t>z</t>
  </si>
  <si>
    <t>Aegaeon</t>
  </si>
  <si>
    <t>2-6 t</t>
  </si>
  <si>
    <t>ND</t>
  </si>
  <si>
    <t>1421 cr</t>
  </si>
  <si>
    <t>Alacarakmo Skin Art</t>
  </si>
  <si>
    <t>ND</t>
  </si>
  <si>
    <t>Weyl Gateway</t>
  </si>
  <si>
    <t>Alacarakmo</t>
  </si>
  <si>
    <t>z</t>
  </si>
  <si>
    <t>And please release your slot for someone else. Thank you !</t>
  </si>
  <si>
    <t xml:space="preserve"> = black market</t>
  </si>
  <si>
    <t>MAXIMUM CAP</t>
  </si>
  <si>
    <t>17 t</t>
  </si>
  <si>
    <t>7 t</t>
  </si>
  <si>
    <t>12 t</t>
  </si>
  <si>
    <t>Aegaeon</t>
  </si>
  <si>
    <t>Ok</t>
  </si>
  <si>
    <t>49 t</t>
  </si>
  <si>
    <t>1421 cr</t>
  </si>
  <si>
    <t>Alacarakmo Skin Art</t>
  </si>
  <si>
    <t>ND</t>
  </si>
  <si>
    <t>Weyl Gateway</t>
  </si>
  <si>
    <t>Alacarakmo</t>
  </si>
  <si>
    <t>14 t</t>
  </si>
  <si>
    <t>15 t</t>
  </si>
  <si>
    <t>14 t</t>
  </si>
  <si>
    <t>7 t</t>
  </si>
  <si>
    <t>14-26 t</t>
  </si>
  <si>
    <t>16 t</t>
  </si>
  <si>
    <t>16 t</t>
  </si>
  <si>
    <t>11 t</t>
  </si>
  <si>
    <t>12 t</t>
  </si>
  <si>
    <t>7 t</t>
  </si>
  <si>
    <t>18 t</t>
  </si>
  <si>
    <t>18 t</t>
  </si>
  <si>
    <t>10 t</t>
  </si>
  <si>
    <t>11 t</t>
  </si>
  <si>
    <t>12 t</t>
  </si>
  <si>
    <t>3 t</t>
  </si>
  <si>
    <t>18 t</t>
  </si>
  <si>
    <t>20 t</t>
  </si>
  <si>
    <t>15 t</t>
  </si>
  <si>
    <t>13 t</t>
  </si>
  <si>
    <t>17 t</t>
  </si>
  <si>
    <t>7 t</t>
  </si>
  <si>
    <t>15 t</t>
  </si>
  <si>
    <t>13 t</t>
  </si>
  <si>
    <t>11 t</t>
  </si>
  <si>
    <t>8 t</t>
  </si>
  <si>
    <t>9 t</t>
  </si>
  <si>
    <t>10 t</t>
  </si>
  <si>
    <t>7 t</t>
  </si>
  <si>
    <t>10 t</t>
  </si>
  <si>
    <t>26 t</t>
  </si>
  <si>
    <t>17 t</t>
  </si>
  <si>
    <t>20-30 t</t>
  </si>
  <si>
    <t>16 t</t>
  </si>
  <si>
    <t>ND</t>
  </si>
  <si>
    <t>2 t</t>
  </si>
  <si>
    <t>13 t</t>
  </si>
  <si>
    <t>8 t</t>
  </si>
  <si>
    <t>6 t</t>
  </si>
  <si>
    <t>13 t</t>
  </si>
  <si>
    <t>ND</t>
  </si>
  <si>
    <t>ND</t>
  </si>
  <si>
    <t>19-36 t</t>
  </si>
  <si>
    <t>7 t</t>
  </si>
  <si>
    <t>16 t</t>
  </si>
  <si>
    <t>12-16 t</t>
  </si>
  <si>
    <t>6 t</t>
  </si>
  <si>
    <t>18 t</t>
  </si>
  <si>
    <t>10 t</t>
  </si>
  <si>
    <t>10 t</t>
  </si>
  <si>
    <t>6 t</t>
  </si>
  <si>
    <t>12 t</t>
  </si>
  <si>
    <t>5 t</t>
  </si>
  <si>
    <t>18 t</t>
  </si>
  <si>
    <t>3 t</t>
  </si>
  <si>
    <t>16 t</t>
  </si>
  <si>
    <t>20 t</t>
  </si>
  <si>
    <t>7 t</t>
  </si>
  <si>
    <t>7 t</t>
  </si>
  <si>
    <t>14 t</t>
  </si>
  <si>
    <t>7 t</t>
  </si>
  <si>
    <t>ND</t>
  </si>
  <si>
    <t>13 t</t>
  </si>
  <si>
    <t>8 t</t>
  </si>
  <si>
    <t>18 t</t>
  </si>
  <si>
    <t>ND</t>
  </si>
  <si>
    <t>7 t</t>
  </si>
  <si>
    <t>15 t</t>
  </si>
  <si>
    <t>17 t</t>
  </si>
  <si>
    <t>13 t</t>
  </si>
  <si>
    <t>10 t</t>
  </si>
  <si>
    <t>18 t</t>
  </si>
  <si>
    <t>ND</t>
  </si>
  <si>
    <t>14 t</t>
  </si>
  <si>
    <t>16 t</t>
  </si>
  <si>
    <t>6 t</t>
  </si>
  <si>
    <t>10 t</t>
  </si>
  <si>
    <t>16-27 t</t>
  </si>
  <si>
    <t>11 t</t>
  </si>
  <si>
    <t>10 t</t>
  </si>
  <si>
    <t>17-30 t</t>
  </si>
  <si>
    <t>6 t</t>
  </si>
  <si>
    <t>12 t</t>
  </si>
  <si>
    <t xml:space="preserve">9 t </t>
  </si>
  <si>
    <t>8 t</t>
  </si>
  <si>
    <t>11 t</t>
  </si>
  <si>
    <t>16 t</t>
  </si>
  <si>
    <t>14 t</t>
  </si>
  <si>
    <t>14 t</t>
  </si>
  <si>
    <t>15 t</t>
  </si>
  <si>
    <t>7 t</t>
  </si>
  <si>
    <t xml:space="preserve">20 t </t>
  </si>
  <si>
    <t>10 t</t>
  </si>
  <si>
    <t>8 t</t>
  </si>
  <si>
    <t>5 t</t>
  </si>
  <si>
    <t>6 t</t>
  </si>
  <si>
    <t>19 t</t>
  </si>
  <si>
    <t>9 t</t>
  </si>
  <si>
    <t>13 t</t>
  </si>
  <si>
    <t>10 t</t>
  </si>
  <si>
    <t>17 t</t>
  </si>
  <si>
    <t>10 t</t>
  </si>
  <si>
    <t>5t</t>
  </si>
  <si>
    <t>1 t</t>
  </si>
  <si>
    <t>18 t</t>
  </si>
  <si>
    <t>MAXIMUM CAP</t>
  </si>
  <si>
    <t xml:space="preserve"> = not checked yet</t>
  </si>
  <si>
    <t>SUPPLY RATE</t>
  </si>
  <si>
    <t>1-15 t</t>
  </si>
  <si>
    <t>4 t</t>
  </si>
  <si>
    <t>11 t</t>
  </si>
  <si>
    <t>0-9 t</t>
  </si>
  <si>
    <t>3-15 t</t>
  </si>
  <si>
    <t>9-14 t</t>
  </si>
  <si>
    <t>1-6 t</t>
  </si>
  <si>
    <t>2-26 t</t>
  </si>
  <si>
    <t>2-7 t</t>
  </si>
  <si>
    <t>0-11 t</t>
  </si>
  <si>
    <t>5-11 t</t>
  </si>
  <si>
    <t>1-6 t</t>
  </si>
  <si>
    <t>1-4 t</t>
  </si>
  <si>
    <t>8-10 t</t>
  </si>
  <si>
    <t>ND</t>
  </si>
  <si>
    <t xml:space="preserve">4-5 t </t>
  </si>
  <si>
    <t>3-6 t</t>
  </si>
  <si>
    <t>5-11 t</t>
  </si>
  <si>
    <t>2-3 t</t>
  </si>
  <si>
    <t>5-12 t</t>
  </si>
  <si>
    <t>4-14 t</t>
  </si>
  <si>
    <t>2-8 t</t>
  </si>
  <si>
    <t>11 t</t>
  </si>
  <si>
    <t>2-17 t</t>
  </si>
  <si>
    <t>2-5 t</t>
  </si>
  <si>
    <t>1-10 t</t>
  </si>
  <si>
    <t>2-4 t</t>
  </si>
  <si>
    <t>3-8 t</t>
  </si>
  <si>
    <t>1-7 t</t>
  </si>
  <si>
    <t>1-6 t</t>
  </si>
  <si>
    <t>1-10 t</t>
  </si>
  <si>
    <t>1-7 t</t>
  </si>
  <si>
    <t>2-10 t</t>
  </si>
  <si>
    <t>26 t</t>
  </si>
  <si>
    <t>3-17 t</t>
  </si>
  <si>
    <t>9-14 t</t>
  </si>
  <si>
    <t>3-11 t</t>
  </si>
  <si>
    <t>1-8 t</t>
  </si>
  <si>
    <t>1-2 t</t>
  </si>
  <si>
    <t>2-6 t</t>
  </si>
  <si>
    <t>1-6 t</t>
  </si>
  <si>
    <t>1-3 t</t>
  </si>
  <si>
    <t>ND</t>
  </si>
  <si>
    <t>ND</t>
  </si>
  <si>
    <t>Alacarakmo</t>
  </si>
  <si>
    <t>ND</t>
  </si>
  <si>
    <t>ND</t>
  </si>
  <si>
    <t>15-36 t</t>
  </si>
  <si>
    <t>1-6 t</t>
  </si>
  <si>
    <t>4 t</t>
  </si>
  <si>
    <t>1-14 t</t>
  </si>
  <si>
    <t>2-7 t</t>
  </si>
  <si>
    <t>3319 cr</t>
  </si>
  <si>
    <t>1-6 t</t>
  </si>
  <si>
    <t>2-16 t</t>
  </si>
  <si>
    <t>Centauri Mega Gin</t>
  </si>
  <si>
    <t>4-6 t</t>
  </si>
  <si>
    <t>0.22 Ly</t>
  </si>
  <si>
    <t>2-9 t</t>
  </si>
  <si>
    <t>Hutton Oribtal</t>
  </si>
  <si>
    <t>1-4 t</t>
  </si>
  <si>
    <t>Alpha Centauri</t>
  </si>
  <si>
    <t>1-8 t</t>
  </si>
  <si>
    <t>2-5 t</t>
  </si>
  <si>
    <t>7-11 t</t>
  </si>
  <si>
    <t>1 t</t>
  </si>
  <si>
    <t>1-12 t</t>
  </si>
  <si>
    <t>6-14 t</t>
  </si>
  <si>
    <t>4-7 t</t>
  </si>
  <si>
    <t>3-5 t</t>
  </si>
  <si>
    <t>1-9 t</t>
  </si>
  <si>
    <t>2-7 t</t>
  </si>
  <si>
    <t>3-11 t</t>
  </si>
  <si>
    <t>13 t</t>
  </si>
  <si>
    <t>ND</t>
  </si>
  <si>
    <t>18 t</t>
  </si>
  <si>
    <t>ND</t>
  </si>
  <si>
    <t>3-7 t</t>
  </si>
  <si>
    <t>3-5 t</t>
  </si>
  <si>
    <t>11-17 t</t>
  </si>
  <si>
    <t>6-7 t</t>
  </si>
  <si>
    <t>3-5t</t>
  </si>
  <si>
    <t>2-9 t</t>
  </si>
  <si>
    <t>7 t</t>
  </si>
  <si>
    <t>ND</t>
  </si>
  <si>
    <t>6-10 t</t>
  </si>
  <si>
    <t>1-2 t</t>
  </si>
  <si>
    <t>1-6 t</t>
  </si>
  <si>
    <t>6-27 t</t>
  </si>
  <si>
    <t>5-6 t</t>
  </si>
  <si>
    <t>3-5 t</t>
  </si>
  <si>
    <t>1-30 t</t>
  </si>
  <si>
    <t>4-6 t</t>
  </si>
  <si>
    <t>12 t</t>
  </si>
  <si>
    <t>1-5 t</t>
  </si>
  <si>
    <t>1-7 t</t>
  </si>
  <si>
    <t>1 t</t>
  </si>
  <si>
    <t>9 t</t>
  </si>
  <si>
    <t xml:space="preserve">2-14 t </t>
  </si>
  <si>
    <t>3-11 t</t>
  </si>
  <si>
    <t>3-10 t</t>
  </si>
  <si>
    <t>4-7 t</t>
  </si>
  <si>
    <t xml:space="preserve">2-15 t </t>
  </si>
  <si>
    <t>3-10 t</t>
  </si>
  <si>
    <t>2-6 t</t>
  </si>
  <si>
    <t>2 t</t>
  </si>
  <si>
    <t>3 t</t>
  </si>
  <si>
    <t>5-10 t</t>
  </si>
  <si>
    <t>2-5 t</t>
  </si>
  <si>
    <t>1-10 t</t>
  </si>
  <si>
    <t>ND</t>
  </si>
  <si>
    <t>1-16 t</t>
  </si>
  <si>
    <t>3-10 t</t>
  </si>
  <si>
    <t>1 t</t>
  </si>
  <si>
    <t>1 t</t>
  </si>
  <si>
    <t>1-18 t</t>
  </si>
  <si>
    <t>SUPPLY RATE</t>
  </si>
  <si>
    <t>MAX CAP</t>
  </si>
  <si>
    <t>SUPPLY RATE</t>
  </si>
  <si>
    <t>min supply</t>
  </si>
  <si>
    <t>max supply</t>
  </si>
  <si>
    <t>expected sup</t>
  </si>
  <si>
    <t>PRICE</t>
  </si>
  <si>
    <t>min value</t>
  </si>
  <si>
    <t>max value</t>
  </si>
  <si>
    <t>expected value</t>
  </si>
  <si>
    <t>minval &gt;= cap</t>
  </si>
  <si>
    <t>ITEM</t>
  </si>
  <si>
    <t>DIST(Ls)</t>
  </si>
  <si>
    <t>Dist &lt; 100k</t>
  </si>
  <si>
    <t>Price / Dist</t>
  </si>
  <si>
    <t>STATION</t>
  </si>
  <si>
    <t>SYSTEM</t>
  </si>
  <si>
    <t>39 Tauri</t>
  </si>
  <si>
    <t>47 Ceti</t>
  </si>
  <si>
    <t>47 Ceti</t>
  </si>
  <si>
    <t>Aegaeon</t>
  </si>
  <si>
    <t>Aerial</t>
  </si>
  <si>
    <t>Alacarakmo</t>
  </si>
  <si>
    <t>Alpha Centauri</t>
  </si>
  <si>
    <t>Altair</t>
  </si>
  <si>
    <t>Alya</t>
  </si>
  <si>
    <t>Anduliga</t>
  </si>
  <si>
    <t>Any Na</t>
  </si>
  <si>
    <t>Arouca</t>
  </si>
  <si>
    <t>AZ Cancri</t>
  </si>
  <si>
    <t>Baltah'Sine</t>
  </si>
  <si>
    <t>Banki</t>
  </si>
  <si>
    <t>Bast</t>
  </si>
  <si>
    <t>Belalans</t>
  </si>
  <si>
    <t>CD-75 661</t>
  </si>
  <si>
    <t>Cherbones</t>
  </si>
  <si>
    <t>Chi Eridani</t>
  </si>
  <si>
    <t>Coquim</t>
  </si>
  <si>
    <t>Damna</t>
  </si>
  <si>
    <t>Dea Motrona</t>
  </si>
  <si>
    <t>Delta Phoenicis</t>
  </si>
  <si>
    <t>Deuringas</t>
  </si>
  <si>
    <t>Diso</t>
  </si>
  <si>
    <t xml:space="preserve">Eleu </t>
  </si>
  <si>
    <t>Epsilon Indi</t>
  </si>
  <si>
    <t>Eranin</t>
  </si>
  <si>
    <t>Eshu</t>
  </si>
  <si>
    <t>Esuseku</t>
  </si>
  <si>
    <t>Ethgreze</t>
  </si>
  <si>
    <t>Fujin</t>
  </si>
  <si>
    <t>Geawen</t>
  </si>
  <si>
    <t>George Pantazis</t>
  </si>
  <si>
    <t>Geras</t>
  </si>
  <si>
    <t>Goman</t>
  </si>
  <si>
    <t>Haiden</t>
  </si>
  <si>
    <t>Havasupai</t>
  </si>
  <si>
    <t>Hecate</t>
  </si>
  <si>
    <t>Heike</t>
  </si>
  <si>
    <t>Helvetitj</t>
  </si>
  <si>
    <t>HIP 10175</t>
  </si>
  <si>
    <t>HIP 41181</t>
  </si>
  <si>
    <t>HIP 59533</t>
  </si>
  <si>
    <t>HIP 80364</t>
  </si>
  <si>
    <t>Holva</t>
  </si>
  <si>
    <t>HR 7221</t>
  </si>
  <si>
    <t>Irukama</t>
  </si>
  <si>
    <t>Jaradharre</t>
  </si>
  <si>
    <t>Jaroua</t>
  </si>
  <si>
    <t xml:space="preserve">Jotun </t>
  </si>
  <si>
    <t>Kachirigin</t>
  </si>
  <si>
    <t>Kamitra</t>
  </si>
  <si>
    <t>Kamorin</t>
  </si>
  <si>
    <t>Karetii</t>
  </si>
  <si>
    <t>Karsuki Ti</t>
  </si>
  <si>
    <t>Kinago</t>
  </si>
  <si>
    <t>Kongga</t>
  </si>
  <si>
    <t>Korro Kung</t>
  </si>
  <si>
    <t>Lave</t>
  </si>
  <si>
    <t>LDS 883</t>
  </si>
  <si>
    <t>Leesti</t>
  </si>
  <si>
    <t>Leesti</t>
  </si>
  <si>
    <t>LFT 1421</t>
  </si>
  <si>
    <t>LP 375-25</t>
  </si>
  <si>
    <t>Mechucos</t>
  </si>
  <si>
    <t>Medb</t>
  </si>
  <si>
    <t>Mokojing</t>
  </si>
  <si>
    <t>Momus Reach</t>
  </si>
  <si>
    <t>Mukusubii</t>
  </si>
  <si>
    <t>Mulachi</t>
  </si>
  <si>
    <t>Neritus</t>
  </si>
  <si>
    <t>Ngadandari</t>
  </si>
  <si>
    <t>Nguna</t>
  </si>
  <si>
    <t>Njangari</t>
  </si>
  <si>
    <t>Ochoeng</t>
  </si>
  <si>
    <t>Orrere</t>
  </si>
  <si>
    <t>Phiagre</t>
  </si>
  <si>
    <t>Quechua</t>
  </si>
  <si>
    <t>Rajukru</t>
  </si>
  <si>
    <t>Rapa Bao</t>
  </si>
  <si>
    <t>Rusani</t>
  </si>
  <si>
    <t>Sanuma</t>
  </si>
  <si>
    <t>Shinrarta Dezhra (permit)</t>
  </si>
  <si>
    <t>Tanmark</t>
  </si>
  <si>
    <t>Tanmark</t>
  </si>
  <si>
    <t>Tarach Tor</t>
  </si>
  <si>
    <t>Thrutis</t>
  </si>
  <si>
    <t>Tiolce</t>
  </si>
  <si>
    <t>Toxandji</t>
  </si>
  <si>
    <t>Uszaa</t>
  </si>
  <si>
    <t>Utgaroar</t>
  </si>
  <si>
    <t>Uzumoku</t>
  </si>
  <si>
    <t>V1090 Herculis</t>
  </si>
  <si>
    <t>Vanayequi</t>
  </si>
  <si>
    <t>Vega (permit)</t>
  </si>
  <si>
    <t>Vidavanta</t>
  </si>
  <si>
    <t>Volkhab</t>
  </si>
  <si>
    <t>Wheemete</t>
  </si>
  <si>
    <t>Witchhaul</t>
  </si>
  <si>
    <t>Wolf 1301</t>
  </si>
  <si>
    <t>Wulpa</t>
  </si>
  <si>
    <t>Alacarakmo</t>
  </si>
  <si>
    <t>Ok</t>
  </si>
  <si>
    <t>54 t</t>
  </si>
  <si>
    <t>1790 cr</t>
  </si>
  <si>
    <t>Any Na Coffee</t>
  </si>
  <si>
    <t>Wuthielo Ku</t>
  </si>
  <si>
    <t>ND</t>
  </si>
  <si>
    <t>Xihe</t>
  </si>
  <si>
    <t>Libby Orbital</t>
  </si>
  <si>
    <t>Yaso Kondi</t>
  </si>
  <si>
    <t>Any Na</t>
  </si>
  <si>
    <t>Zaonce</t>
  </si>
  <si>
    <t>Zeessze</t>
  </si>
  <si>
    <t>SYSTEM</t>
  </si>
  <si>
    <t>SUPPLY RATE</t>
  </si>
  <si>
    <t>MAXIMUM CAP</t>
  </si>
  <si>
    <t>17 t</t>
  </si>
  <si>
    <t>1-15 t</t>
  </si>
  <si>
    <t>938 cr</t>
  </si>
  <si>
    <t>Alpha Centauri</t>
  </si>
  <si>
    <t>4 t</t>
  </si>
  <si>
    <t>4-5 t</t>
  </si>
  <si>
    <t>489 cr</t>
  </si>
  <si>
    <t>Altairian Skin</t>
  </si>
  <si>
    <t>Solo Orbiter</t>
  </si>
  <si>
    <t>Altair</t>
  </si>
  <si>
    <t>Tauri Chimes</t>
  </si>
  <si>
    <t>Porta</t>
  </si>
  <si>
    <t>39 Tauri</t>
  </si>
  <si>
    <t>Any Na</t>
  </si>
  <si>
    <t>Ok</t>
  </si>
  <si>
    <t>49 t</t>
  </si>
  <si>
    <t>1080 cr</t>
  </si>
  <si>
    <t>Bast Snake Gin</t>
  </si>
  <si>
    <t>ND</t>
  </si>
  <si>
    <t>White Hart Lane</t>
  </si>
  <si>
    <t>Bast</t>
  </si>
  <si>
    <t>Altair</t>
  </si>
  <si>
    <t>4-5 t</t>
  </si>
  <si>
    <t>1-2 t</t>
  </si>
  <si>
    <t>891 cr</t>
  </si>
  <si>
    <t>Anduliga Fire Works</t>
  </si>
  <si>
    <t>Celsius Estate</t>
  </si>
  <si>
    <t>Anduliga</t>
  </si>
  <si>
    <t>Bast</t>
  </si>
  <si>
    <t>Bad</t>
  </si>
  <si>
    <t>17 t</t>
  </si>
  <si>
    <t>882 cr</t>
  </si>
  <si>
    <t>Belalans Ray Leather</t>
  </si>
  <si>
    <t>ND</t>
  </si>
  <si>
    <t>Boscovich Ring</t>
  </si>
  <si>
    <t>Belalans</t>
  </si>
  <si>
    <t>Anduliga</t>
  </si>
  <si>
    <t>1-2 t</t>
  </si>
  <si>
    <t>3-7 t</t>
  </si>
  <si>
    <t>1820 cr</t>
  </si>
  <si>
    <t>Any Na Coffee</t>
  </si>
  <si>
    <t>Libby Orbital</t>
  </si>
  <si>
    <t>Any Na</t>
  </si>
  <si>
    <t>Any Na</t>
  </si>
  <si>
    <t>3-7 t</t>
  </si>
  <si>
    <t>2-7 t</t>
  </si>
  <si>
    <t>1203 cr</t>
  </si>
  <si>
    <t>Arouca Conventula Sweets</t>
  </si>
  <si>
    <t>Belalans</t>
  </si>
  <si>
    <t>Shipton Orbital</t>
  </si>
  <si>
    <t>Arouca</t>
  </si>
  <si>
    <t>Bad</t>
  </si>
  <si>
    <t>14-19 t</t>
  </si>
  <si>
    <t>2373 cr</t>
  </si>
  <si>
    <t>CD-75 Kitten Brand Coffee</t>
  </si>
  <si>
    <t>Kirk Dock</t>
  </si>
  <si>
    <t>CD-75 661</t>
  </si>
  <si>
    <t>39 Tauri</t>
  </si>
  <si>
    <t>1-15 t</t>
  </si>
  <si>
    <t>17 t</t>
  </si>
  <si>
    <t>7 t</t>
  </si>
  <si>
    <t>4 t</t>
  </si>
  <si>
    <t>2654 cr</t>
  </si>
  <si>
    <t>Aepyornis Egg</t>
  </si>
  <si>
    <t>Glushko Station</t>
  </si>
  <si>
    <t>47 Ceti</t>
  </si>
  <si>
    <t>CD-75 661</t>
  </si>
  <si>
    <t>Very good</t>
  </si>
  <si>
    <t>700-1230 t</t>
  </si>
  <si>
    <t>784 cr</t>
  </si>
  <si>
    <t>Chi Eridani Marine Paste</t>
  </si>
  <si>
    <t>Steve Masters station</t>
  </si>
  <si>
    <t>Chi Eridani</t>
  </si>
  <si>
    <t>Arouca</t>
  </si>
  <si>
    <t>2-7 t</t>
  </si>
  <si>
    <t>2 t</t>
  </si>
  <si>
    <t>634 cr</t>
  </si>
  <si>
    <t>Banki Amphibious Leather</t>
  </si>
  <si>
    <t>Parsons Vista</t>
  </si>
  <si>
    <t>Banki</t>
  </si>
  <si>
    <t>Chi Eridani</t>
  </si>
  <si>
    <t>Good</t>
  </si>
  <si>
    <t>111 t</t>
  </si>
  <si>
    <t xml:space="preserve">315 cr </t>
  </si>
  <si>
    <t>Damna Carapaces</t>
  </si>
  <si>
    <t>Nemere Market</t>
  </si>
  <si>
    <t>Damna</t>
  </si>
  <si>
    <t>Banki</t>
  </si>
  <si>
    <t>2 t</t>
  </si>
  <si>
    <t>2-4 t</t>
  </si>
  <si>
    <t>1089 cr</t>
  </si>
  <si>
    <t>Bast Snake Gin</t>
  </si>
  <si>
    <t>ND</t>
  </si>
  <si>
    <t>White Hart Lane</t>
  </si>
  <si>
    <t>Bast</t>
  </si>
  <si>
    <t>Damna</t>
  </si>
  <si>
    <t>Ok</t>
  </si>
  <si>
    <t>37 t</t>
  </si>
  <si>
    <t>412 cr</t>
  </si>
  <si>
    <t>Delta Phoenicis Palms</t>
  </si>
  <si>
    <t>ND</t>
  </si>
  <si>
    <t>Trading post</t>
  </si>
  <si>
    <t>Delta Phoenicis</t>
  </si>
  <si>
    <t>47 Ceti</t>
  </si>
  <si>
    <t>4 t</t>
  </si>
  <si>
    <t>7 t</t>
  </si>
  <si>
    <t>12 t</t>
  </si>
  <si>
    <t>11 t</t>
  </si>
  <si>
    <t>1675 cr</t>
  </si>
  <si>
    <t>Ceti Rabbits</t>
  </si>
  <si>
    <t>Kaufmanis Hub</t>
  </si>
  <si>
    <t>47 Ceti</t>
  </si>
  <si>
    <t>Bast</t>
  </si>
  <si>
    <t>2-4 t</t>
  </si>
  <si>
    <t>1 t</t>
  </si>
  <si>
    <t>364 cr</t>
  </si>
  <si>
    <t>Belalans Ray Leather</t>
  </si>
  <si>
    <t>Boscovich Ring</t>
  </si>
  <si>
    <t>Belalans</t>
  </si>
  <si>
    <t>Delta Phoenicis</t>
  </si>
  <si>
    <t>Good</t>
  </si>
  <si>
    <t>89 t</t>
  </si>
  <si>
    <t>863 cr</t>
  </si>
  <si>
    <t>Eleu Thermals</t>
  </si>
  <si>
    <t>Finney Dock</t>
  </si>
  <si>
    <t xml:space="preserve">Eleu </t>
  </si>
  <si>
    <t>Belalans</t>
  </si>
  <si>
    <t>1 t</t>
  </si>
  <si>
    <t>ND</t>
  </si>
  <si>
    <t>2373 cr</t>
  </si>
  <si>
    <t>CD-75 Kitten Brand Coffee</t>
  </si>
  <si>
    <t xml:space="preserve">Eleu </t>
  </si>
  <si>
    <t>Ok</t>
  </si>
  <si>
    <t>34-42 t</t>
  </si>
  <si>
    <t>1620 cr</t>
  </si>
  <si>
    <t>Eranin Whiskey</t>
  </si>
  <si>
    <t>ND</t>
  </si>
  <si>
    <t>Azeban City</t>
  </si>
  <si>
    <t>Eranin</t>
  </si>
  <si>
    <t>Kirk Dock</t>
  </si>
  <si>
    <t>CD-75 661</t>
  </si>
  <si>
    <t>Eranin</t>
  </si>
  <si>
    <t>Bad</t>
  </si>
  <si>
    <t>16-25 t</t>
  </si>
  <si>
    <t>2050 cr</t>
  </si>
  <si>
    <t>Eshu Umbrellas</t>
  </si>
  <si>
    <t>Shajn Terminal</t>
  </si>
  <si>
    <t>Eshu</t>
  </si>
  <si>
    <t>CD-75 661</t>
  </si>
  <si>
    <t>ND</t>
  </si>
  <si>
    <t>2 t</t>
  </si>
  <si>
    <t>12550 cr</t>
  </si>
  <si>
    <t>Cherbones Blood Crystals</t>
  </si>
  <si>
    <t>Chalker Landing</t>
  </si>
  <si>
    <t>Cherbones</t>
  </si>
  <si>
    <t>47 Ceti</t>
  </si>
  <si>
    <t>11 t</t>
  </si>
  <si>
    <t>12 t</t>
  </si>
  <si>
    <t>14 t</t>
  </si>
  <si>
    <t>0-9 t</t>
  </si>
  <si>
    <t>1283 cr</t>
  </si>
  <si>
    <t>Chateau De Aegaeon</t>
  </si>
  <si>
    <t>Schweikart Station</t>
  </si>
  <si>
    <t>Aegaeon</t>
  </si>
  <si>
    <t>Eshu</t>
  </si>
  <si>
    <t>need supply data</t>
  </si>
  <si>
    <t>ND</t>
  </si>
  <si>
    <t>2450 cr</t>
  </si>
  <si>
    <t>Esuseku Caviar</t>
  </si>
  <si>
    <t>ND</t>
  </si>
  <si>
    <t>Savinykh Orbital</t>
  </si>
  <si>
    <t>Esuseku</t>
  </si>
  <si>
    <t>Cherbones</t>
  </si>
  <si>
    <t>2 t</t>
  </si>
  <si>
    <t>4-6 t</t>
  </si>
  <si>
    <t>790 cr</t>
  </si>
  <si>
    <t>Chi Eridani Marine Paste</t>
  </si>
  <si>
    <t>Steve Masters station</t>
  </si>
  <si>
    <t>Chi Eridani</t>
  </si>
  <si>
    <t>Esuseku</t>
  </si>
  <si>
    <t>Ok</t>
  </si>
  <si>
    <t>38 t</t>
  </si>
  <si>
    <t>3261 cr</t>
  </si>
  <si>
    <t>Ethgreze Tea Buds</t>
  </si>
  <si>
    <t>Bloch Station</t>
  </si>
  <si>
    <t>Ethgreze</t>
  </si>
  <si>
    <t>Chi Eridani</t>
  </si>
  <si>
    <t>4-6 t</t>
  </si>
  <si>
    <t>ND</t>
  </si>
  <si>
    <t xml:space="preserve">315 cr </t>
  </si>
  <si>
    <t>Damna Carapaces</t>
  </si>
  <si>
    <t>Nemere Market</t>
  </si>
  <si>
    <t>Damna</t>
  </si>
  <si>
    <t>Ethgreze</t>
  </si>
  <si>
    <t>Ok</t>
  </si>
  <si>
    <t>38-59 t</t>
  </si>
  <si>
    <t>1451 cr</t>
  </si>
  <si>
    <t>Goman Yaupon Coffee</t>
  </si>
  <si>
    <t>Gustav Sporer Port</t>
  </si>
  <si>
    <t>Goman</t>
  </si>
  <si>
    <t>Aegaeon</t>
  </si>
  <si>
    <t>0-9 t</t>
  </si>
  <si>
    <t>14 t</t>
  </si>
  <si>
    <t>15 t</t>
  </si>
  <si>
    <t>3-15 t</t>
  </si>
  <si>
    <t>621 cr</t>
  </si>
  <si>
    <t>Edan Apples of Aerial</t>
  </si>
  <si>
    <t>Andrade Legacy</t>
  </si>
  <si>
    <t>Aerial</t>
  </si>
  <si>
    <t>Damna</t>
  </si>
  <si>
    <t>ND</t>
  </si>
  <si>
    <t>1-9 t</t>
  </si>
  <si>
    <t>211 cr</t>
  </si>
  <si>
    <t>Delta Phoenicis Palms</t>
  </si>
  <si>
    <t>Trading post</t>
  </si>
  <si>
    <t>Delta Phoenicis</t>
  </si>
  <si>
    <t>Goman</t>
  </si>
  <si>
    <t>Ok</t>
  </si>
  <si>
    <t>47 t</t>
  </si>
  <si>
    <t>1190 cr</t>
  </si>
  <si>
    <t>Live Hecate Sea Worms</t>
  </si>
  <si>
    <t>RJH1972</t>
  </si>
  <si>
    <t>Hecate</t>
  </si>
  <si>
    <t>Hecate</t>
  </si>
  <si>
    <t>Delta Phoenicis</t>
  </si>
  <si>
    <t>1-9 t</t>
  </si>
  <si>
    <t>Very good</t>
  </si>
  <si>
    <t>0-5 t</t>
  </si>
  <si>
    <t>340 cr</t>
  </si>
  <si>
    <t>143-218 t</t>
  </si>
  <si>
    <t>Diso Ma Corn</t>
  </si>
  <si>
    <t>1920 cr</t>
  </si>
  <si>
    <t>Shifnalport</t>
  </si>
  <si>
    <t>Ceremonial Heike Tea</t>
  </si>
  <si>
    <t>Diso</t>
  </si>
  <si>
    <t>Brunel City</t>
  </si>
  <si>
    <t>Heike</t>
  </si>
  <si>
    <t>Aerial</t>
  </si>
  <si>
    <t>3-15 t</t>
  </si>
  <si>
    <t>15 t</t>
  </si>
  <si>
    <t>10 t</t>
  </si>
  <si>
    <t>3-10 t</t>
  </si>
  <si>
    <t>4482 cr</t>
  </si>
  <si>
    <t>Xihe Biomorphic Companions</t>
  </si>
  <si>
    <t>Zhen Dock</t>
  </si>
  <si>
    <t>Heike</t>
  </si>
  <si>
    <t>Bad</t>
  </si>
  <si>
    <t>8 t</t>
  </si>
  <si>
    <t>3620 cr</t>
  </si>
  <si>
    <t>Helvetitj Pearls</t>
  </si>
  <si>
    <t>ND</t>
  </si>
  <si>
    <t>Friend Orbital</t>
  </si>
  <si>
    <t>Helvetitj</t>
  </si>
  <si>
    <t>Xihe</t>
  </si>
  <si>
    <t>Diso</t>
  </si>
  <si>
    <t>0-5 t</t>
  </si>
  <si>
    <t>1-7 t</t>
  </si>
  <si>
    <t>863 cr</t>
  </si>
  <si>
    <t>Eleu Thermals</t>
  </si>
  <si>
    <t>Finney Dock</t>
  </si>
  <si>
    <t xml:space="preserve">Eleu </t>
  </si>
  <si>
    <t>Helvetitj</t>
  </si>
  <si>
    <t>Bad</t>
  </si>
  <si>
    <t>53 t</t>
  </si>
  <si>
    <t>1488 cr</t>
  </si>
  <si>
    <t>HIP Proto-Squid</t>
  </si>
  <si>
    <t>Andersson Station</t>
  </si>
  <si>
    <t>HIP 4118</t>
  </si>
  <si>
    <t xml:space="preserve">Eleu </t>
  </si>
  <si>
    <t>1-7 t</t>
  </si>
  <si>
    <t>4 t</t>
  </si>
  <si>
    <t>978 cr</t>
  </si>
  <si>
    <t xml:space="preserve">Indi Bourbon </t>
  </si>
  <si>
    <t>ND</t>
  </si>
  <si>
    <t>Mansfield Orbiter</t>
  </si>
  <si>
    <t>Epsilon Indi</t>
  </si>
  <si>
    <t>HIP 4118</t>
  </si>
  <si>
    <t>Very good</t>
  </si>
  <si>
    <t>1281-1519 t</t>
  </si>
  <si>
    <t>415 cr</t>
  </si>
  <si>
    <t>HR 7221 Wheat</t>
  </si>
  <si>
    <t>Veron City</t>
  </si>
  <si>
    <t>HR 7221</t>
  </si>
  <si>
    <t>CD-75 661</t>
  </si>
  <si>
    <t>5-11 t</t>
  </si>
  <si>
    <t>12 t</t>
  </si>
  <si>
    <t>7 t</t>
  </si>
  <si>
    <t>1-6 t</t>
  </si>
  <si>
    <t>3319 cr</t>
  </si>
  <si>
    <t>Centauri Mega Gin</t>
  </si>
  <si>
    <t>Hutton Oribtal</t>
  </si>
  <si>
    <t>Alpha Centauri</t>
  </si>
  <si>
    <t>Epsilon Indi</t>
  </si>
  <si>
    <t>4 t</t>
  </si>
  <si>
    <t>1-5 t</t>
  </si>
  <si>
    <t>1633 cr</t>
  </si>
  <si>
    <t>Eranin Whiskey</t>
  </si>
  <si>
    <t>ND</t>
  </si>
  <si>
    <t>Azeban City</t>
  </si>
  <si>
    <t>Eranin</t>
  </si>
  <si>
    <t>HR 7221</t>
  </si>
  <si>
    <t>Very good</t>
  </si>
  <si>
    <t>150-316 t</t>
  </si>
  <si>
    <t>385 cr</t>
  </si>
  <si>
    <t>Jaroua Rice</t>
  </si>
  <si>
    <t>Mccool City</t>
  </si>
  <si>
    <t>Jaroua</t>
  </si>
  <si>
    <t>Jaroua</t>
  </si>
  <si>
    <t>Ok</t>
  </si>
  <si>
    <t>24-33 t</t>
  </si>
  <si>
    <t>6218 cr</t>
  </si>
  <si>
    <t>Kamitra Cigars</t>
  </si>
  <si>
    <t>Hammel Terminal</t>
  </si>
  <si>
    <t>Kamitra</t>
  </si>
  <si>
    <t>Eranin</t>
  </si>
  <si>
    <t>1-5 t</t>
  </si>
  <si>
    <t>ND</t>
  </si>
  <si>
    <t>2050 cr</t>
  </si>
  <si>
    <t>Eshu Umbrellas</t>
  </si>
  <si>
    <t>Shajn Terminal</t>
  </si>
  <si>
    <t>Eshu</t>
  </si>
  <si>
    <t>Kamitra</t>
  </si>
  <si>
    <t>Bad</t>
  </si>
  <si>
    <t>10 t</t>
  </si>
  <si>
    <t>5225 cr</t>
  </si>
  <si>
    <t>Karetii Couture</t>
  </si>
  <si>
    <t>ND</t>
  </si>
  <si>
    <t>Sinclair Platform</t>
  </si>
  <si>
    <t>Karetii</t>
  </si>
  <si>
    <t>Alpha Centauri</t>
  </si>
  <si>
    <t>1-6 t</t>
  </si>
  <si>
    <t>7 t</t>
  </si>
  <si>
    <t>2-26 t</t>
  </si>
  <si>
    <t>489 cr</t>
  </si>
  <si>
    <t>Altairian Skin</t>
  </si>
  <si>
    <t>Solo Orbiter</t>
  </si>
  <si>
    <t>Altair</t>
  </si>
  <si>
    <t>Eshu</t>
  </si>
  <si>
    <t>ND</t>
  </si>
  <si>
    <t>2-7 t</t>
  </si>
  <si>
    <t>2450 cr</t>
  </si>
  <si>
    <t>Esuseku Caviar</t>
  </si>
  <si>
    <t>ND</t>
  </si>
  <si>
    <t>Savinykh Orbital</t>
  </si>
  <si>
    <t>Esuseku</t>
  </si>
  <si>
    <t>Karetii</t>
  </si>
  <si>
    <t>Very good</t>
  </si>
  <si>
    <t>260 t</t>
  </si>
  <si>
    <t>585 cr</t>
  </si>
  <si>
    <t>Kongga Ale</t>
  </si>
  <si>
    <t>ND</t>
  </si>
  <si>
    <t>Laplace Ring</t>
  </si>
  <si>
    <t>Kongga</t>
  </si>
  <si>
    <t>Esuseku</t>
  </si>
  <si>
    <t>2-7 t</t>
  </si>
  <si>
    <t>2-5 t</t>
  </si>
  <si>
    <t>3308 cr</t>
  </si>
  <si>
    <t>Ethgreze Tea Buds</t>
  </si>
  <si>
    <t>Bloch Station</t>
  </si>
  <si>
    <t>Ethgreze</t>
  </si>
  <si>
    <t>Kongga</t>
  </si>
  <si>
    <t>Good</t>
  </si>
  <si>
    <t>88-155 t</t>
  </si>
  <si>
    <t>3500 cr</t>
  </si>
  <si>
    <t xml:space="preserve">Lavian Brandy </t>
  </si>
  <si>
    <t>Lave Station</t>
  </si>
  <si>
    <t>Lave</t>
  </si>
  <si>
    <t>Altair</t>
  </si>
  <si>
    <t>2-26 t</t>
  </si>
  <si>
    <t>14-26 t</t>
  </si>
  <si>
    <t>16 t</t>
  </si>
  <si>
    <t>2-7 t</t>
  </si>
  <si>
    <t>Lave</t>
  </si>
  <si>
    <t>Bad</t>
  </si>
  <si>
    <t>3 t</t>
  </si>
  <si>
    <t>334 cr</t>
  </si>
  <si>
    <t>Leestian Evil Juice</t>
  </si>
  <si>
    <t>ND</t>
  </si>
  <si>
    <t>George Lucas</t>
  </si>
  <si>
    <t>Leesti</t>
  </si>
  <si>
    <t>454 cr</t>
  </si>
  <si>
    <t>Alya Body Soup</t>
  </si>
  <si>
    <t>Malaspina Gateway</t>
  </si>
  <si>
    <t>Alya</t>
  </si>
  <si>
    <t>Ethgreze</t>
  </si>
  <si>
    <t>2-5 t</t>
  </si>
  <si>
    <t>3-7 t</t>
  </si>
  <si>
    <t>1003 cr</t>
  </si>
  <si>
    <t>Fujin Tea</t>
  </si>
  <si>
    <t>Futen Starport</t>
  </si>
  <si>
    <t>Fujin</t>
  </si>
  <si>
    <t>Leesti</t>
  </si>
  <si>
    <t>Bad</t>
  </si>
  <si>
    <t>4 t</t>
  </si>
  <si>
    <t>3010 cr</t>
  </si>
  <si>
    <t>Blue Milk</t>
  </si>
  <si>
    <t>ND</t>
  </si>
  <si>
    <t>George Lucas</t>
  </si>
  <si>
    <t>Leesti</t>
  </si>
  <si>
    <t>Fujin</t>
  </si>
  <si>
    <t>3-7 t</t>
  </si>
  <si>
    <t>6-7 t</t>
  </si>
  <si>
    <t>456 cr</t>
  </si>
  <si>
    <t>Gerasian Gueuze Beer</t>
  </si>
  <si>
    <t>Yurchikhin Port</t>
  </si>
  <si>
    <t>Geras</t>
  </si>
  <si>
    <t>Leesti</t>
  </si>
  <si>
    <t>Good</t>
  </si>
  <si>
    <t>82 t</t>
  </si>
  <si>
    <t>650 cr</t>
  </si>
  <si>
    <t>Njangari Saddles</t>
  </si>
  <si>
    <t>Lee Hub</t>
  </si>
  <si>
    <t>Njangari</t>
  </si>
  <si>
    <t>Alya</t>
  </si>
  <si>
    <t>2-7 t</t>
  </si>
  <si>
    <t>16 t</t>
  </si>
  <si>
    <t>16 t</t>
  </si>
  <si>
    <t>0-11 t</t>
  </si>
  <si>
    <t>891 cr</t>
  </si>
  <si>
    <t>Anduliga Fire Works</t>
  </si>
  <si>
    <t>Celsius Estate</t>
  </si>
  <si>
    <t>Anduliga</t>
  </si>
  <si>
    <t>Geras</t>
  </si>
  <si>
    <t>6-7 t</t>
  </si>
  <si>
    <t>ND</t>
  </si>
  <si>
    <t>1451 cr</t>
  </si>
  <si>
    <t>Goman Yaupon Coffee</t>
  </si>
  <si>
    <t>Gustav Sporer Port</t>
  </si>
  <si>
    <t>Goman</t>
  </si>
  <si>
    <t>Njangari</t>
  </si>
  <si>
    <t>Bad</t>
  </si>
  <si>
    <t>4 t</t>
  </si>
  <si>
    <t>533 cr</t>
  </si>
  <si>
    <t>Orrerian Vicious Brew</t>
  </si>
  <si>
    <t>ND</t>
  </si>
  <si>
    <t>Sharon Lee Free Market</t>
  </si>
  <si>
    <t>Orrere</t>
  </si>
  <si>
    <t>Orrere</t>
  </si>
  <si>
    <t>Bad</t>
  </si>
  <si>
    <t>26 t</t>
  </si>
  <si>
    <t>550 cr</t>
  </si>
  <si>
    <t>Rapa Bao Snake Skins</t>
  </si>
  <si>
    <t>Flagg Gateway</t>
  </si>
  <si>
    <t>Rapa Bao</t>
  </si>
  <si>
    <t>Goman</t>
  </si>
  <si>
    <t>ND</t>
  </si>
  <si>
    <t>2 t</t>
  </si>
  <si>
    <t>1347 cr</t>
  </si>
  <si>
    <t>Haidne Black Brew</t>
  </si>
  <si>
    <t>Searfoss Enterprise</t>
  </si>
  <si>
    <t>Haiden</t>
  </si>
  <si>
    <t>Rapa Bao</t>
  </si>
  <si>
    <t>Ok</t>
  </si>
  <si>
    <t>69 t</t>
  </si>
  <si>
    <t>5810 cr</t>
  </si>
  <si>
    <t>Rusani Old Smokey</t>
  </si>
  <si>
    <t>Fernandes Market</t>
  </si>
  <si>
    <t>Rusani</t>
  </si>
  <si>
    <t>Anduliga</t>
  </si>
  <si>
    <t>0-11 t</t>
  </si>
  <si>
    <t>16 t</t>
  </si>
  <si>
    <t>8 t</t>
  </si>
  <si>
    <t>1-8 t</t>
  </si>
  <si>
    <t>6442 cr</t>
  </si>
  <si>
    <t>Az Cancri Formula 42</t>
  </si>
  <si>
    <t>Fisher Station</t>
  </si>
  <si>
    <t>AZ Cancri</t>
  </si>
  <si>
    <t>Haiden</t>
  </si>
  <si>
    <t>2 t</t>
  </si>
  <si>
    <t>2 t</t>
  </si>
  <si>
    <t>9636 cr</t>
  </si>
  <si>
    <t>Havasupai Dream Catcher</t>
  </si>
  <si>
    <t>Lovelace Port</t>
  </si>
  <si>
    <t>Havasupai</t>
  </si>
  <si>
    <t>Rusani</t>
  </si>
  <si>
    <t>Ok</t>
  </si>
  <si>
    <t>29-40 t</t>
  </si>
  <si>
    <t>1814 cr</t>
  </si>
  <si>
    <t>Tanmark Tranquil Tea</t>
  </si>
  <si>
    <t>Cassie-L-Peia</t>
  </si>
  <si>
    <t>Tanmark</t>
  </si>
  <si>
    <t>Havasupai</t>
  </si>
  <si>
    <t>2 t</t>
  </si>
  <si>
    <t>ND</t>
  </si>
  <si>
    <t>1190 cr</t>
  </si>
  <si>
    <t>Live Hecate Sea Worms</t>
  </si>
  <si>
    <t>RJH1972</t>
  </si>
  <si>
    <t>Hecate</t>
  </si>
  <si>
    <t>Tanmark</t>
  </si>
  <si>
    <t>Good</t>
  </si>
  <si>
    <t>120 t</t>
  </si>
  <si>
    <t>925 cr</t>
  </si>
  <si>
    <t>Thrutis Cream</t>
  </si>
  <si>
    <t>ND</t>
  </si>
  <si>
    <t>Kingsbury Dock</t>
  </si>
  <si>
    <t>Thrutis</t>
  </si>
  <si>
    <t>Rusani</t>
  </si>
  <si>
    <t>3-5 t</t>
  </si>
  <si>
    <t>10 t</t>
  </si>
  <si>
    <t>12 t</t>
  </si>
  <si>
    <t>1-6 t</t>
  </si>
  <si>
    <t>1203 cr</t>
  </si>
  <si>
    <t>Arouca Conventula Sweets</t>
  </si>
  <si>
    <t>Shipton Orbital</t>
  </si>
  <si>
    <t>Arouca</t>
  </si>
  <si>
    <t>Thrutis</t>
  </si>
  <si>
    <t>Bad</t>
  </si>
  <si>
    <t>17 t</t>
  </si>
  <si>
    <t>882 cr</t>
  </si>
  <si>
    <t>Toxandji Virocide</t>
  </si>
  <si>
    <t>Tsunenaga Orbital</t>
  </si>
  <si>
    <t>Toxandji</t>
  </si>
  <si>
    <t>Hecate</t>
  </si>
  <si>
    <t>ND</t>
  </si>
  <si>
    <t>ND</t>
  </si>
  <si>
    <t>1920 cr</t>
  </si>
  <si>
    <t>Ceremonial Heike Tea</t>
  </si>
  <si>
    <t>Brunel City</t>
  </si>
  <si>
    <t>Heike</t>
  </si>
  <si>
    <t>Toxandji</t>
  </si>
  <si>
    <t>Ok</t>
  </si>
  <si>
    <t xml:space="preserve">52-84 </t>
  </si>
  <si>
    <t>615 cr</t>
  </si>
  <si>
    <t>Vanayequi Ceratomorpha Fur</t>
  </si>
  <si>
    <t>ND</t>
  </si>
  <si>
    <t>Clauss Hub</t>
  </si>
  <si>
    <t>Vanayequi</t>
  </si>
  <si>
    <t>Heike</t>
  </si>
  <si>
    <t>ND</t>
  </si>
  <si>
    <t>1-2 t</t>
  </si>
  <si>
    <t>3620 cr</t>
  </si>
  <si>
    <t>Helvetitj Pearls</t>
  </si>
  <si>
    <t>ND</t>
  </si>
  <si>
    <t>Friend Orbital</t>
  </si>
  <si>
    <t>Helvetitj</t>
  </si>
  <si>
    <t>Vanayequi</t>
  </si>
  <si>
    <t>Very good</t>
  </si>
  <si>
    <t>341 t</t>
  </si>
  <si>
    <t>420 cr</t>
  </si>
  <si>
    <t>Wuthielo Ku Froth</t>
  </si>
  <si>
    <t>ND</t>
  </si>
  <si>
    <t>Tarter Dock</t>
  </si>
  <si>
    <t>Wuthielo Ku</t>
  </si>
  <si>
    <t>Arouca</t>
  </si>
  <si>
    <t>1-6 t</t>
  </si>
  <si>
    <t>12 t</t>
  </si>
  <si>
    <t>1 t</t>
  </si>
  <si>
    <t>1 t</t>
  </si>
  <si>
    <t>24590 cr</t>
  </si>
  <si>
    <t>Leathery Eggs</t>
  </si>
  <si>
    <t>Ridley Scott</t>
  </si>
  <si>
    <t>Zaonce</t>
  </si>
  <si>
    <t>Helvetitj</t>
  </si>
  <si>
    <t>1-2 t</t>
  </si>
  <si>
    <t>ND</t>
  </si>
  <si>
    <t>1488 cr</t>
  </si>
  <si>
    <t>HIP Proto-Squid</t>
  </si>
  <si>
    <t>Andersson Station</t>
  </si>
  <si>
    <t>HIP 4118</t>
  </si>
  <si>
    <t>Wuthielo Ku</t>
  </si>
  <si>
    <t>Ok</t>
  </si>
  <si>
    <t>54-74 t</t>
  </si>
  <si>
    <t>4482 cr</t>
  </si>
  <si>
    <t>Xihe Biomorphic Companions</t>
  </si>
  <si>
    <t>Zhen Dock</t>
  </si>
  <si>
    <t>Xihe</t>
  </si>
  <si>
    <t>Xihe</t>
  </si>
  <si>
    <t>Ok</t>
  </si>
  <si>
    <t>50 t</t>
  </si>
  <si>
    <t>6060 cr</t>
  </si>
  <si>
    <t>Yaso Kondi Leaf</t>
  </si>
  <si>
    <t>ND</t>
  </si>
  <si>
    <t>Wheeler Market</t>
  </si>
  <si>
    <t>Yaso Kondi</t>
  </si>
  <si>
    <t>HIP 4118</t>
  </si>
  <si>
    <t>ND</t>
  </si>
  <si>
    <t>ND</t>
  </si>
  <si>
    <t>415 cr</t>
  </si>
  <si>
    <t>HR 7221 Wheat</t>
  </si>
  <si>
    <t>Veron City</t>
  </si>
  <si>
    <t>HR 7221</t>
  </si>
  <si>
    <t>Alacarakmo</t>
  </si>
  <si>
    <t>9-14 t</t>
  </si>
  <si>
    <t>14 t</t>
  </si>
  <si>
    <t>10 t</t>
  </si>
  <si>
    <t>3-5 t</t>
  </si>
  <si>
    <t>5810 cr</t>
  </si>
  <si>
    <t>Rusani Old Smokey</t>
  </si>
  <si>
    <t>Fernandes Market</t>
  </si>
  <si>
    <t>Rusani</t>
  </si>
  <si>
    <t>Yaso Kondi</t>
  </si>
  <si>
    <t>Bad</t>
  </si>
  <si>
    <t>1 t</t>
  </si>
  <si>
    <t>22643 cr</t>
  </si>
  <si>
    <t>Alien Eggs</t>
  </si>
  <si>
    <t>ND</t>
  </si>
  <si>
    <t>Ridley Scott</t>
  </si>
  <si>
    <t>Zaonce</t>
  </si>
  <si>
    <t>HR 7221</t>
  </si>
  <si>
    <t>ND</t>
  </si>
  <si>
    <t>5 t</t>
  </si>
  <si>
    <t>12706 cr</t>
  </si>
  <si>
    <t>Jaradharre Puzzle Box</t>
  </si>
  <si>
    <t>Gohar Station</t>
  </si>
  <si>
    <t>Jaradharre</t>
  </si>
  <si>
    <t>Zaonce</t>
  </si>
  <si>
    <t>GLOBAL SCORE</t>
  </si>
  <si>
    <t>SUPPLY RATE</t>
  </si>
  <si>
    <t>PRICE</t>
  </si>
  <si>
    <t>ITEM</t>
  </si>
  <si>
    <t>DIST(Ls)</t>
  </si>
  <si>
    <t>STATION</t>
  </si>
  <si>
    <t>SYSTEM</t>
  </si>
  <si>
    <t>Aegaeon</t>
  </si>
  <si>
    <t>Alacarakmo</t>
  </si>
  <si>
    <t>Any Na</t>
  </si>
  <si>
    <t>Bast</t>
  </si>
  <si>
    <t>Belalans</t>
  </si>
  <si>
    <t>CD-75 661</t>
  </si>
  <si>
    <t>Chi Eridani</t>
  </si>
  <si>
    <t>Damna</t>
  </si>
  <si>
    <t>Delta Phoenicis</t>
  </si>
  <si>
    <t xml:space="preserve">Eleu </t>
  </si>
  <si>
    <t>Eranin</t>
  </si>
  <si>
    <t>Eshu</t>
  </si>
  <si>
    <t>Esuseku</t>
  </si>
  <si>
    <t>Ethgreze</t>
  </si>
  <si>
    <t>Goman</t>
  </si>
  <si>
    <t>Hecate</t>
  </si>
  <si>
    <t>Heike</t>
  </si>
  <si>
    <t>Helvetitj</t>
  </si>
  <si>
    <t>HIP 4118</t>
  </si>
  <si>
    <t>HR 7221</t>
  </si>
  <si>
    <t>Jaroua</t>
  </si>
  <si>
    <t>Kamitra</t>
  </si>
  <si>
    <t>Karetii</t>
  </si>
  <si>
    <t>Kongga</t>
  </si>
  <si>
    <t>Lave</t>
  </si>
  <si>
    <t>Leesti</t>
  </si>
  <si>
    <t>Leesti</t>
  </si>
  <si>
    <t>Njangari</t>
  </si>
  <si>
    <t>Orrere</t>
  </si>
  <si>
    <t>Jaradharre</t>
  </si>
  <si>
    <t>5 t</t>
  </si>
  <si>
    <t>1-8 t</t>
  </si>
  <si>
    <t>385 cr</t>
  </si>
  <si>
    <t>Jaroua Rice</t>
  </si>
  <si>
    <t>Rapa Bao</t>
  </si>
  <si>
    <t>Rusani</t>
  </si>
  <si>
    <t>Tanmark</t>
  </si>
  <si>
    <t>Thrutis</t>
  </si>
  <si>
    <t>Toxandji</t>
  </si>
  <si>
    <t>Vanayequi</t>
  </si>
  <si>
    <t>Wuthielo Ku</t>
  </si>
  <si>
    <t>Mccool City</t>
  </si>
  <si>
    <t>Jaroua</t>
  </si>
  <si>
    <t>Xihe</t>
  </si>
  <si>
    <t>Any Na</t>
  </si>
  <si>
    <t>5-11 t</t>
  </si>
  <si>
    <t>11 t</t>
  </si>
  <si>
    <t>18 t</t>
  </si>
  <si>
    <t>ND</t>
  </si>
  <si>
    <t>Yaso Kondi</t>
  </si>
  <si>
    <t>634 cr</t>
  </si>
  <si>
    <t>Zaonce</t>
  </si>
  <si>
    <t>SYSTEM</t>
  </si>
  <si>
    <t>SUPPLY RATE</t>
  </si>
  <si>
    <t>ND</t>
  </si>
  <si>
    <t>49 t</t>
  </si>
  <si>
    <t>54 t</t>
  </si>
  <si>
    <t>49 t</t>
  </si>
  <si>
    <t>17 t</t>
  </si>
  <si>
    <t>14-19 t</t>
  </si>
  <si>
    <t>700-1230 t</t>
  </si>
  <si>
    <t>111 t</t>
  </si>
  <si>
    <t>37 t</t>
  </si>
  <si>
    <t>89 t</t>
  </si>
  <si>
    <t>34-42 t</t>
  </si>
  <si>
    <t>16-25 t</t>
  </si>
  <si>
    <t>ND</t>
  </si>
  <si>
    <t>38 t</t>
  </si>
  <si>
    <t>38-59 t</t>
  </si>
  <si>
    <t>47 t</t>
  </si>
  <si>
    <t>143-218 t</t>
  </si>
  <si>
    <t>8 t</t>
  </si>
  <si>
    <t>53 t</t>
  </si>
  <si>
    <t>1281-1519 t</t>
  </si>
  <si>
    <t>150-316 t</t>
  </si>
  <si>
    <t>24-33 t</t>
  </si>
  <si>
    <t>10 t</t>
  </si>
  <si>
    <t>260 t</t>
  </si>
  <si>
    <t>88-155 t</t>
  </si>
  <si>
    <t>3 t</t>
  </si>
  <si>
    <t>4 t</t>
  </si>
  <si>
    <t>82 t</t>
  </si>
  <si>
    <t>4 t</t>
  </si>
  <si>
    <t>26 t</t>
  </si>
  <si>
    <t>69 t</t>
  </si>
  <si>
    <t>29-40 t</t>
  </si>
  <si>
    <t>120 t</t>
  </si>
  <si>
    <t>17 t</t>
  </si>
  <si>
    <t>52-84 t</t>
  </si>
  <si>
    <t>341 t</t>
  </si>
  <si>
    <t>54-74 t</t>
  </si>
  <si>
    <t>50 t</t>
  </si>
  <si>
    <t>1 t</t>
  </si>
  <si>
    <t>SUPPLY RATE</t>
  </si>
  <si>
    <t>GLOBAL SCORE</t>
  </si>
  <si>
    <t>need supply data</t>
  </si>
  <si>
    <t>Ok</t>
  </si>
  <si>
    <t>Ok</t>
  </si>
  <si>
    <t>Ok</t>
  </si>
  <si>
    <t>Bad</t>
  </si>
  <si>
    <t>Bad</t>
  </si>
  <si>
    <t>Very good</t>
  </si>
  <si>
    <t>Good</t>
  </si>
  <si>
    <t>Ok</t>
  </si>
  <si>
    <t>Good</t>
  </si>
  <si>
    <t>Ok</t>
  </si>
  <si>
    <t>Bad</t>
  </si>
  <si>
    <t>need supply data</t>
  </si>
  <si>
    <t>Ok</t>
  </si>
  <si>
    <t>Ok</t>
  </si>
  <si>
    <t>Ok</t>
  </si>
  <si>
    <t>Very good</t>
  </si>
  <si>
    <t>Bad</t>
  </si>
  <si>
    <t>Bad</t>
  </si>
  <si>
    <t>Very good</t>
  </si>
  <si>
    <t>Banki Amphibious Leather</t>
  </si>
  <si>
    <t>Very good</t>
  </si>
  <si>
    <t>Ok</t>
  </si>
  <si>
    <t>Bad</t>
  </si>
  <si>
    <t>Very good</t>
  </si>
  <si>
    <t>Good</t>
  </si>
  <si>
    <t>Bad</t>
  </si>
  <si>
    <t>Bad</t>
  </si>
  <si>
    <t>Good</t>
  </si>
  <si>
    <t>Bad</t>
  </si>
  <si>
    <t>Bad</t>
  </si>
  <si>
    <t>Ok</t>
  </si>
  <si>
    <t>Ok</t>
  </si>
  <si>
    <t>Good</t>
  </si>
  <si>
    <t>Bad</t>
  </si>
  <si>
    <t>Ok</t>
  </si>
  <si>
    <t>Very good</t>
  </si>
  <si>
    <t>Ok</t>
  </si>
  <si>
    <t>Ok</t>
  </si>
  <si>
    <t>Bad</t>
  </si>
  <si>
    <t>GLOBAL SCORE</t>
  </si>
  <si>
    <t>Parsons Vista</t>
  </si>
  <si>
    <t>Banki</t>
  </si>
  <si>
    <t xml:space="preserve">Average distance : </t>
  </si>
  <si>
    <t xml:space="preserve">Route planner : </t>
  </si>
  <si>
    <t xml:space="preserve">Forum topic link : </t>
  </si>
  <si>
    <t>Stats topic link :</t>
  </si>
  <si>
    <t>Systems database :</t>
  </si>
  <si>
    <t>Jaroua</t>
  </si>
  <si>
    <t>1-8 t</t>
  </si>
  <si>
    <t>1 t</t>
  </si>
  <si>
    <t>5800 cr</t>
  </si>
  <si>
    <t>Kamitra Cigars</t>
  </si>
  <si>
    <t>Hammel Terminal</t>
  </si>
  <si>
    <t>Kamitra</t>
  </si>
  <si>
    <t>Kamitra</t>
  </si>
  <si>
    <t>1 t</t>
  </si>
  <si>
    <t>ND</t>
  </si>
  <si>
    <t>5225 cr</t>
  </si>
  <si>
    <t>Karetii Couture</t>
  </si>
  <si>
    <t>ND</t>
  </si>
  <si>
    <t>Sinclair Platform</t>
  </si>
  <si>
    <t>Karetii</t>
  </si>
  <si>
    <t>Banki</t>
  </si>
  <si>
    <t>ND</t>
  </si>
  <si>
    <t>18 t</t>
  </si>
  <si>
    <t>10 t</t>
  </si>
  <si>
    <t xml:space="preserve">4-5 t </t>
  </si>
  <si>
    <t>1089 cr</t>
  </si>
  <si>
    <t>Bast Snake Gin</t>
  </si>
  <si>
    <t>Hart Station</t>
  </si>
  <si>
    <t>Bast</t>
  </si>
  <si>
    <t>Karetii</t>
  </si>
  <si>
    <t>ND</t>
  </si>
  <si>
    <t>1-6 t</t>
  </si>
  <si>
    <t>585 cr</t>
  </si>
  <si>
    <t>Kongga Ale</t>
  </si>
  <si>
    <t>Laplace Ring</t>
  </si>
  <si>
    <t>Kongga</t>
  </si>
  <si>
    <t>Kongga</t>
  </si>
  <si>
    <t>1-6 t</t>
  </si>
  <si>
    <t>1 t</t>
  </si>
  <si>
    <t>3543 cr</t>
  </si>
  <si>
    <t xml:space="preserve">Lavian Brandy </t>
  </si>
  <si>
    <t>Lave Station</t>
  </si>
  <si>
    <t>Lave</t>
  </si>
  <si>
    <t>Bast</t>
  </si>
  <si>
    <t xml:space="preserve">4-5 t </t>
  </si>
  <si>
    <t>10 t</t>
  </si>
  <si>
    <t>11 t</t>
  </si>
  <si>
    <t>3-6 t</t>
  </si>
  <si>
    <t>364 cr</t>
  </si>
  <si>
    <t>Belalans Ray Leather</t>
  </si>
  <si>
    <t>Boscovich Ring</t>
  </si>
  <si>
    <t>Belalans</t>
  </si>
  <si>
    <t>Lave</t>
  </si>
  <si>
    <t>1 t</t>
  </si>
  <si>
    <t>1-4 t</t>
  </si>
  <si>
    <t>462 cr</t>
  </si>
  <si>
    <t>Leestian Evil Juice</t>
  </si>
  <si>
    <t>George Lucas</t>
  </si>
  <si>
    <t>Leesti</t>
  </si>
  <si>
    <t>Leesti</t>
  </si>
  <si>
    <t>1-4 t</t>
  </si>
  <si>
    <t>3 t</t>
  </si>
  <si>
    <t>4164 cr</t>
  </si>
  <si>
    <t>Azure Milk</t>
  </si>
  <si>
    <t>George Lucas</t>
  </si>
  <si>
    <t>Leesti</t>
  </si>
  <si>
    <t>Belalans</t>
  </si>
  <si>
    <t>3-6 t</t>
  </si>
  <si>
    <t>11 t</t>
  </si>
  <si>
    <t>7 t</t>
  </si>
  <si>
    <t>4-7 t</t>
  </si>
  <si>
    <t>3543 cr</t>
  </si>
  <si>
    <t xml:space="preserve">Lavian Brandy </t>
  </si>
  <si>
    <t>Lave Station</t>
  </si>
  <si>
    <t>Lave</t>
  </si>
  <si>
    <t>Leesti</t>
  </si>
  <si>
    <t>3 t</t>
  </si>
  <si>
    <t>5 t</t>
  </si>
  <si>
    <t>2357 cr</t>
  </si>
  <si>
    <t>Void Extract Coffee</t>
  </si>
  <si>
    <t>Ehrlich Orbital</t>
  </si>
  <si>
    <t>LFT 1421</t>
  </si>
  <si>
    <t>LFT 1421</t>
  </si>
  <si>
    <t>5 t</t>
  </si>
  <si>
    <t>3 t</t>
  </si>
  <si>
    <t>1836 cr</t>
  </si>
  <si>
    <t>Momus Bog Spaniel</t>
  </si>
  <si>
    <t>ND</t>
  </si>
  <si>
    <t>Tartarus Point</t>
  </si>
  <si>
    <t>Momus Reach</t>
  </si>
  <si>
    <t>Baltah'Sine</t>
  </si>
  <si>
    <t>8-10 t</t>
  </si>
  <si>
    <t>18 t</t>
  </si>
  <si>
    <t>3 t</t>
  </si>
  <si>
    <t>2-3 t</t>
  </si>
  <si>
    <t>12550 cr</t>
  </si>
  <si>
    <t>Cherbones Blood Crystals</t>
  </si>
  <si>
    <t>Chalker Landing</t>
  </si>
  <si>
    <t>Cherbones</t>
  </si>
  <si>
    <t>Momus Reach</t>
  </si>
  <si>
    <t>3 t</t>
  </si>
  <si>
    <t>1-5 t</t>
  </si>
  <si>
    <t>86 cr</t>
  </si>
  <si>
    <t>Mulachi Giant Fungus</t>
  </si>
  <si>
    <t>Clark Terminal</t>
  </si>
  <si>
    <t>Mulachi</t>
  </si>
  <si>
    <t>Mulachi</t>
  </si>
  <si>
    <t>1 t</t>
  </si>
  <si>
    <t>ND</t>
  </si>
  <si>
    <t>650 cr</t>
  </si>
  <si>
    <t>Njangari Saddles</t>
  </si>
  <si>
    <t>Lee Hub</t>
  </si>
  <si>
    <t>Njangari</t>
  </si>
  <si>
    <t>Cherbones</t>
  </si>
  <si>
    <t>2-3 t</t>
  </si>
  <si>
    <t>3 t</t>
  </si>
  <si>
    <t>18 t</t>
  </si>
  <si>
    <t>5-12 t</t>
  </si>
  <si>
    <t>790 cr</t>
  </si>
  <si>
    <t>Chi Eridani Marine Paste</t>
  </si>
  <si>
    <t>Steve Masters station</t>
  </si>
  <si>
    <t>Chi Eridani</t>
  </si>
  <si>
    <t>Njangari</t>
  </si>
  <si>
    <t>ND</t>
  </si>
  <si>
    <t>ND</t>
  </si>
  <si>
    <t>533 cr</t>
  </si>
  <si>
    <t>Orrerian Vicious Brew</t>
  </si>
  <si>
    <t>Sharon Lee Free Market</t>
  </si>
  <si>
    <t>Orrere</t>
  </si>
  <si>
    <t>Orrere</t>
  </si>
  <si>
    <t>ND</t>
  </si>
  <si>
    <t>ND</t>
  </si>
  <si>
    <t>550 cr</t>
  </si>
  <si>
    <t>Rapa Bao Snake Skins</t>
  </si>
  <si>
    <t>Flagg Gateway</t>
  </si>
  <si>
    <t>Rapa Bao</t>
  </si>
  <si>
    <t>Chi Eridani</t>
  </si>
  <si>
    <t>5-12 t</t>
  </si>
  <si>
    <t>18 t</t>
  </si>
  <si>
    <t>20 t</t>
  </si>
  <si>
    <t>4-14 t</t>
  </si>
  <si>
    <t>255 cr</t>
  </si>
  <si>
    <t>Coquim Spongiform Victuals</t>
  </si>
  <si>
    <t>Hirayama Installation</t>
  </si>
  <si>
    <t>Coquim</t>
  </si>
  <si>
    <t>Rapa Bao</t>
  </si>
  <si>
    <t>ND</t>
  </si>
  <si>
    <t>3-5 t</t>
  </si>
  <si>
    <t>5810 cr</t>
  </si>
  <si>
    <t>Rusani Old Smokey</t>
  </si>
  <si>
    <t>Fernandes Market</t>
  </si>
  <si>
    <t>Rusani</t>
  </si>
  <si>
    <t>Rusani</t>
  </si>
  <si>
    <t>3-5 t</t>
  </si>
  <si>
    <t>ND</t>
  </si>
  <si>
    <t>1814 cr</t>
  </si>
  <si>
    <t>Tanmark Tranquil Tea</t>
  </si>
  <si>
    <t>Cassie-L-Peia</t>
  </si>
  <si>
    <t>Tanmark</t>
  </si>
  <si>
    <t>Coquim</t>
  </si>
  <si>
    <t>4-14 t</t>
  </si>
  <si>
    <t>20 t</t>
  </si>
  <si>
    <t>15 t</t>
  </si>
  <si>
    <t>2-8 t</t>
  </si>
  <si>
    <t xml:space="preserve">315 cr </t>
  </si>
  <si>
    <t>Damna Carapaces</t>
  </si>
  <si>
    <t>Nemere Market</t>
  </si>
  <si>
    <t>Damna</t>
  </si>
  <si>
    <t>Tanmark</t>
  </si>
  <si>
    <t>ND</t>
  </si>
  <si>
    <t>ND</t>
  </si>
  <si>
    <t>925 cr</t>
  </si>
  <si>
    <t>Thrutis Cream</t>
  </si>
  <si>
    <t>ND</t>
  </si>
  <si>
    <t>Kingsbury Dock</t>
  </si>
  <si>
    <t>Thrutis</t>
  </si>
  <si>
    <t>Thrutis</t>
  </si>
  <si>
    <t>ND</t>
  </si>
  <si>
    <t>6-17 t</t>
  </si>
  <si>
    <t>539 cr</t>
  </si>
  <si>
    <t>Toxandji Virocide</t>
  </si>
  <si>
    <t>Tsunenaga Orbital</t>
  </si>
  <si>
    <t>Toxandji</t>
  </si>
  <si>
    <t>Damna</t>
  </si>
  <si>
    <t>2-8 t</t>
  </si>
  <si>
    <t>15 t</t>
  </si>
  <si>
    <t>13 t</t>
  </si>
  <si>
    <t>11 t</t>
  </si>
  <si>
    <t>7420 cr</t>
  </si>
  <si>
    <t>Motrona Experience Jelly</t>
  </si>
  <si>
    <t>Pinzon Dock</t>
  </si>
  <si>
    <t>Dea Motrona</t>
  </si>
  <si>
    <t>Toxandji</t>
  </si>
  <si>
    <t>6-17 t</t>
  </si>
  <si>
    <t>3 t</t>
  </si>
  <si>
    <t>8496 cr</t>
  </si>
  <si>
    <t>Uzumoku Low-G Wings</t>
  </si>
  <si>
    <t>Sevrdup Ring</t>
  </si>
  <si>
    <t>Uzumoku</t>
  </si>
  <si>
    <t>Dea Motrona</t>
  </si>
  <si>
    <t>11 t</t>
  </si>
  <si>
    <t>13 t</t>
  </si>
  <si>
    <t>17 t</t>
  </si>
  <si>
    <t>2-17 t</t>
  </si>
  <si>
    <t>211 cr</t>
  </si>
  <si>
    <t>Uzumoku</t>
  </si>
  <si>
    <t>3 t</t>
  </si>
  <si>
    <t>ND</t>
  </si>
  <si>
    <t>615 cr</t>
  </si>
  <si>
    <t>Vanayequi Ceratomorpha Fur</t>
  </si>
  <si>
    <t>ND</t>
  </si>
  <si>
    <t>Clauss Hub</t>
  </si>
  <si>
    <t>Vanayequi</t>
  </si>
  <si>
    <t>Delta Phoenicis Palms</t>
  </si>
  <si>
    <t>Trading post</t>
  </si>
  <si>
    <t>Delta Phoenicis</t>
  </si>
  <si>
    <t>Vanayequi</t>
  </si>
  <si>
    <t>ND</t>
  </si>
  <si>
    <t>2 t</t>
  </si>
  <si>
    <t>6771 cr</t>
  </si>
  <si>
    <t>Vidavantian Lace</t>
  </si>
  <si>
    <t>Lee Mines</t>
  </si>
  <si>
    <t>Vidavanta</t>
  </si>
  <si>
    <t>Delta Phoenicis</t>
  </si>
  <si>
    <t>2-17 t</t>
  </si>
  <si>
    <t>17 t</t>
  </si>
  <si>
    <t>7 t</t>
  </si>
  <si>
    <t>2-5 t</t>
  </si>
  <si>
    <t>1892 cr</t>
  </si>
  <si>
    <t>Deuringas Truffles</t>
  </si>
  <si>
    <t>Shukor Hub</t>
  </si>
  <si>
    <t>Deuringas</t>
  </si>
  <si>
    <t>Vidavanta</t>
  </si>
  <si>
    <t>2 t</t>
  </si>
  <si>
    <t>ND</t>
  </si>
  <si>
    <t>420 cr</t>
  </si>
  <si>
    <t>Wuthielo Ku Froth</t>
  </si>
  <si>
    <t>ND</t>
  </si>
  <si>
    <t>Tarter Dock</t>
  </si>
  <si>
    <t>Wuthielo Ku</t>
  </si>
  <si>
    <t>Wuthielo Ku</t>
  </si>
  <si>
    <t>ND</t>
  </si>
  <si>
    <t>ND</t>
  </si>
  <si>
    <t>4482 cr</t>
  </si>
  <si>
    <t>Xihe Biomorphic Companions</t>
  </si>
  <si>
    <t>Zhen Dock</t>
  </si>
  <si>
    <t>Xihe</t>
  </si>
  <si>
    <t>Deuringas</t>
  </si>
  <si>
    <t>2-5 t</t>
  </si>
  <si>
    <t>7 t</t>
  </si>
  <si>
    <t>15 t</t>
  </si>
  <si>
    <t>1-10 t</t>
  </si>
  <si>
    <t>340 cr</t>
  </si>
  <si>
    <t>Diso Ma Corn</t>
  </si>
  <si>
    <t>Shifnalport</t>
  </si>
  <si>
    <t>Diso</t>
  </si>
  <si>
    <t>Xihe</t>
  </si>
  <si>
    <t>ND</t>
  </si>
  <si>
    <t>ND</t>
  </si>
  <si>
    <t>6060 cr</t>
  </si>
  <si>
    <t>Yaso Kondi Leaf</t>
  </si>
  <si>
    <t>ND</t>
  </si>
  <si>
    <t>Wheeler Market</t>
  </si>
  <si>
    <t>Yaso Kondi</t>
  </si>
  <si>
    <t>Yaso Kondi</t>
  </si>
  <si>
    <t>ND</t>
  </si>
  <si>
    <t>1 t</t>
  </si>
  <si>
    <t>24590 cr</t>
  </si>
  <si>
    <t>Leathery Eggs</t>
  </si>
  <si>
    <t>Ridley Scott</t>
  </si>
  <si>
    <t>Zaonce</t>
  </si>
  <si>
    <t>Diso</t>
  </si>
  <si>
    <t>1-10 t</t>
  </si>
  <si>
    <t>15 t</t>
  </si>
  <si>
    <t>13 t</t>
  </si>
  <si>
    <t>2-4 t</t>
  </si>
  <si>
    <t>863 cr</t>
  </si>
  <si>
    <t>Eleu Thermals</t>
  </si>
  <si>
    <t>Finney Dock</t>
  </si>
  <si>
    <t xml:space="preserve">Eleu </t>
  </si>
  <si>
    <t>Zaonce</t>
  </si>
  <si>
    <t>1 t</t>
  </si>
  <si>
    <t>1-10 t</t>
  </si>
  <si>
    <t>380 cr</t>
  </si>
  <si>
    <t>Zeessze Ant Grub Glue</t>
  </si>
  <si>
    <t>Nicollier Hanger</t>
  </si>
  <si>
    <t>Zeessze</t>
  </si>
  <si>
    <t>Zeessze</t>
  </si>
  <si>
    <t>1-10 t</t>
  </si>
  <si>
    <t>SUPPLY RATE</t>
  </si>
  <si>
    <t>PRICE (NEW G2 ?)</t>
  </si>
  <si>
    <t>ITEM</t>
  </si>
  <si>
    <t>DIST(Ls)</t>
  </si>
  <si>
    <t>STATION</t>
  </si>
  <si>
    <t>SYSTEM</t>
  </si>
  <si>
    <t>39 Tauri</t>
  </si>
  <si>
    <t>Aegaeon</t>
  </si>
  <si>
    <t>Alacarakmo</t>
  </si>
  <si>
    <t>Alpha Centauri</t>
  </si>
  <si>
    <t>Altair</t>
  </si>
  <si>
    <t>Anduliga</t>
  </si>
  <si>
    <t>Any Na</t>
  </si>
  <si>
    <t>Arouca</t>
  </si>
  <si>
    <t>Banki</t>
  </si>
  <si>
    <t>Bast</t>
  </si>
  <si>
    <t>Belalans</t>
  </si>
  <si>
    <t>CD-75 661</t>
  </si>
  <si>
    <t>Cherbones</t>
  </si>
  <si>
    <t>Chi Eridani</t>
  </si>
  <si>
    <t>Damna</t>
  </si>
  <si>
    <t>Delta Phoenicis</t>
  </si>
  <si>
    <t>Diso</t>
  </si>
  <si>
    <t xml:space="preserve">Eleu </t>
  </si>
  <si>
    <t>Epsilon Indi</t>
  </si>
  <si>
    <t>Eranin</t>
  </si>
  <si>
    <t>Eshu</t>
  </si>
  <si>
    <t>Esuseku</t>
  </si>
  <si>
    <t>Ethgreze</t>
  </si>
  <si>
    <t>Fujin</t>
  </si>
  <si>
    <t>Geras</t>
  </si>
  <si>
    <t>Goman</t>
  </si>
  <si>
    <t>Haiden</t>
  </si>
  <si>
    <t>Havasupai</t>
  </si>
  <si>
    <t>Hecate</t>
  </si>
  <si>
    <t>Heike</t>
  </si>
  <si>
    <t>Helvetitj</t>
  </si>
  <si>
    <t>HIP 4118</t>
  </si>
  <si>
    <t>HR 7221</t>
  </si>
  <si>
    <t>Jaradharre</t>
  </si>
  <si>
    <t>Jaroua</t>
  </si>
  <si>
    <t>Kamitra</t>
  </si>
  <si>
    <t>Karetii</t>
  </si>
  <si>
    <t>Kongga</t>
  </si>
  <si>
    <t>Lave</t>
  </si>
  <si>
    <t>Leesti</t>
  </si>
  <si>
    <t>Leesti</t>
  </si>
  <si>
    <t>LFT 1421</t>
  </si>
  <si>
    <t>Momus Reach</t>
  </si>
  <si>
    <t>Mulachi</t>
  </si>
  <si>
    <t>Njangari</t>
  </si>
  <si>
    <t>Orrere</t>
  </si>
  <si>
    <t>Rapa Bao</t>
  </si>
  <si>
    <t>Rusani</t>
  </si>
  <si>
    <t>Tanmark</t>
  </si>
  <si>
    <t>Thrutis</t>
  </si>
  <si>
    <t>Toxandji</t>
  </si>
  <si>
    <t>Uzumoku</t>
  </si>
  <si>
    <t>Vanayequi</t>
  </si>
  <si>
    <t>Vidavanta</t>
  </si>
  <si>
    <t>Wuthielo Ku</t>
  </si>
  <si>
    <t>Xihe</t>
  </si>
  <si>
    <t>Yaso Kondi</t>
  </si>
  <si>
    <t>Zaonce</t>
  </si>
  <si>
    <t>Zeessze</t>
  </si>
  <si>
    <t>SYSTEM</t>
  </si>
  <si>
    <t>SUPPLY RATE</t>
  </si>
  <si>
    <t>SUPPLY RATE</t>
  </si>
  <si>
    <t>5 t</t>
  </si>
  <si>
    <t>2-6 t</t>
  </si>
  <si>
    <t>ND</t>
  </si>
  <si>
    <t>4 t</t>
  </si>
  <si>
    <t>4-5 t</t>
  </si>
  <si>
    <t>1-2 t</t>
  </si>
  <si>
    <t>3-7 t</t>
  </si>
  <si>
    <t>2-7 t</t>
  </si>
  <si>
    <t>2 t</t>
  </si>
  <si>
    <t>2-4 t</t>
  </si>
  <si>
    <t>1 t</t>
  </si>
  <si>
    <t>ND</t>
  </si>
  <si>
    <t>2 t</t>
  </si>
  <si>
    <t>4-6 t</t>
  </si>
  <si>
    <t>ND</t>
  </si>
  <si>
    <t>1-9 t</t>
  </si>
  <si>
    <t>0-5 t</t>
  </si>
  <si>
    <t>1-7 t</t>
  </si>
  <si>
    <t>4 t</t>
  </si>
  <si>
    <t>1-5 t</t>
  </si>
  <si>
    <t>ND</t>
  </si>
  <si>
    <t>2-7 t</t>
  </si>
  <si>
    <t>2-5 t</t>
  </si>
  <si>
    <t>3-7 t</t>
  </si>
  <si>
    <t>6-7 t</t>
  </si>
  <si>
    <t>ND</t>
  </si>
  <si>
    <t>2 t</t>
  </si>
  <si>
    <t>2 t</t>
  </si>
  <si>
    <t>ND</t>
  </si>
  <si>
    <t>ND</t>
  </si>
  <si>
    <t>1-2 t</t>
  </si>
  <si>
    <t>ND</t>
  </si>
  <si>
    <t>ND</t>
  </si>
  <si>
    <t>5 t</t>
  </si>
  <si>
    <t>1-8 t</t>
  </si>
  <si>
    <t>1 t</t>
  </si>
  <si>
    <t>ND</t>
  </si>
  <si>
    <t>1-6 t</t>
  </si>
  <si>
    <t>1 t</t>
  </si>
  <si>
    <t>1-4 t</t>
  </si>
  <si>
    <t>3 t</t>
  </si>
  <si>
    <t>5 t</t>
  </si>
  <si>
    <t>3 t</t>
  </si>
  <si>
    <t>1 t</t>
  </si>
  <si>
    <t>ND</t>
  </si>
  <si>
    <t>ND</t>
  </si>
  <si>
    <t>ND</t>
  </si>
  <si>
    <t>3-5 t</t>
  </si>
  <si>
    <t>ND</t>
  </si>
  <si>
    <t>ND</t>
  </si>
  <si>
    <t>6-17 t</t>
  </si>
  <si>
    <t>3 t</t>
  </si>
  <si>
    <t>ND</t>
  </si>
  <si>
    <t>2 t</t>
  </si>
  <si>
    <t>ND</t>
  </si>
  <si>
    <t>ND</t>
  </si>
  <si>
    <t>ND</t>
  </si>
  <si>
    <t>1 t</t>
  </si>
  <si>
    <t>1-10 t</t>
  </si>
  <si>
    <t>SUPPLY RATE</t>
  </si>
  <si>
    <t xml:space="preserve">Route planner : </t>
  </si>
  <si>
    <t xml:space="preserve">Forum topic link : </t>
  </si>
  <si>
    <t>Stats topic link :</t>
  </si>
  <si>
    <t>Systems database :</t>
  </si>
  <si>
    <t xml:space="preserve">Eleu </t>
  </si>
  <si>
    <t>2-4 t</t>
  </si>
  <si>
    <t>13 t</t>
  </si>
  <si>
    <t>11 t</t>
  </si>
  <si>
    <t>3-8 t</t>
  </si>
  <si>
    <t>978 cr</t>
  </si>
  <si>
    <t xml:space="preserve">Indi Bourbon </t>
  </si>
  <si>
    <t>Mansfield Orbiter</t>
  </si>
  <si>
    <t>Epsilon Indi</t>
  </si>
  <si>
    <t>Epsilon Indi</t>
  </si>
  <si>
    <t>3-8 t</t>
  </si>
  <si>
    <t>11 t</t>
  </si>
  <si>
    <t>8 t</t>
  </si>
  <si>
    <t>1-7 t</t>
  </si>
  <si>
    <t>1633 cr</t>
  </si>
  <si>
    <t>Eranin Whiskey</t>
  </si>
  <si>
    <t>Azeban City</t>
  </si>
  <si>
    <t>Eranin</t>
  </si>
  <si>
    <t>Eranin</t>
  </si>
  <si>
    <t>1-7 t</t>
  </si>
  <si>
    <t>8 t</t>
  </si>
  <si>
    <t>9 t</t>
  </si>
  <si>
    <t>1-6 t</t>
  </si>
  <si>
    <t>2050 cr</t>
  </si>
  <si>
    <t>Eshu Umbrellas</t>
  </si>
  <si>
    <t>Shajn Terminal</t>
  </si>
  <si>
    <t>Eshu</t>
  </si>
  <si>
    <t>Eshu</t>
  </si>
  <si>
    <t>1-6 t</t>
  </si>
  <si>
    <t>9 t</t>
  </si>
  <si>
    <t>10 t</t>
  </si>
  <si>
    <t>1-10 t</t>
  </si>
  <si>
    <t>2450 cr</t>
  </si>
  <si>
    <t>Esuseku Caviar</t>
  </si>
  <si>
    <t>Savinykh Orbital</t>
  </si>
  <si>
    <t>Esuseku</t>
  </si>
  <si>
    <t>Esuseku</t>
  </si>
  <si>
    <t>1-10 t</t>
  </si>
  <si>
    <t>10 t</t>
  </si>
  <si>
    <t>7 t</t>
  </si>
  <si>
    <t>1-7 t</t>
  </si>
  <si>
    <t>3308 cr</t>
  </si>
  <si>
    <t>Ethgreze Tea Buds</t>
  </si>
  <si>
    <t>Bloch Station</t>
  </si>
  <si>
    <t>Ethgreze</t>
  </si>
  <si>
    <t>Ethgreze</t>
  </si>
  <si>
    <t>1-7 t</t>
  </si>
  <si>
    <t>7 t</t>
  </si>
  <si>
    <t>10 t</t>
  </si>
  <si>
    <t>2-10 t</t>
  </si>
  <si>
    <t>1003 cr</t>
  </si>
  <si>
    <t>Fujin Tea</t>
  </si>
  <si>
    <t>Futen Spaceport</t>
  </si>
  <si>
    <t>Fujin</t>
  </si>
  <si>
    <t>Fujin</t>
  </si>
  <si>
    <t>2-10 t</t>
  </si>
  <si>
    <t>10 t</t>
  </si>
  <si>
    <t>26 t</t>
  </si>
  <si>
    <t>26 t</t>
  </si>
  <si>
    <t>1022 cr</t>
  </si>
  <si>
    <t>Geawen Dance Dust</t>
  </si>
  <si>
    <t>Obruchev Legacy</t>
  </si>
  <si>
    <t>Geawen</t>
  </si>
  <si>
    <t>Geawen</t>
  </si>
  <si>
    <t>26 t</t>
  </si>
  <si>
    <t>26 t</t>
  </si>
  <si>
    <t>12 t</t>
  </si>
  <si>
    <t>5-11 t</t>
  </si>
  <si>
    <t>2373 cr</t>
  </si>
  <si>
    <t>CD-75 Kitten Brand Coffee</t>
  </si>
  <si>
    <t>Kirk Dock</t>
  </si>
  <si>
    <t>CD-75 661</t>
  </si>
  <si>
    <t>HIP 80364</t>
  </si>
  <si>
    <t>15-36 t</t>
  </si>
  <si>
    <t>19-36 t</t>
  </si>
  <si>
    <t>20-30 t</t>
  </si>
  <si>
    <t>9-30 t</t>
  </si>
  <si>
    <t>456 cr</t>
  </si>
  <si>
    <t>Gerasian Gueuze Beer</t>
  </si>
  <si>
    <t>Yurchikhin Port</t>
  </si>
  <si>
    <t>Geras</t>
  </si>
  <si>
    <t>Geras</t>
  </si>
  <si>
    <t>9-14 t</t>
  </si>
  <si>
    <t>20-30 t</t>
  </si>
  <si>
    <t>16 t</t>
  </si>
  <si>
    <t>3-11 t</t>
  </si>
  <si>
    <t>1451 cr</t>
  </si>
  <si>
    <t>Goman Yaupon Coffee</t>
  </si>
  <si>
    <t>Gustav Sporer Port</t>
  </si>
  <si>
    <t>Goman</t>
  </si>
  <si>
    <t>Goman</t>
  </si>
  <si>
    <t>3-11 t</t>
  </si>
  <si>
    <t>16 t</t>
  </si>
  <si>
    <t>ND</t>
  </si>
  <si>
    <t>1-8 t</t>
  </si>
  <si>
    <t>1347 cr</t>
  </si>
  <si>
    <t>Haidne Black Brew</t>
  </si>
  <si>
    <t>Searfoss Enterprise</t>
  </si>
  <si>
    <t>Haiden</t>
  </si>
  <si>
    <t>Haiden</t>
  </si>
  <si>
    <t>1-8 t</t>
  </si>
  <si>
    <t>ND</t>
  </si>
  <si>
    <t>2 t</t>
  </si>
  <si>
    <t>1-2 t</t>
  </si>
  <si>
    <t>9636 cr</t>
  </si>
  <si>
    <t>Havasupai Dream Catcher</t>
  </si>
  <si>
    <t>Lovelace Port</t>
  </si>
  <si>
    <t>Havasupai</t>
  </si>
  <si>
    <t>Havasupai</t>
  </si>
  <si>
    <t>1-2 t</t>
  </si>
  <si>
    <t>2 t</t>
  </si>
  <si>
    <t>13 t</t>
  </si>
  <si>
    <t>2-6 t</t>
  </si>
  <si>
    <t>1190 cr</t>
  </si>
  <si>
    <t>Live Hecate Sea Worms</t>
  </si>
  <si>
    <t>RJH1972</t>
  </si>
  <si>
    <t>Hecate</t>
  </si>
  <si>
    <t>Hecate</t>
  </si>
  <si>
    <t>2-6 t</t>
  </si>
  <si>
    <t>13 t</t>
  </si>
  <si>
    <t>8 t</t>
  </si>
  <si>
    <t>1-6 t</t>
  </si>
  <si>
    <t>1920 cr</t>
  </si>
  <si>
    <t>Ceremonial Heike Tea</t>
  </si>
  <si>
    <t>Brunel City</t>
  </si>
  <si>
    <t>Heike</t>
  </si>
  <si>
    <t>Heike</t>
  </si>
  <si>
    <t>1-6 t</t>
  </si>
  <si>
    <t>8 t</t>
  </si>
  <si>
    <t>6 t</t>
  </si>
  <si>
    <t>1-3 t</t>
  </si>
  <si>
    <t>3620 cr</t>
  </si>
  <si>
    <t>Helvetitj Pearls</t>
  </si>
  <si>
    <t>Friend Orbital</t>
  </si>
  <si>
    <t>Helvetitj</t>
  </si>
  <si>
    <t>Helvetitj</t>
  </si>
  <si>
    <t>1-3 t</t>
  </si>
  <si>
    <t>6 t</t>
  </si>
  <si>
    <t>13 t</t>
  </si>
  <si>
    <t>ND</t>
  </si>
  <si>
    <t>2105 cr</t>
  </si>
  <si>
    <t>HIP 10175 Bush Meat</t>
  </si>
  <si>
    <t>Stefanyshyn-Piper Station</t>
  </si>
  <si>
    <t>HIP 10175</t>
  </si>
  <si>
    <t>HIP 10175</t>
  </si>
  <si>
    <t>ND</t>
  </si>
  <si>
    <t>13 t</t>
  </si>
  <si>
    <t>ND</t>
  </si>
  <si>
    <t>ND</t>
  </si>
  <si>
    <t>1488 cr</t>
  </si>
  <si>
    <t>HIP Proto-Squid</t>
  </si>
  <si>
    <t>Andersson Station</t>
  </si>
  <si>
    <t>HIP 41181</t>
  </si>
  <si>
    <t>HIP 41181</t>
  </si>
  <si>
    <t>ND</t>
  </si>
  <si>
    <t>ND</t>
  </si>
  <si>
    <t>ND</t>
  </si>
  <si>
    <t>ND</t>
  </si>
  <si>
    <t>806 cr</t>
  </si>
  <si>
    <t>Burnham Bile Distillate</t>
  </si>
  <si>
    <t>Burnham Beacon</t>
  </si>
  <si>
    <t>HIP 59533</t>
  </si>
  <si>
    <t>HIP 59533</t>
  </si>
  <si>
    <t>ND</t>
  </si>
  <si>
    <t>ND</t>
  </si>
  <si>
    <t>7 t</t>
  </si>
  <si>
    <t>2-7 t</t>
  </si>
  <si>
    <t>4164 cr</t>
  </si>
  <si>
    <t>Azure Milk</t>
  </si>
  <si>
    <t>George Lucas</t>
  </si>
  <si>
    <t>Leesti</t>
  </si>
  <si>
    <t>Leesti</t>
  </si>
  <si>
    <t>2-7 t</t>
  </si>
  <si>
    <t>7 t</t>
  </si>
  <si>
    <t>7 t</t>
  </si>
  <si>
    <t>1-6 t</t>
  </si>
  <si>
    <t>6518cr</t>
  </si>
  <si>
    <t>Holva Duelling Blades</t>
  </si>
  <si>
    <t>Kreutz Orbital</t>
  </si>
  <si>
    <t>Holva</t>
  </si>
  <si>
    <t>Holva</t>
  </si>
  <si>
    <t>1-6 t</t>
  </si>
  <si>
    <t>7 t</t>
  </si>
  <si>
    <t>16 t</t>
  </si>
  <si>
    <t>1-14 t</t>
  </si>
  <si>
    <t>415 cr</t>
  </si>
  <si>
    <t>HR 7221 Wheat</t>
  </si>
  <si>
    <t>Veron City</t>
  </si>
  <si>
    <t>HR 7221</t>
  </si>
  <si>
    <t>HR 7221</t>
  </si>
  <si>
    <t>1-14 t</t>
  </si>
  <si>
    <t>16 t</t>
  </si>
  <si>
    <t>12-16 t</t>
  </si>
  <si>
    <t>2-7 t</t>
  </si>
  <si>
    <t>1810 cr</t>
  </si>
  <si>
    <t>Giant Irukama Snails</t>
  </si>
  <si>
    <t>Blaauw City</t>
  </si>
  <si>
    <t>Irukama</t>
  </si>
  <si>
    <t>Irukama</t>
  </si>
  <si>
    <t>2-7 t</t>
  </si>
  <si>
    <t>12-16 t</t>
  </si>
  <si>
    <t>6 t</t>
  </si>
  <si>
    <t>1-6 t</t>
  </si>
  <si>
    <t>12706 cr</t>
  </si>
  <si>
    <t>Jaradharre Puzzle Box</t>
  </si>
  <si>
    <t>Gohar Station</t>
  </si>
  <si>
    <t>Jaradharre</t>
  </si>
  <si>
    <t>Jaradharre</t>
  </si>
  <si>
    <t>1-6 t</t>
  </si>
  <si>
    <t>6 t</t>
  </si>
  <si>
    <t>18 t</t>
  </si>
  <si>
    <t>2-16 t</t>
  </si>
  <si>
    <t>385 cr</t>
  </si>
  <si>
    <t>Jaroua Rice</t>
  </si>
  <si>
    <t>Mccool City</t>
  </si>
  <si>
    <t>Jaroua</t>
  </si>
  <si>
    <t>Jaroua</t>
  </si>
  <si>
    <t>2-16 t</t>
  </si>
  <si>
    <t>18 t</t>
  </si>
  <si>
    <t>6 t</t>
  </si>
  <si>
    <t>4-6 t</t>
  </si>
  <si>
    <t>3710 cr</t>
  </si>
  <si>
    <t>Waters of Shintara</t>
  </si>
  <si>
    <t>Jameson Memorial</t>
  </si>
  <si>
    <t>Shinrarta Dezhra (permit)</t>
  </si>
  <si>
    <t>AZ Cancri</t>
  </si>
  <si>
    <t>1-4 t</t>
  </si>
  <si>
    <t>7 t</t>
  </si>
  <si>
    <t>10 t</t>
  </si>
  <si>
    <t>2-9 t</t>
  </si>
  <si>
    <t>473 cr</t>
  </si>
  <si>
    <t>Kachirigin Filter Leeches</t>
  </si>
  <si>
    <t>Nowak Orbital</t>
  </si>
  <si>
    <t>Kachirigin</t>
  </si>
  <si>
    <t>Kachirigin</t>
  </si>
  <si>
    <t>2-9 t</t>
  </si>
  <si>
    <t>10 t</t>
  </si>
  <si>
    <t>5 t</t>
  </si>
  <si>
    <t>2-5 t</t>
  </si>
  <si>
    <t>5225 cr</t>
  </si>
  <si>
    <t>Karetii Couture</t>
  </si>
  <si>
    <t>Sinclair Platform</t>
  </si>
  <si>
    <t>Karetii</t>
  </si>
  <si>
    <t xml:space="preserve">Jotun </t>
  </si>
  <si>
    <t>4-6 t</t>
  </si>
  <si>
    <t>10 t</t>
  </si>
  <si>
    <t>12 t</t>
  </si>
  <si>
    <t>1-8 t</t>
  </si>
  <si>
    <t>2678 cr</t>
  </si>
  <si>
    <t>Kamorin Historic Weapons</t>
  </si>
  <si>
    <t>Godwin Vision</t>
  </si>
  <si>
    <t>Kamorin</t>
  </si>
  <si>
    <t>Kamorin</t>
  </si>
  <si>
    <t>1-8 t</t>
  </si>
  <si>
    <t>12 t</t>
  </si>
  <si>
    <t>17 t</t>
  </si>
  <si>
    <t>3-17 t</t>
  </si>
  <si>
    <t>1827 cr</t>
  </si>
  <si>
    <t>Pantaa Prayer Sticks</t>
  </si>
  <si>
    <t>Zamka Platform</t>
  </si>
  <si>
    <t>George Pantazis</t>
  </si>
  <si>
    <t>Witchhaul</t>
  </si>
  <si>
    <t>2-5 t</t>
  </si>
  <si>
    <t>9 t</t>
  </si>
  <si>
    <t>14 t</t>
  </si>
  <si>
    <t>9-14 t</t>
  </si>
  <si>
    <t>1421 cr</t>
  </si>
  <si>
    <t>Alacarakmo Skin Art</t>
  </si>
  <si>
    <t>Weyl Gateway</t>
  </si>
  <si>
    <t>Alacarakmo</t>
  </si>
  <si>
    <t>George Pantazis</t>
  </si>
  <si>
    <t>3-17 t</t>
  </si>
  <si>
    <t>17 t</t>
  </si>
  <si>
    <t>9 t</t>
  </si>
  <si>
    <t>2-5 t</t>
  </si>
  <si>
    <t>4520 cr</t>
  </si>
  <si>
    <t xml:space="preserve">Witchhaul Kobe Beef </t>
  </si>
  <si>
    <t>Hornby Terminal</t>
  </si>
  <si>
    <t>Witchhaul</t>
  </si>
  <si>
    <t>Lave</t>
  </si>
  <si>
    <t>4-7 t</t>
  </si>
  <si>
    <t>7 t</t>
  </si>
  <si>
    <t>16 t</t>
  </si>
  <si>
    <t>1-12 t</t>
  </si>
  <si>
    <t>595 cr</t>
  </si>
  <si>
    <t>Kongga Ale</t>
  </si>
  <si>
    <t>Laplace Ring</t>
  </si>
  <si>
    <t>Kongga</t>
  </si>
  <si>
    <t>Kongga</t>
  </si>
  <si>
    <t>1-12 t</t>
  </si>
  <si>
    <t>16 t</t>
  </si>
  <si>
    <t>20 t</t>
  </si>
  <si>
    <t>6-14 t</t>
  </si>
  <si>
    <t>220 cr</t>
  </si>
  <si>
    <t>Koro Kung Pellets</t>
  </si>
  <si>
    <t>Lonchakov Orbital</t>
  </si>
  <si>
    <t>Korro Kung</t>
  </si>
  <si>
    <t>Korro Kung</t>
  </si>
  <si>
    <t>6-14 t</t>
  </si>
  <si>
    <t>20 t</t>
  </si>
  <si>
    <t>11 t</t>
  </si>
  <si>
    <t>5-11 t</t>
  </si>
  <si>
    <t>1820 cr</t>
  </si>
  <si>
    <t>Any Na Coffee</t>
  </si>
  <si>
    <t>Libby Orbital</t>
  </si>
  <si>
    <t>Any Na</t>
  </si>
  <si>
    <t>Kinago</t>
  </si>
  <si>
    <t>1 t</t>
  </si>
  <si>
    <t>3 t</t>
  </si>
  <si>
    <t>7 t</t>
  </si>
  <si>
    <t>3-5 t</t>
  </si>
  <si>
    <t>1664 cr</t>
  </si>
  <si>
    <t>Chameleon Cloth</t>
  </si>
  <si>
    <t>Smith Reserve</t>
  </si>
  <si>
    <t>LDS 883</t>
  </si>
  <si>
    <t>LDS 883</t>
  </si>
  <si>
    <t>3-5 t</t>
  </si>
  <si>
    <t>7 t</t>
  </si>
  <si>
    <t>14 t</t>
  </si>
  <si>
    <t>1-9 t</t>
  </si>
  <si>
    <t>462 cr</t>
  </si>
  <si>
    <t>Leestian Evil Juice</t>
  </si>
  <si>
    <t>George Lucas</t>
  </si>
  <si>
    <t>Leesti</t>
  </si>
  <si>
    <t>Leesti</t>
  </si>
  <si>
    <t>1-9 t</t>
  </si>
  <si>
    <t>14 t</t>
  </si>
  <si>
    <t>6 t</t>
  </si>
  <si>
    <t>1-4 t</t>
  </si>
  <si>
    <t>5800 cr</t>
  </si>
  <si>
    <t>Kamitra Cigars</t>
  </si>
  <si>
    <t>Hammel Terminal</t>
  </si>
  <si>
    <t>Kamitra</t>
  </si>
  <si>
    <t>Tiolce</t>
  </si>
  <si>
    <t>9 t</t>
  </si>
  <si>
    <t>16 t</t>
  </si>
  <si>
    <t>ND</t>
  </si>
  <si>
    <t>3-11 t</t>
  </si>
  <si>
    <t>2357 cr</t>
  </si>
  <si>
    <t>Void Extract Coffee</t>
  </si>
  <si>
    <t>Ehrlich Orbital</t>
  </si>
  <si>
    <t>LFT 1421</t>
  </si>
  <si>
    <t>LFT 1421</t>
  </si>
  <si>
    <t>3-11 t</t>
  </si>
  <si>
    <t>ND</t>
  </si>
  <si>
    <t>13 t</t>
  </si>
  <si>
    <t>13 t</t>
  </si>
  <si>
    <t>1365 cr</t>
  </si>
  <si>
    <t>Honesty Pills</t>
  </si>
  <si>
    <t>King Gateway</t>
  </si>
  <si>
    <t>LP 375-25</t>
  </si>
  <si>
    <t>LP 375-25</t>
  </si>
  <si>
    <t>13 t</t>
  </si>
  <si>
    <t>13 t</t>
  </si>
  <si>
    <t>8 t</t>
  </si>
  <si>
    <t>ND</t>
  </si>
  <si>
    <t>1345 cr</t>
  </si>
  <si>
    <t>Mechucos High Tea</t>
  </si>
  <si>
    <t>Brandenstein Port</t>
  </si>
  <si>
    <t>Mechucos</t>
  </si>
  <si>
    <t>Mechucos</t>
  </si>
  <si>
    <t>ND</t>
  </si>
  <si>
    <t>8 t</t>
  </si>
  <si>
    <t>18 t</t>
  </si>
  <si>
    <t>18 t</t>
  </si>
  <si>
    <t>416 cr</t>
  </si>
  <si>
    <t>Medb starlube</t>
  </si>
  <si>
    <t>Vela dock</t>
  </si>
  <si>
    <t>Medb</t>
  </si>
  <si>
    <t>Medb</t>
  </si>
  <si>
    <t>18 t</t>
  </si>
  <si>
    <t>18 t</t>
  </si>
  <si>
    <t>ND</t>
  </si>
  <si>
    <t>ND</t>
  </si>
  <si>
    <t>2681 cr</t>
  </si>
  <si>
    <t>Mokojing Beast Feast</t>
  </si>
  <si>
    <t>Noli Terminal</t>
  </si>
  <si>
    <t>Mokojing</t>
  </si>
  <si>
    <t>Mokojing</t>
  </si>
  <si>
    <t>ND</t>
  </si>
  <si>
    <t>ND</t>
  </si>
  <si>
    <t>15 t</t>
  </si>
  <si>
    <t>3-10 t</t>
  </si>
  <si>
    <t>1795 cr</t>
  </si>
  <si>
    <t>Utgaroar Millennial Eggs</t>
  </si>
  <si>
    <t>Fort Klarix</t>
  </si>
  <si>
    <t>Utgaroar</t>
  </si>
  <si>
    <t>Xihe</t>
  </si>
  <si>
    <t>3-10 t</t>
  </si>
  <si>
    <t>10 t</t>
  </si>
  <si>
    <t>15 t</t>
  </si>
  <si>
    <t>3-5 t</t>
  </si>
  <si>
    <t>654 cr</t>
  </si>
  <si>
    <t>Mukusubii Chitin-os</t>
  </si>
  <si>
    <t>Ledyard Dock</t>
  </si>
  <si>
    <t>Mukusubii</t>
  </si>
  <si>
    <t>Mukusubii</t>
  </si>
  <si>
    <t>3-5 t</t>
  </si>
  <si>
    <t>15 t</t>
  </si>
  <si>
    <t>17 t</t>
  </si>
  <si>
    <t>11-17 t</t>
  </si>
  <si>
    <t>86 cr</t>
  </si>
  <si>
    <t>Mulachi Giant Fungus</t>
  </si>
  <si>
    <t>Clark Terminal</t>
  </si>
  <si>
    <t>Mulachi</t>
  </si>
  <si>
    <t>Mulachi</t>
  </si>
  <si>
    <t>11-17 t</t>
  </si>
  <si>
    <t>17 t</t>
  </si>
  <si>
    <t>16 t</t>
  </si>
  <si>
    <t>9 t</t>
  </si>
  <si>
    <t>1153 cr</t>
  </si>
  <si>
    <t>Tiolce Waste 2 Paste</t>
  </si>
  <si>
    <t>Gordon Terminal</t>
  </si>
  <si>
    <t>Tiolce</t>
  </si>
  <si>
    <t>Kamitra</t>
  </si>
  <si>
    <t>1-4 t</t>
  </si>
  <si>
    <t>6 t</t>
  </si>
  <si>
    <t>10 t</t>
  </si>
  <si>
    <t>3-5t</t>
  </si>
  <si>
    <t>16028 cr</t>
  </si>
  <si>
    <t>Ngandandari Fire Opals</t>
  </si>
  <si>
    <t>Consolmagno Horizons</t>
  </si>
  <si>
    <t>Ngadandari</t>
  </si>
  <si>
    <t>Ngadandari</t>
  </si>
  <si>
    <t>3-5t</t>
  </si>
  <si>
    <t>10 t</t>
  </si>
  <si>
    <t>18 t</t>
  </si>
  <si>
    <t>2-9 t</t>
  </si>
  <si>
    <t>930 cr</t>
  </si>
  <si>
    <t>Nguna Modern Antiques</t>
  </si>
  <si>
    <t>Biggle Hub</t>
  </si>
  <si>
    <t>Nguna</t>
  </si>
  <si>
    <t>Nguna</t>
  </si>
  <si>
    <t>2-9 t</t>
  </si>
  <si>
    <t>18 t</t>
  </si>
  <si>
    <t>ND</t>
  </si>
  <si>
    <t>7 t</t>
  </si>
  <si>
    <t>650 cr</t>
  </si>
  <si>
    <t>Njangari Saddles</t>
  </si>
  <si>
    <t>Lee Hub</t>
  </si>
  <si>
    <t>Njangari</t>
  </si>
  <si>
    <t>Njangari</t>
  </si>
  <si>
    <t>7 t</t>
  </si>
  <si>
    <t>ND</t>
  </si>
  <si>
    <t>14 t</t>
  </si>
  <si>
    <t>ND</t>
  </si>
  <si>
    <t>998 cr</t>
  </si>
  <si>
    <t>Ochoeng Chillies</t>
  </si>
  <si>
    <t>Roddenberry Gateway</t>
  </si>
  <si>
    <t>Ochoeng</t>
  </si>
  <si>
    <t>Ochoeng</t>
  </si>
  <si>
    <t>ND</t>
  </si>
  <si>
    <t>14 t</t>
  </si>
  <si>
    <t>16 t</t>
  </si>
  <si>
    <t>6-10 t</t>
  </si>
  <si>
    <t>533 cr</t>
  </si>
  <si>
    <t>Orrerian Vicious Brew</t>
  </si>
  <si>
    <t>Sharon Lee Free Market</t>
  </si>
  <si>
    <t>Orrere</t>
  </si>
  <si>
    <t>Orrere</t>
  </si>
  <si>
    <t>6-10 t</t>
  </si>
  <si>
    <t>16 t</t>
  </si>
  <si>
    <t>6 t</t>
  </si>
  <si>
    <t>1-2 t</t>
  </si>
  <si>
    <t>Giant Verrix</t>
  </si>
  <si>
    <t>Greeboski's Outpost</t>
  </si>
  <si>
    <t>Phiagre</t>
  </si>
  <si>
    <t>Phiagre</t>
  </si>
  <si>
    <t>1-2 t</t>
  </si>
  <si>
    <t>6 t</t>
  </si>
  <si>
    <t>10 t</t>
  </si>
  <si>
    <t>1-6 t</t>
  </si>
  <si>
    <t>2538 cr</t>
  </si>
  <si>
    <t>Albino Quechua Mammoth Meat</t>
  </si>
  <si>
    <t>Crown Ring</t>
  </si>
  <si>
    <t>Quechua</t>
  </si>
  <si>
    <t>Quechua</t>
  </si>
  <si>
    <t>1-6 t</t>
  </si>
  <si>
    <t>10 t</t>
  </si>
  <si>
    <t>16-27 t</t>
  </si>
  <si>
    <t>6-27 t</t>
  </si>
  <si>
    <t>682 cr</t>
  </si>
  <si>
    <t>Rajukru Multi-Stoves</t>
  </si>
  <si>
    <t>Snyder Terminal</t>
  </si>
  <si>
    <t>Rajukru</t>
  </si>
  <si>
    <t>Rajukru</t>
  </si>
  <si>
    <t>6-27 t</t>
  </si>
  <si>
    <t>16-27 t</t>
  </si>
  <si>
    <t>11 t</t>
  </si>
  <si>
    <t>5-6 t</t>
  </si>
  <si>
    <t>550 cr</t>
  </si>
  <si>
    <t>Rapa Bao Snake Skins</t>
  </si>
  <si>
    <t>Flagg Gateway</t>
  </si>
  <si>
    <t>Rapa Bao</t>
  </si>
  <si>
    <t>Rapa Bao</t>
  </si>
  <si>
    <t>5-6 t</t>
  </si>
  <si>
    <t>11 t</t>
  </si>
  <si>
    <t>19-36 t</t>
  </si>
  <si>
    <t>15-36 t</t>
  </si>
  <si>
    <t>385 cr</t>
  </si>
  <si>
    <t>HIP Organophospates</t>
  </si>
  <si>
    <t>Stasheff Colony</t>
  </si>
  <si>
    <t>HIP 80364</t>
  </si>
  <si>
    <t>Utgaroar</t>
  </si>
  <si>
    <t>3-10 t</t>
  </si>
  <si>
    <t>15 t</t>
  </si>
  <si>
    <t>17-30 t</t>
  </si>
  <si>
    <t>1-30 t</t>
  </si>
  <si>
    <t>860 cr</t>
  </si>
  <si>
    <t>Sanuma Decorative Meat</t>
  </si>
  <si>
    <t>Dunyach Gateway</t>
  </si>
  <si>
    <t>Sanuma</t>
  </si>
  <si>
    <t>Sanuma</t>
  </si>
  <si>
    <t>1-30 t</t>
  </si>
  <si>
    <t>17-30 t</t>
  </si>
  <si>
    <t>6 t</t>
  </si>
  <si>
    <t>3 t</t>
  </si>
  <si>
    <t>3262 cr</t>
  </si>
  <si>
    <t>Volkhab Bee Drones</t>
  </si>
  <si>
    <t>Vernadsky Dock</t>
  </si>
  <si>
    <t>Volkhab</t>
  </si>
  <si>
    <t>Karetii</t>
  </si>
  <si>
    <t>2-5 t</t>
  </si>
  <si>
    <t>5 t</t>
  </si>
  <si>
    <t>12 t</t>
  </si>
  <si>
    <t>12 t</t>
  </si>
  <si>
    <t>815 cr</t>
  </si>
  <si>
    <t>Lucan Onion Head</t>
  </si>
  <si>
    <t>Cassie-L-Peia</t>
  </si>
  <si>
    <t>Tanmark</t>
  </si>
  <si>
    <t>Karsuki Ti</t>
  </si>
  <si>
    <t>7-11 t</t>
  </si>
  <si>
    <t>18 t</t>
  </si>
  <si>
    <t xml:space="preserve">9 t </t>
  </si>
  <si>
    <t>1-5 t</t>
  </si>
  <si>
    <t>1814 cr</t>
  </si>
  <si>
    <t>Tanmark Tranquil Tea</t>
  </si>
  <si>
    <t>Cassie-L-Peia</t>
  </si>
  <si>
    <t>Tanmark</t>
  </si>
  <si>
    <t>Tanmark</t>
  </si>
  <si>
    <t>1-5 t</t>
  </si>
  <si>
    <t xml:space="preserve">9 t </t>
  </si>
  <si>
    <t>8 t</t>
  </si>
  <si>
    <t>1-7 t</t>
  </si>
  <si>
    <t>1056 cr</t>
  </si>
  <si>
    <t>Tarach Spice</t>
  </si>
  <si>
    <t>Tranquillity</t>
  </si>
  <si>
    <t>Tarach Tor</t>
  </si>
  <si>
    <t>Tarach Tor</t>
  </si>
  <si>
    <t>1-7 t</t>
  </si>
  <si>
    <t>8 t</t>
  </si>
  <si>
    <t>11 t</t>
  </si>
  <si>
    <t>1 t</t>
  </si>
  <si>
    <t>925 cr</t>
  </si>
  <si>
    <t>Thrutis Cream</t>
  </si>
  <si>
    <t>Kingsbury Dock</t>
  </si>
  <si>
    <t>Thrutis</t>
  </si>
  <si>
    <t>Thrutis</t>
  </si>
  <si>
    <t>1 t</t>
  </si>
  <si>
    <t>11 t</t>
  </si>
  <si>
    <t>7 t</t>
  </si>
  <si>
    <t>3-7 t</t>
  </si>
  <si>
    <t>1836 cr</t>
  </si>
  <si>
    <t>Momus Bog Spaniel</t>
  </si>
  <si>
    <t>Tartarus Point</t>
  </si>
  <si>
    <t>Momus Reach</t>
  </si>
  <si>
    <t>Volkhab</t>
  </si>
  <si>
    <t>3 t</t>
  </si>
  <si>
    <t>6 t</t>
  </si>
  <si>
    <t>14 t</t>
  </si>
  <si>
    <t xml:space="preserve">2-14 t </t>
  </si>
  <si>
    <t>539 cr</t>
  </si>
  <si>
    <t>Toxandji Virocide</t>
  </si>
  <si>
    <t>Tsunenaga Orbital</t>
  </si>
  <si>
    <t>Toxandji</t>
  </si>
  <si>
    <t>Toxandji</t>
  </si>
  <si>
    <t xml:space="preserve">2-14 t </t>
  </si>
  <si>
    <t>14 t</t>
  </si>
  <si>
    <t>14 t</t>
  </si>
  <si>
    <t>3-11 t</t>
  </si>
  <si>
    <t>965 cr</t>
  </si>
  <si>
    <t>Uszaian Tree Grub</t>
  </si>
  <si>
    <t>Guest Installation</t>
  </si>
  <si>
    <t>Uszaa</t>
  </si>
  <si>
    <t>Uszaa</t>
  </si>
  <si>
    <t>3-11 t</t>
  </si>
  <si>
    <t>14 t</t>
  </si>
  <si>
    <t>18 t</t>
  </si>
  <si>
    <t>7-11 t</t>
  </si>
  <si>
    <t>915 cr</t>
  </si>
  <si>
    <t>Karsuki Locusts</t>
  </si>
  <si>
    <t>West Market</t>
  </si>
  <si>
    <t>Karsuki Ti</t>
  </si>
  <si>
    <t>Shinrarta Dezhra (permit)</t>
  </si>
  <si>
    <t>4-6 t</t>
  </si>
  <si>
    <t>6 t</t>
  </si>
  <si>
    <t>7 t</t>
  </si>
  <si>
    <t>4-7 t</t>
  </si>
  <si>
    <t>8496 cr</t>
  </si>
  <si>
    <t>Uzumoku Low-G Wings</t>
  </si>
  <si>
    <t>Sevrdup Ring</t>
  </si>
  <si>
    <t>Uzumoku</t>
  </si>
  <si>
    <t>Uzumoku</t>
  </si>
  <si>
    <t>4-7 t</t>
  </si>
  <si>
    <t>7 t</t>
  </si>
  <si>
    <t xml:space="preserve">20 t </t>
  </si>
  <si>
    <t xml:space="preserve">2-15 t </t>
  </si>
  <si>
    <t>160 cr</t>
  </si>
  <si>
    <t>V Herculis Body Rub</t>
  </si>
  <si>
    <t>Kaku Plant</t>
  </si>
  <si>
    <t>V1090 Herculis</t>
  </si>
  <si>
    <t>V1090 Herculis</t>
  </si>
  <si>
    <t xml:space="preserve">2-15 t </t>
  </si>
  <si>
    <t xml:space="preserve">20 t </t>
  </si>
  <si>
    <t>10 t</t>
  </si>
  <si>
    <t>3-10 t</t>
  </si>
  <si>
    <t>615 cr</t>
  </si>
  <si>
    <t>Vanayequi Ceratomorpha Fur</t>
  </si>
  <si>
    <t>Clauss Hub</t>
  </si>
  <si>
    <t>Vanayequi</t>
  </si>
  <si>
    <t>Vanayequi</t>
  </si>
  <si>
    <t>3-10 t</t>
  </si>
  <si>
    <t>10 t</t>
  </si>
  <si>
    <t>8 t</t>
  </si>
  <si>
    <t>2-6 t</t>
  </si>
  <si>
    <t>2398 cr</t>
  </si>
  <si>
    <t>Vega Slimweed</t>
  </si>
  <si>
    <t>Taylor City</t>
  </si>
  <si>
    <t>Vega (permit)</t>
  </si>
  <si>
    <t>Vega (permit)</t>
  </si>
  <si>
    <t>2-6 t</t>
  </si>
  <si>
    <t>8 t</t>
  </si>
  <si>
    <t>5 t</t>
  </si>
  <si>
    <t>2 t</t>
  </si>
  <si>
    <t>6771 cr</t>
  </si>
  <si>
    <t>Vidavantian Lace</t>
  </si>
  <si>
    <t>Lee Mines</t>
  </si>
  <si>
    <t>Vidavanta</t>
  </si>
  <si>
    <t>Vidavanta</t>
  </si>
  <si>
    <t>2 t</t>
  </si>
  <si>
    <t>5 t</t>
  </si>
  <si>
    <t>18 t</t>
  </si>
  <si>
    <t>8-10 t</t>
  </si>
  <si>
    <t>825 cr</t>
  </si>
  <si>
    <t>Baltha'sine Vacuum Krill</t>
  </si>
  <si>
    <t>Baltha'sine Station</t>
  </si>
  <si>
    <t>Baltah'Sine</t>
  </si>
  <si>
    <t>Neritus</t>
  </si>
  <si>
    <t>6-7 t</t>
  </si>
  <si>
    <t>13 t</t>
  </si>
  <si>
    <t>19 t</t>
  </si>
  <si>
    <t>5-10 t</t>
  </si>
  <si>
    <t>262 cr</t>
  </si>
  <si>
    <t>Wheemete Wheat Cakes</t>
  </si>
  <si>
    <t>Eisinga Enterprise</t>
  </si>
  <si>
    <t>Wheemete</t>
  </si>
  <si>
    <t>Wheemete</t>
  </si>
  <si>
    <t>5-10 t</t>
  </si>
  <si>
    <t>19 t</t>
  </si>
  <si>
    <t>3 t</t>
  </si>
  <si>
    <t>1 t</t>
  </si>
  <si>
    <t>7279 cr</t>
  </si>
  <si>
    <t>Kinago Violins</t>
  </si>
  <si>
    <t>Fozard Ring</t>
  </si>
  <si>
    <t>Kinago</t>
  </si>
  <si>
    <t>Momus Reach</t>
  </si>
  <si>
    <t>3-7 t</t>
  </si>
  <si>
    <t>7 t</t>
  </si>
  <si>
    <t>13 t</t>
  </si>
  <si>
    <t>1-10 t</t>
  </si>
  <si>
    <t>712 cr</t>
  </si>
  <si>
    <t>Wolf Fesh</t>
  </si>
  <si>
    <t>Saunders's Dive</t>
  </si>
  <si>
    <t>Wolf 1301</t>
  </si>
  <si>
    <t>Wolf 1301</t>
  </si>
  <si>
    <t>1-10 t</t>
  </si>
  <si>
    <t>13 t</t>
  </si>
  <si>
    <t>10 t</t>
  </si>
  <si>
    <t>ND</t>
  </si>
  <si>
    <t>1175 cr</t>
  </si>
  <si>
    <t>Wulpa Hyperbore Systems</t>
  </si>
  <si>
    <t>Williams Gateway</t>
  </si>
  <si>
    <t>Wulpa</t>
  </si>
  <si>
    <t>Wulpa</t>
  </si>
  <si>
    <t>ND</t>
  </si>
  <si>
    <t>10 t</t>
  </si>
  <si>
    <t>17 t</t>
  </si>
  <si>
    <t>1-16 t</t>
  </si>
  <si>
    <t>420 cr</t>
  </si>
  <si>
    <t>Wuthielo Ku Froth</t>
  </si>
  <si>
    <t>Tarter Dock</t>
  </si>
  <si>
    <t>Wuthielo Ku</t>
  </si>
  <si>
    <t>Wuthielo Ku</t>
  </si>
  <si>
    <t>1-16 t</t>
  </si>
  <si>
    <t>17 t</t>
  </si>
  <si>
    <t>10 t</t>
  </si>
  <si>
    <t>4-6 t</t>
  </si>
  <si>
    <t>1252 cr</t>
  </si>
  <si>
    <t>Jotun Mookah</t>
  </si>
  <si>
    <t>Icelock</t>
  </si>
  <si>
    <t xml:space="preserve">Jotun </t>
  </si>
  <si>
    <t>Zaonce</t>
  </si>
  <si>
    <t>1 t</t>
  </si>
  <si>
    <t>1 t</t>
  </si>
  <si>
    <t>5t</t>
  </si>
  <si>
    <t>1 t</t>
  </si>
  <si>
    <t>6060 cr</t>
  </si>
  <si>
    <t>Yaso Kondi Leaf</t>
  </si>
  <si>
    <t>Wheeler Market</t>
  </si>
  <si>
    <t>Yaso Kondi</t>
  </si>
  <si>
    <t>Tanmark</t>
  </si>
  <si>
    <t>12 t</t>
  </si>
  <si>
    <t>12 t</t>
  </si>
  <si>
    <t>13 t</t>
  </si>
  <si>
    <t>6-7 t</t>
  </si>
  <si>
    <t>850 cr</t>
  </si>
  <si>
    <t>Neritus Berries</t>
  </si>
  <si>
    <t>Toll Ring</t>
  </si>
  <si>
    <t>Neritus</t>
  </si>
  <si>
    <t>Yaso Kondi</t>
  </si>
  <si>
    <t>1 t</t>
  </si>
  <si>
    <t>5t</t>
  </si>
  <si>
    <t>18 t</t>
  </si>
  <si>
    <t>1-18 t</t>
  </si>
  <si>
    <t>380 cr</t>
  </si>
  <si>
    <t>Zeessze Ant Grub Glue</t>
  </si>
  <si>
    <t>Nicollier Hanger</t>
  </si>
  <si>
    <t>Zeessze</t>
  </si>
  <si>
    <t>Zeessze</t>
  </si>
  <si>
    <t>1-18 t</t>
  </si>
  <si>
    <t>18 t</t>
  </si>
  <si>
    <t>MAX CAP</t>
  </si>
  <si>
    <t>SUPPLY RATE</t>
  </si>
  <si>
    <t>PRICE</t>
  </si>
  <si>
    <t>ITEM</t>
  </si>
  <si>
    <t>DIST(Ls)</t>
  </si>
  <si>
    <t>STATION</t>
  </si>
  <si>
    <t>SYSTEM</t>
  </si>
  <si>
    <t>39 Tauri</t>
  </si>
  <si>
    <t>47 Ceti</t>
  </si>
  <si>
    <t>47 Ceti</t>
  </si>
  <si>
    <t>Aegaeon</t>
  </si>
  <si>
    <t>Aerial</t>
  </si>
  <si>
    <t>Alacarakmo</t>
  </si>
  <si>
    <t>Alpha Centauri</t>
  </si>
  <si>
    <t>Altair</t>
  </si>
  <si>
    <t>Alya</t>
  </si>
  <si>
    <t>Anduliga</t>
  </si>
  <si>
    <t>Any Na</t>
  </si>
  <si>
    <t>Arouca</t>
  </si>
  <si>
    <t>AZ Cancri</t>
  </si>
  <si>
    <t>Baltah'Sine</t>
  </si>
  <si>
    <t>Banki</t>
  </si>
  <si>
    <t>Bast</t>
  </si>
  <si>
    <t>Belalans</t>
  </si>
  <si>
    <t>CD-75 661</t>
  </si>
  <si>
    <t>Cherbones</t>
  </si>
  <si>
    <t>Chi Eridani</t>
  </si>
  <si>
    <t>Coquim</t>
  </si>
  <si>
    <t>Damna</t>
  </si>
  <si>
    <t>Dea Motrona</t>
  </si>
  <si>
    <t>Delta Phoenicis</t>
  </si>
  <si>
    <t>Deuringas</t>
  </si>
  <si>
    <t>Diso</t>
  </si>
  <si>
    <t xml:space="preserve">Eleu </t>
  </si>
  <si>
    <t>Epsilon Indi</t>
  </si>
  <si>
    <t>Eranin</t>
  </si>
  <si>
    <t>Eshu</t>
  </si>
  <si>
    <t>Esuseku</t>
  </si>
  <si>
    <t>Ethgreze</t>
  </si>
  <si>
    <t>Fujin</t>
  </si>
  <si>
    <t>Geawen</t>
  </si>
  <si>
    <t>George Pantazis</t>
  </si>
  <si>
    <t>Geras</t>
  </si>
  <si>
    <t>Goman</t>
  </si>
  <si>
    <t>Haiden</t>
  </si>
  <si>
    <t>Havasupai</t>
  </si>
  <si>
    <t>Hecate</t>
  </si>
  <si>
    <t>Heike</t>
  </si>
  <si>
    <t>Helvetitj</t>
  </si>
  <si>
    <t>HIP 10175</t>
  </si>
  <si>
    <t>HIP 41181</t>
  </si>
  <si>
    <t>HIP 59533</t>
  </si>
  <si>
    <t>HIP 80364</t>
  </si>
  <si>
    <t>Holva</t>
  </si>
  <si>
    <t>HR 7221</t>
  </si>
  <si>
    <t>Irukama</t>
  </si>
  <si>
    <t>Jaradharre</t>
  </si>
  <si>
    <t>Jaroua</t>
  </si>
  <si>
    <t xml:space="preserve">Jotun </t>
  </si>
  <si>
    <t>Kachirigin</t>
  </si>
  <si>
    <t>Kamitra</t>
  </si>
  <si>
    <t>Kamorin</t>
  </si>
  <si>
    <t>Karetii</t>
  </si>
  <si>
    <t>Karsuki Ti</t>
  </si>
  <si>
    <t>Kinago</t>
  </si>
  <si>
    <t>Kongga</t>
  </si>
  <si>
    <t>Korro Kung</t>
  </si>
  <si>
    <t>Lave</t>
  </si>
  <si>
    <t>LDS 883</t>
  </si>
  <si>
    <t>Leesti</t>
  </si>
  <si>
    <t>Leesti</t>
  </si>
  <si>
    <t>LFT 1421</t>
  </si>
  <si>
    <t>LP 375-25</t>
  </si>
  <si>
    <t>Mechucos</t>
  </si>
  <si>
    <t>Medb</t>
  </si>
  <si>
    <t>Mokojing</t>
  </si>
  <si>
    <t>Momus Reach</t>
  </si>
  <si>
    <t>Mukusubii</t>
  </si>
  <si>
    <t>Mulachi</t>
  </si>
  <si>
    <t>Neritus</t>
  </si>
  <si>
    <t>Ngadandari</t>
  </si>
  <si>
    <t>Nguna</t>
  </si>
  <si>
    <t>Njangari</t>
  </si>
  <si>
    <t>Ochoeng</t>
  </si>
  <si>
    <t>Orrere</t>
  </si>
  <si>
    <t>Phiagre</t>
  </si>
  <si>
    <t>Quechua</t>
  </si>
  <si>
    <t>Rajukru</t>
  </si>
  <si>
    <t>Rapa Bao</t>
  </si>
  <si>
    <t>Rusani</t>
  </si>
  <si>
    <t>Sanuma</t>
  </si>
  <si>
    <t>Shinrarta Dezhra (permit)</t>
  </si>
  <si>
    <t>Tanmark</t>
  </si>
  <si>
    <t>Tanmark</t>
  </si>
  <si>
    <t>Tarach Tor</t>
  </si>
  <si>
    <t>Thrutis</t>
  </si>
  <si>
    <t>Tiolce</t>
  </si>
  <si>
    <t>Toxandji</t>
  </si>
  <si>
    <t>Uszaa</t>
  </si>
  <si>
    <t>Utgaroar</t>
  </si>
  <si>
    <t>Uzumoku</t>
  </si>
  <si>
    <t>V1090 Herculis</t>
  </si>
  <si>
    <t>Vanayequi</t>
  </si>
  <si>
    <t>Vega (permit)</t>
  </si>
  <si>
    <t>Vidavanta</t>
  </si>
  <si>
    <t>Volkhab</t>
  </si>
  <si>
    <t>Wheemete</t>
  </si>
  <si>
    <t>Witchhaul</t>
  </si>
  <si>
    <t>Wolf 1301</t>
  </si>
  <si>
    <t>Wulpa</t>
  </si>
  <si>
    <t>Wuthielo Ku</t>
  </si>
  <si>
    <t>Xihe</t>
  </si>
  <si>
    <t>Yaso Kondi</t>
  </si>
  <si>
    <t>Zaonce</t>
  </si>
  <si>
    <t>Zeessze</t>
  </si>
  <si>
    <t>SYSTEM</t>
  </si>
  <si>
    <t>SUPPLY RATE</t>
  </si>
  <si>
    <t>MAXIMUM CAP</t>
  </si>
  <si>
    <t>SUPPLY RATE</t>
  </si>
  <si>
    <t>1-15 t</t>
  </si>
  <si>
    <t>4 t</t>
  </si>
  <si>
    <t>11 t</t>
  </si>
  <si>
    <t>0-9 t</t>
  </si>
  <si>
    <t>3-15 t</t>
  </si>
  <si>
    <t>9-14 t</t>
  </si>
  <si>
    <t>1-6 t</t>
  </si>
  <si>
    <t>2-26 t</t>
  </si>
  <si>
    <t>2-7 t</t>
  </si>
  <si>
    <t>0-11 t</t>
  </si>
  <si>
    <t>5-11 t</t>
  </si>
  <si>
    <t>1-6 t</t>
  </si>
  <si>
    <t>1-4 t</t>
  </si>
  <si>
    <t>8-10 t</t>
  </si>
  <si>
    <t>ND</t>
  </si>
  <si>
    <t xml:space="preserve">4-5 t </t>
  </si>
  <si>
    <t>3-6 t</t>
  </si>
  <si>
    <t>5-11 t</t>
  </si>
  <si>
    <t>2-3 t</t>
  </si>
  <si>
    <t>5-12 t</t>
  </si>
  <si>
    <t>4-14 t</t>
  </si>
  <si>
    <t>2-8 t</t>
  </si>
  <si>
    <t>11 t</t>
  </si>
  <si>
    <t>2-17 t</t>
  </si>
  <si>
    <t>2-5 t</t>
  </si>
  <si>
    <t>1-10 t</t>
  </si>
  <si>
    <t>2-4 t</t>
  </si>
  <si>
    <t>3-8 t</t>
  </si>
  <si>
    <t>1-7 t</t>
  </si>
  <si>
    <t>1-6 t</t>
  </si>
  <si>
    <t>1-10 t</t>
  </si>
  <si>
    <t>1-7 t</t>
  </si>
  <si>
    <t>2-10 t</t>
  </si>
  <si>
    <t>26 t</t>
  </si>
  <si>
    <t>3-17 t</t>
  </si>
  <si>
    <t>9-14 t</t>
  </si>
  <si>
    <t>3-11 t</t>
  </si>
  <si>
    <t>1-8 t</t>
  </si>
  <si>
    <t>1-2 t</t>
  </si>
  <si>
    <t>2-6 t</t>
  </si>
  <si>
    <t>1-6 t</t>
  </si>
  <si>
    <t>1-3 t</t>
  </si>
  <si>
    <t>ND</t>
  </si>
  <si>
    <t>ND</t>
  </si>
  <si>
    <t>ND</t>
  </si>
  <si>
    <t>15-36 t</t>
  </si>
  <si>
    <t>1-6 t</t>
  </si>
  <si>
    <t>1-14 t</t>
  </si>
  <si>
    <t>2-7 t</t>
  </si>
  <si>
    <t>1-6 t</t>
  </si>
  <si>
    <t>2-16 t</t>
  </si>
  <si>
    <t>4-6 t</t>
  </si>
  <si>
    <t>2-9 t</t>
  </si>
  <si>
    <t>1-4 t</t>
  </si>
  <si>
    <t>1-8 t</t>
  </si>
  <si>
    <t>2-5 t</t>
  </si>
  <si>
    <t>7-11 t</t>
  </si>
  <si>
    <t>1 t</t>
  </si>
  <si>
    <t>1-12 t</t>
  </si>
  <si>
    <t>6-14 t</t>
  </si>
  <si>
    <t>4-7 t</t>
  </si>
  <si>
    <t>3-5 t</t>
  </si>
  <si>
    <t>1-9 t</t>
  </si>
  <si>
    <t>2-7 t</t>
  </si>
  <si>
    <t>3-11 t</t>
  </si>
  <si>
    <t>13 t</t>
  </si>
  <si>
    <t>ND</t>
  </si>
  <si>
    <t>18 t</t>
  </si>
  <si>
    <t>ND</t>
  </si>
  <si>
    <t>3-7 t</t>
  </si>
  <si>
    <t>3-5 t</t>
  </si>
  <si>
    <t>11-17 t</t>
  </si>
  <si>
    <t>6-7 t</t>
  </si>
  <si>
    <t>3-5t</t>
  </si>
  <si>
    <t>2-9 t</t>
  </si>
  <si>
    <t>7 t</t>
  </si>
  <si>
    <t>ND</t>
  </si>
  <si>
    <t>6-10 t</t>
  </si>
  <si>
    <t>1-2 t</t>
  </si>
  <si>
    <t>1-6 t</t>
  </si>
  <si>
    <t>6-27 t</t>
  </si>
  <si>
    <t>5-6 t</t>
  </si>
  <si>
    <t>3-5 t</t>
  </si>
  <si>
    <t>1-30 t</t>
  </si>
  <si>
    <t>4-6 t</t>
  </si>
  <si>
    <t>12 t</t>
  </si>
  <si>
    <t>1-5 t</t>
  </si>
  <si>
    <t>1-7 t</t>
  </si>
  <si>
    <t>1 t</t>
  </si>
  <si>
    <t>9 t</t>
  </si>
  <si>
    <t xml:space="preserve">2-14 t </t>
  </si>
  <si>
    <t>3-11 t</t>
  </si>
  <si>
    <t>3-10 t</t>
  </si>
  <si>
    <t>4-7 t</t>
  </si>
  <si>
    <t xml:space="preserve">2-15 t </t>
  </si>
  <si>
    <t>3-10 t</t>
  </si>
  <si>
    <t>2-6 t</t>
  </si>
  <si>
    <t>2 t</t>
  </si>
  <si>
    <t>3 t</t>
  </si>
  <si>
    <t>5-10 t</t>
  </si>
  <si>
    <t>2-5 t</t>
  </si>
  <si>
    <t>1-10 t</t>
  </si>
  <si>
    <t>ND</t>
  </si>
  <si>
    <t>1-16 t</t>
  </si>
  <si>
    <t>3-10 t</t>
  </si>
  <si>
    <t>1 t</t>
  </si>
  <si>
    <t>1 t</t>
  </si>
  <si>
    <t>1-18 t</t>
  </si>
  <si>
    <t>SUPPLY RATE</t>
  </si>
  <si>
    <t>MAXIMUM CAP</t>
  </si>
  <si>
    <t>17 t</t>
  </si>
  <si>
    <t>7 t</t>
  </si>
  <si>
    <t>12 t</t>
  </si>
  <si>
    <t>14 t</t>
  </si>
  <si>
    <t>15 t</t>
  </si>
  <si>
    <t>14 t</t>
  </si>
  <si>
    <t>7 t</t>
  </si>
  <si>
    <t>14-26 t</t>
  </si>
  <si>
    <t>16 t</t>
  </si>
  <si>
    <t>16 t</t>
  </si>
  <si>
    <t>11 t</t>
  </si>
  <si>
    <t>12 t</t>
  </si>
  <si>
    <t>7 t</t>
  </si>
  <si>
    <t>18 t</t>
  </si>
  <si>
    <t>18 t</t>
  </si>
  <si>
    <t>10 t</t>
  </si>
  <si>
    <t>11 t</t>
  </si>
  <si>
    <t>12 t</t>
  </si>
  <si>
    <t>3 t</t>
  </si>
  <si>
    <t>18 t</t>
  </si>
  <si>
    <t>20 t</t>
  </si>
  <si>
    <t>15 t</t>
  </si>
  <si>
    <t>13 t</t>
  </si>
  <si>
    <t>17 t</t>
  </si>
  <si>
    <t>7 t</t>
  </si>
  <si>
    <t>15 t</t>
  </si>
  <si>
    <t>13 t</t>
  </si>
  <si>
    <t>11 t</t>
  </si>
  <si>
    <t>8 t</t>
  </si>
  <si>
    <t>9 t</t>
  </si>
  <si>
    <t>10 t</t>
  </si>
  <si>
    <t>7 t</t>
  </si>
  <si>
    <t>10 t</t>
  </si>
  <si>
    <t>26 t</t>
  </si>
  <si>
    <t>17 t</t>
  </si>
  <si>
    <t>20-30 t</t>
  </si>
  <si>
    <t>16 t</t>
  </si>
  <si>
    <t>ND</t>
  </si>
  <si>
    <t>2 t</t>
  </si>
  <si>
    <t>13 t</t>
  </si>
  <si>
    <t>8 t</t>
  </si>
  <si>
    <t>6 t</t>
  </si>
  <si>
    <t>13 t</t>
  </si>
  <si>
    <t>ND</t>
  </si>
  <si>
    <t>ND</t>
  </si>
  <si>
    <t>19-36 t</t>
  </si>
  <si>
    <t>7 t</t>
  </si>
  <si>
    <t>16 t</t>
  </si>
  <si>
    <t>12-16 t</t>
  </si>
  <si>
    <t>6 t</t>
  </si>
  <si>
    <t>18 t</t>
  </si>
  <si>
    <t>10 t</t>
  </si>
  <si>
    <t>10 t</t>
  </si>
  <si>
    <t>6 t</t>
  </si>
  <si>
    <t>12 t</t>
  </si>
  <si>
    <t>5 t</t>
  </si>
  <si>
    <t>18 t</t>
  </si>
  <si>
    <t>3 t</t>
  </si>
  <si>
    <t>16 t</t>
  </si>
  <si>
    <t>20 t</t>
  </si>
  <si>
    <t>7 t</t>
  </si>
  <si>
    <t>7 t</t>
  </si>
  <si>
    <t>14 t</t>
  </si>
  <si>
    <t>7 t</t>
  </si>
  <si>
    <t>ND</t>
  </si>
  <si>
    <t>13 t</t>
  </si>
  <si>
    <t>8 t</t>
  </si>
  <si>
    <t>18 t</t>
  </si>
  <si>
    <t>ND</t>
  </si>
  <si>
    <t>7 t</t>
  </si>
  <si>
    <t>15 t</t>
  </si>
  <si>
    <t>17 t</t>
  </si>
  <si>
    <t>13 t</t>
  </si>
  <si>
    <t>10 t</t>
  </si>
  <si>
    <t>18 t</t>
  </si>
  <si>
    <t>ND</t>
  </si>
  <si>
    <t>14 t</t>
  </si>
  <si>
    <t>16 t</t>
  </si>
  <si>
    <t>6 t</t>
  </si>
  <si>
    <t>10 t</t>
  </si>
  <si>
    <t>16-27 t</t>
  </si>
  <si>
    <t>11 t</t>
  </si>
  <si>
    <t>10 t</t>
  </si>
  <si>
    <t>17-30 t</t>
  </si>
  <si>
    <t>6 t</t>
  </si>
  <si>
    <t>12 t</t>
  </si>
  <si>
    <t xml:space="preserve">9 t </t>
  </si>
  <si>
    <t>8 t</t>
  </si>
  <si>
    <t>11 t</t>
  </si>
  <si>
    <t>16 t</t>
  </si>
  <si>
    <t>14 t</t>
  </si>
  <si>
    <t>14 t</t>
  </si>
  <si>
    <t>15 t</t>
  </si>
  <si>
    <t>7 t</t>
  </si>
  <si>
    <t xml:space="preserve">20 t </t>
  </si>
  <si>
    <t>10 t</t>
  </si>
  <si>
    <t>8 t</t>
  </si>
  <si>
    <t>5 t</t>
  </si>
  <si>
    <t>6 t</t>
  </si>
  <si>
    <t>19 t</t>
  </si>
  <si>
    <t>9 t</t>
  </si>
  <si>
    <t>13 t</t>
  </si>
  <si>
    <t>10 t</t>
  </si>
  <si>
    <t>17 t</t>
  </si>
  <si>
    <t>10 t</t>
  </si>
  <si>
    <t>5t</t>
  </si>
  <si>
    <t>1 t</t>
  </si>
  <si>
    <t>18 t</t>
  </si>
  <si>
    <t>MAXIMUM CAP</t>
  </si>
  <si>
    <t xml:space="preserve">Forum topic link : </t>
  </si>
  <si>
    <t>Stats topic link :</t>
  </si>
  <si>
    <t>Systems database :</t>
  </si>
  <si>
    <t>price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</si>
</sst>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"/>
    <numFmt numFmtId="165" formatCode="#,###.000"/>
  </numFmts>
  <fonts count="16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sz val="9"/>
      <name val="Arial"/>
    </font>
    <font>
      <b/>
      <u/>
      <sz val="12"/>
      <color rgb="FF0000FF"/>
      <name val="Arial"/>
    </font>
    <font>
      <b/>
      <sz val="9"/>
      <name val="Arial"/>
    </font>
    <font>
      <b/>
      <u/>
      <sz val="9"/>
      <color rgb="FF0000FF"/>
      <name val="Arial"/>
    </font>
    <font>
      <b/>
      <u/>
      <sz val="10"/>
      <color rgb="FF0000FF"/>
      <name val="Arial"/>
    </font>
    <font>
      <sz val="7"/>
      <name val="Arial"/>
    </font>
    <font>
      <sz val="9"/>
      <color rgb="FF000000"/>
      <name val="Arial"/>
    </font>
    <font>
      <u/>
      <sz val="10"/>
      <color rgb="FF0000FF"/>
      <name val="Arial"/>
    </font>
    <font>
      <i/>
      <sz val="10"/>
      <name val="Arial"/>
    </font>
    <font>
      <sz val="9"/>
      <color rgb="FFFFFFFF"/>
      <name val="Arial"/>
    </font>
    <font>
      <u/>
      <sz val="10"/>
      <color rgb="FF0000FF"/>
      <name val="Arial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00CC33"/>
        <bgColor rgb="FF00CC33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D5A6BD"/>
        <bgColor rgb="FFD5A6BD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CC4125"/>
        <bgColor rgb="FFCC4125"/>
      </patternFill>
    </fill>
    <fill>
      <patternFill patternType="solid">
        <fgColor rgb="FF00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1" xfId="0" applyFont="1" applyBorder="1" applyAlignment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/>
    <xf numFmtId="0" fontId="3" fillId="2" borderId="1" xfId="0" applyFont="1" applyFill="1" applyBorder="1" applyAlignment="1"/>
    <xf numFmtId="0" fontId="3" fillId="2" borderId="1" xfId="0" applyFont="1" applyFill="1" applyBorder="1" applyAlignment="1"/>
    <xf numFmtId="164" fontId="2" fillId="2" borderId="1" xfId="0" applyNumberFormat="1" applyFont="1" applyFill="1" applyBorder="1" applyAlignment="1"/>
    <xf numFmtId="0" fontId="1" fillId="0" borderId="1" xfId="0" applyFont="1" applyBorder="1" applyAlignment="1">
      <alignment horizontal="right"/>
    </xf>
    <xf numFmtId="0" fontId="1" fillId="3" borderId="2" xfId="0" applyFont="1" applyFill="1" applyBorder="1" applyAlignment="1"/>
    <xf numFmtId="0" fontId="1" fillId="4" borderId="1" xfId="0" applyFont="1" applyFill="1" applyBorder="1" applyAlignment="1"/>
    <xf numFmtId="0" fontId="1" fillId="4" borderId="2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/>
    <xf numFmtId="164" fontId="4" fillId="2" borderId="1" xfId="0" applyNumberFormat="1" applyFont="1" applyFill="1" applyBorder="1" applyAlignment="1"/>
    <xf numFmtId="0" fontId="3" fillId="0" borderId="1" xfId="0" applyFont="1" applyBorder="1" applyAlignment="1"/>
    <xf numFmtId="0" fontId="1" fillId="5" borderId="2" xfId="0" applyFont="1" applyFill="1" applyBorder="1" applyAlignment="1"/>
    <xf numFmtId="164" fontId="1" fillId="6" borderId="1" xfId="0" applyNumberFormat="1" applyFont="1" applyFill="1" applyBorder="1" applyAlignment="1"/>
    <xf numFmtId="164" fontId="1" fillId="6" borderId="2" xfId="0" applyNumberFormat="1" applyFont="1" applyFill="1" applyBorder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164" fontId="1" fillId="2" borderId="1" xfId="0" applyNumberFormat="1" applyFont="1" applyFill="1" applyBorder="1" applyAlignment="1"/>
    <xf numFmtId="164" fontId="3" fillId="2" borderId="1" xfId="0" applyNumberFormat="1" applyFont="1" applyFill="1" applyBorder="1" applyAlignment="1"/>
    <xf numFmtId="0" fontId="1" fillId="7" borderId="2" xfId="0" applyFont="1" applyFill="1" applyBorder="1" applyAlignment="1"/>
    <xf numFmtId="0" fontId="1" fillId="8" borderId="1" xfId="0" applyFont="1" applyFill="1" applyBorder="1" applyAlignment="1"/>
    <xf numFmtId="0" fontId="1" fillId="8" borderId="2" xfId="0" applyFont="1" applyFill="1" applyBorder="1" applyAlignment="1"/>
    <xf numFmtId="0" fontId="1" fillId="9" borderId="2" xfId="0" applyFont="1" applyFill="1" applyBorder="1" applyAlignment="1"/>
    <xf numFmtId="0" fontId="1" fillId="0" borderId="2" xfId="0" applyFont="1" applyBorder="1" applyAlignment="1"/>
    <xf numFmtId="164" fontId="5" fillId="2" borderId="1" xfId="0" applyNumberFormat="1" applyFont="1" applyFill="1" applyBorder="1" applyAlignment="1"/>
    <xf numFmtId="0" fontId="1" fillId="10" borderId="2" xfId="0" applyFont="1" applyFill="1" applyBorder="1" applyAlignment="1"/>
    <xf numFmtId="0" fontId="6" fillId="0" borderId="1" xfId="0" applyFont="1" applyBorder="1" applyAlignment="1"/>
    <xf numFmtId="0" fontId="5" fillId="0" borderId="1" xfId="0" applyFont="1" applyBorder="1"/>
    <xf numFmtId="4" fontId="5" fillId="2" borderId="1" xfId="0" applyNumberFormat="1" applyFont="1" applyFill="1" applyBorder="1" applyAlignment="1"/>
    <xf numFmtId="164" fontId="7" fillId="2" borderId="2" xfId="0" applyNumberFormat="1" applyFont="1" applyFill="1" applyBorder="1" applyAlignment="1">
      <alignment horizontal="right"/>
    </xf>
    <xf numFmtId="4" fontId="5" fillId="11" borderId="2" xfId="0" applyNumberFormat="1" applyFont="1" applyFill="1" applyBorder="1" applyAlignment="1"/>
    <xf numFmtId="4" fontId="2" fillId="11" borderId="2" xfId="0" applyNumberFormat="1" applyFont="1" applyFill="1" applyBorder="1" applyAlignment="1"/>
    <xf numFmtId="164" fontId="1" fillId="0" borderId="2" xfId="0" applyNumberFormat="1" applyFont="1" applyBorder="1" applyAlignment="1"/>
    <xf numFmtId="4" fontId="5" fillId="11" borderId="2" xfId="0" applyNumberFormat="1" applyFont="1" applyFill="1" applyBorder="1" applyAlignment="1">
      <alignment horizontal="right"/>
    </xf>
    <xf numFmtId="0" fontId="1" fillId="10" borderId="1" xfId="0" applyFont="1" applyFill="1" applyBorder="1" applyAlignment="1"/>
    <xf numFmtId="0" fontId="7" fillId="2" borderId="1" xfId="0" applyFont="1" applyFill="1" applyBorder="1" applyAlignment="1"/>
    <xf numFmtId="0" fontId="8" fillId="0" borderId="1" xfId="0" applyFont="1" applyBorder="1" applyAlignment="1"/>
    <xf numFmtId="0" fontId="3" fillId="0" borderId="1" xfId="0" applyFont="1" applyBorder="1" applyAlignment="1"/>
    <xf numFmtId="0" fontId="5" fillId="11" borderId="2" xfId="0" applyFont="1" applyFill="1" applyBorder="1" applyAlignment="1"/>
    <xf numFmtId="0" fontId="7" fillId="0" borderId="1" xfId="0" applyFont="1" applyBorder="1" applyAlignment="1"/>
    <xf numFmtId="164" fontId="7" fillId="0" borderId="1" xfId="0" applyNumberFormat="1" applyFont="1" applyBorder="1" applyAlignment="1"/>
    <xf numFmtId="0" fontId="7" fillId="2" borderId="2" xfId="0" applyFont="1" applyFill="1" applyBorder="1" applyAlignment="1"/>
    <xf numFmtId="164" fontId="5" fillId="12" borderId="2" xfId="0" applyNumberFormat="1" applyFont="1" applyFill="1" applyBorder="1" applyAlignment="1"/>
    <xf numFmtId="164" fontId="10" fillId="11" borderId="2" xfId="0" applyNumberFormat="1" applyFont="1" applyFill="1" applyBorder="1" applyAlignment="1"/>
    <xf numFmtId="164" fontId="5" fillId="13" borderId="2" xfId="0" applyNumberFormat="1" applyFont="1" applyFill="1" applyBorder="1" applyAlignment="1"/>
    <xf numFmtId="164" fontId="5" fillId="14" borderId="2" xfId="0" applyNumberFormat="1" applyFont="1" applyFill="1" applyBorder="1" applyAlignment="1"/>
    <xf numFmtId="164" fontId="5" fillId="6" borderId="2" xfId="0" applyNumberFormat="1" applyFont="1" applyFill="1" applyBorder="1" applyAlignment="1"/>
    <xf numFmtId="164" fontId="5" fillId="15" borderId="2" xfId="0" applyNumberFormat="1" applyFont="1" applyFill="1" applyBorder="1" applyAlignment="1"/>
    <xf numFmtId="164" fontId="7" fillId="0" borderId="2" xfId="0" applyNumberFormat="1" applyFont="1" applyBorder="1" applyAlignment="1"/>
    <xf numFmtId="0" fontId="7" fillId="0" borderId="2" xfId="0" applyFont="1" applyBorder="1" applyAlignment="1"/>
    <xf numFmtId="164" fontId="7" fillId="9" borderId="2" xfId="0" applyNumberFormat="1" applyFont="1" applyFill="1" applyBorder="1" applyAlignment="1"/>
    <xf numFmtId="164" fontId="7" fillId="16" borderId="2" xfId="0" applyNumberFormat="1" applyFont="1" applyFill="1" applyBorder="1" applyAlignment="1"/>
    <xf numFmtId="164" fontId="7" fillId="2" borderId="2" xfId="0" applyNumberFormat="1" applyFont="1" applyFill="1" applyBorder="1" applyAlignment="1"/>
    <xf numFmtId="164" fontId="7" fillId="3" borderId="2" xfId="0" applyNumberFormat="1" applyFont="1" applyFill="1" applyBorder="1" applyAlignment="1"/>
    <xf numFmtId="164" fontId="7" fillId="7" borderId="2" xfId="0" applyNumberFormat="1" applyFont="1" applyFill="1" applyBorder="1" applyAlignment="1"/>
    <xf numFmtId="4" fontId="3" fillId="2" borderId="1" xfId="0" applyNumberFormat="1" applyFont="1" applyFill="1" applyBorder="1" applyAlignment="1"/>
    <xf numFmtId="0" fontId="7" fillId="9" borderId="2" xfId="0" applyFont="1" applyFill="1" applyBorder="1" applyAlignment="1"/>
    <xf numFmtId="0" fontId="7" fillId="3" borderId="2" xfId="0" applyFont="1" applyFill="1" applyBorder="1" applyAlignment="1"/>
    <xf numFmtId="0" fontId="7" fillId="16" borderId="2" xfId="0" applyFont="1" applyFill="1" applyBorder="1" applyAlignment="1"/>
    <xf numFmtId="0" fontId="7" fillId="7" borderId="2" xfId="0" applyFont="1" applyFill="1" applyBorder="1" applyAlignment="1"/>
    <xf numFmtId="164" fontId="5" fillId="11" borderId="2" xfId="0" applyNumberFormat="1" applyFont="1" applyFill="1" applyBorder="1" applyAlignment="1">
      <alignment horizontal="left"/>
    </xf>
    <xf numFmtId="164" fontId="5" fillId="11" borderId="2" xfId="0" applyNumberFormat="1" applyFont="1" applyFill="1" applyBorder="1" applyAlignment="1"/>
    <xf numFmtId="4" fontId="5" fillId="11" borderId="2" xfId="0" applyNumberFormat="1" applyFont="1" applyFill="1" applyBorder="1" applyAlignment="1">
      <alignment horizontal="left"/>
    </xf>
    <xf numFmtId="164" fontId="11" fillId="11" borderId="2" xfId="0" applyNumberFormat="1" applyFont="1" applyFill="1" applyBorder="1" applyAlignment="1">
      <alignment horizontal="left"/>
    </xf>
    <xf numFmtId="164" fontId="5" fillId="12" borderId="2" xfId="0" applyNumberFormat="1" applyFont="1" applyFill="1" applyBorder="1" applyAlignment="1">
      <alignment horizontal="left"/>
    </xf>
    <xf numFmtId="4" fontId="5" fillId="0" borderId="3" xfId="0" applyNumberFormat="1" applyFont="1" applyBorder="1" applyAlignment="1"/>
    <xf numFmtId="164" fontId="7" fillId="16" borderId="4" xfId="0" applyNumberFormat="1" applyFont="1" applyFill="1" applyBorder="1" applyAlignment="1"/>
    <xf numFmtId="164" fontId="7" fillId="9" borderId="4" xfId="0" applyNumberFormat="1" applyFont="1" applyFill="1" applyBorder="1" applyAlignment="1"/>
    <xf numFmtId="164" fontId="7" fillId="3" borderId="4" xfId="0" applyNumberFormat="1" applyFont="1" applyFill="1" applyBorder="1" applyAlignment="1"/>
    <xf numFmtId="164" fontId="7" fillId="7" borderId="4" xfId="0" applyNumberFormat="1" applyFont="1" applyFill="1" applyBorder="1" applyAlignment="1"/>
    <xf numFmtId="164" fontId="7" fillId="2" borderId="5" xfId="0" applyNumberFormat="1" applyFont="1" applyFill="1" applyBorder="1" applyAlignment="1"/>
    <xf numFmtId="164" fontId="7" fillId="2" borderId="4" xfId="0" applyNumberFormat="1" applyFont="1" applyFill="1" applyBorder="1" applyAlignment="1"/>
    <xf numFmtId="0" fontId="1" fillId="9" borderId="5" xfId="0" applyFont="1" applyFill="1" applyBorder="1" applyAlignment="1"/>
    <xf numFmtId="0" fontId="1" fillId="3" borderId="4" xfId="0" applyFont="1" applyFill="1" applyBorder="1" applyAlignment="1"/>
    <xf numFmtId="0" fontId="7" fillId="16" borderId="4" xfId="0" applyFont="1" applyFill="1" applyBorder="1" applyAlignment="1"/>
    <xf numFmtId="0" fontId="7" fillId="3" borderId="4" xfId="0" applyFont="1" applyFill="1" applyBorder="1" applyAlignment="1"/>
    <xf numFmtId="0" fontId="7" fillId="2" borderId="5" xfId="0" applyFont="1" applyFill="1" applyBorder="1" applyAlignment="1"/>
    <xf numFmtId="164" fontId="7" fillId="16" borderId="5" xfId="0" applyNumberFormat="1" applyFont="1" applyFill="1" applyBorder="1" applyAlignment="1"/>
    <xf numFmtId="4" fontId="3" fillId="2" borderId="6" xfId="0" applyNumberFormat="1" applyFont="1" applyFill="1" applyBorder="1" applyAlignment="1"/>
    <xf numFmtId="0" fontId="2" fillId="0" borderId="1" xfId="0" applyFont="1" applyBorder="1" applyAlignment="1"/>
    <xf numFmtId="4" fontId="5" fillId="11" borderId="2" xfId="0" applyNumberFormat="1" applyFont="1" applyFill="1" applyBorder="1" applyAlignment="1">
      <alignment horizontal="right"/>
    </xf>
    <xf numFmtId="4" fontId="5" fillId="0" borderId="7" xfId="0" applyNumberFormat="1" applyFont="1" applyBorder="1" applyAlignment="1"/>
    <xf numFmtId="4" fontId="5" fillId="11" borderId="8" xfId="0" applyNumberFormat="1" applyFont="1" applyFill="1" applyBorder="1" applyAlignment="1">
      <alignment horizontal="right"/>
    </xf>
    <xf numFmtId="4" fontId="5" fillId="11" borderId="2" xfId="0" applyNumberFormat="1" applyFont="1" applyFill="1" applyBorder="1" applyAlignment="1">
      <alignment horizontal="right"/>
    </xf>
    <xf numFmtId="4" fontId="5" fillId="11" borderId="8" xfId="0" applyNumberFormat="1" applyFont="1" applyFill="1" applyBorder="1" applyAlignment="1">
      <alignment horizontal="right"/>
    </xf>
    <xf numFmtId="164" fontId="7" fillId="2" borderId="1" xfId="0" applyNumberFormat="1" applyFont="1" applyFill="1" applyBorder="1" applyAlignment="1"/>
    <xf numFmtId="4" fontId="3" fillId="0" borderId="1" xfId="0" applyNumberFormat="1" applyFont="1" applyBorder="1" applyAlignment="1"/>
    <xf numFmtId="4" fontId="5" fillId="11" borderId="1" xfId="0" applyNumberFormat="1" applyFont="1" applyFill="1" applyBorder="1" applyAlignment="1"/>
    <xf numFmtId="0" fontId="13" fillId="0" borderId="1" xfId="0" applyFont="1" applyBorder="1" applyAlignment="1"/>
    <xf numFmtId="0" fontId="13" fillId="17" borderId="1" xfId="0" applyFont="1" applyFill="1" applyBorder="1" applyAlignment="1"/>
    <xf numFmtId="164" fontId="14" fillId="18" borderId="2" xfId="0" applyNumberFormat="1" applyFont="1" applyFill="1" applyBorder="1" applyAlignment="1"/>
    <xf numFmtId="164" fontId="14" fillId="18" borderId="2" xfId="0" applyNumberFormat="1" applyFont="1" applyFill="1" applyBorder="1" applyAlignment="1"/>
    <xf numFmtId="164" fontId="7" fillId="9" borderId="5" xfId="0" applyNumberFormat="1" applyFont="1" applyFill="1" applyBorder="1" applyAlignment="1"/>
    <xf numFmtId="164" fontId="14" fillId="18" borderId="2" xfId="0" applyNumberFormat="1" applyFont="1" applyFill="1" applyBorder="1" applyAlignment="1"/>
    <xf numFmtId="0" fontId="13" fillId="10" borderId="1" xfId="0" applyFont="1" applyFill="1" applyBorder="1" applyAlignment="1"/>
    <xf numFmtId="164" fontId="5" fillId="11" borderId="9" xfId="0" applyNumberFormat="1" applyFont="1" applyFill="1" applyBorder="1" applyAlignment="1"/>
    <xf numFmtId="164" fontId="7" fillId="17" borderId="2" xfId="0" applyNumberFormat="1" applyFont="1" applyFill="1" applyBorder="1" applyAlignment="1"/>
    <xf numFmtId="164" fontId="7" fillId="5" borderId="2" xfId="0" applyNumberFormat="1" applyFont="1" applyFill="1" applyBorder="1" applyAlignment="1"/>
    <xf numFmtId="164" fontId="7" fillId="9" borderId="8" xfId="0" applyNumberFormat="1" applyFont="1" applyFill="1" applyBorder="1" applyAlignment="1"/>
    <xf numFmtId="0" fontId="7" fillId="5" borderId="2" xfId="0" applyFont="1" applyFill="1" applyBorder="1" applyAlignment="1"/>
    <xf numFmtId="0" fontId="7" fillId="9" borderId="9" xfId="0" applyFont="1" applyFill="1" applyBorder="1" applyAlignment="1"/>
    <xf numFmtId="0" fontId="7" fillId="9" borderId="9" xfId="0" applyFont="1" applyFill="1" applyBorder="1" applyAlignment="1"/>
    <xf numFmtId="165" fontId="11" fillId="0" borderId="2" xfId="0" applyNumberFormat="1" applyFont="1" applyBorder="1" applyAlignment="1">
      <alignment horizontal="left"/>
    </xf>
    <xf numFmtId="164" fontId="11" fillId="17" borderId="2" xfId="0" applyNumberFormat="1" applyFont="1" applyFill="1" applyBorder="1" applyAlignment="1">
      <alignment horizontal="left"/>
    </xf>
    <xf numFmtId="164" fontId="7" fillId="3" borderId="5" xfId="0" applyNumberFormat="1" applyFont="1" applyFill="1" applyBorder="1" applyAlignment="1"/>
    <xf numFmtId="4" fontId="5" fillId="2" borderId="3" xfId="0" applyNumberFormat="1" applyFont="1" applyFill="1" applyBorder="1" applyAlignment="1">
      <alignment horizontal="right"/>
    </xf>
    <xf numFmtId="4" fontId="5" fillId="10" borderId="3" xfId="0" applyNumberFormat="1" applyFont="1" applyFill="1" applyBorder="1" applyAlignment="1">
      <alignment horizontal="right"/>
    </xf>
    <xf numFmtId="164" fontId="5" fillId="11" borderId="9" xfId="0" applyNumberFormat="1" applyFont="1" applyFill="1" applyBorder="1" applyAlignment="1">
      <alignment horizontal="left"/>
    </xf>
    <xf numFmtId="4" fontId="5" fillId="19" borderId="9" xfId="0" applyNumberFormat="1" applyFont="1" applyFill="1" applyBorder="1" applyAlignment="1">
      <alignment horizontal="left"/>
    </xf>
    <xf numFmtId="164" fontId="7" fillId="3" borderId="9" xfId="0" applyNumberFormat="1" applyFont="1" applyFill="1" applyBorder="1" applyAlignment="1"/>
    <xf numFmtId="2" fontId="5" fillId="11" borderId="2" xfId="0" applyNumberFormat="1" applyFont="1" applyFill="1" applyBorder="1" applyAlignment="1">
      <alignment horizontal="left"/>
    </xf>
    <xf numFmtId="164" fontId="7" fillId="7" borderId="5" xfId="0" applyNumberFormat="1" applyFont="1" applyFill="1" applyBorder="1" applyAlignment="1"/>
    <xf numFmtId="164" fontId="11" fillId="10" borderId="2" xfId="0" applyNumberFormat="1" applyFont="1" applyFill="1" applyBorder="1" applyAlignment="1">
      <alignment horizontal="left"/>
    </xf>
    <xf numFmtId="4" fontId="5" fillId="4" borderId="3" xfId="0" applyNumberFormat="1" applyFont="1" applyFill="1" applyBorder="1" applyAlignment="1">
      <alignment horizontal="right"/>
    </xf>
    <xf numFmtId="4" fontId="5" fillId="19" borderId="2" xfId="0" applyNumberFormat="1" applyFont="1" applyFill="1" applyBorder="1" applyAlignment="1">
      <alignment horizontal="left"/>
    </xf>
    <xf numFmtId="4" fontId="5" fillId="6" borderId="3" xfId="0" applyNumberFormat="1" applyFont="1" applyFill="1" applyBorder="1" applyAlignment="1">
      <alignment horizontal="right"/>
    </xf>
    <xf numFmtId="0" fontId="1" fillId="3" borderId="5" xfId="0" applyFont="1" applyFill="1" applyBorder="1" applyAlignment="1"/>
    <xf numFmtId="0" fontId="7" fillId="16" borderId="5" xfId="0" applyFont="1" applyFill="1" applyBorder="1" applyAlignment="1"/>
    <xf numFmtId="0" fontId="7" fillId="3" borderId="5" xfId="0" applyFont="1" applyFill="1" applyBorder="1" applyAlignment="1"/>
    <xf numFmtId="164" fontId="7" fillId="16" borderId="8" xfId="0" applyNumberFormat="1" applyFont="1" applyFill="1" applyBorder="1" applyAlignment="1"/>
    <xf numFmtId="164" fontId="7" fillId="9" borderId="8" xfId="0" applyNumberFormat="1" applyFont="1" applyFill="1" applyBorder="1" applyAlignment="1"/>
    <xf numFmtId="164" fontId="7" fillId="3" borderId="8" xfId="0" applyNumberFormat="1" applyFont="1" applyFill="1" applyBorder="1" applyAlignment="1"/>
    <xf numFmtId="164" fontId="7" fillId="7" borderId="8" xfId="0" applyNumberFormat="1" applyFont="1" applyFill="1" applyBorder="1" applyAlignment="1"/>
    <xf numFmtId="164" fontId="7" fillId="2" borderId="8" xfId="0" applyNumberFormat="1" applyFont="1" applyFill="1" applyBorder="1" applyAlignment="1"/>
    <xf numFmtId="4" fontId="5" fillId="11" borderId="2" xfId="0" applyNumberFormat="1" applyFont="1" applyFill="1" applyBorder="1" applyAlignment="1">
      <alignment horizontal="left"/>
    </xf>
    <xf numFmtId="0" fontId="1" fillId="3" borderId="8" xfId="0" applyFont="1" applyFill="1" applyBorder="1" applyAlignment="1"/>
    <xf numFmtId="0" fontId="7" fillId="16" borderId="8" xfId="0" applyFont="1" applyFill="1" applyBorder="1" applyAlignment="1"/>
    <xf numFmtId="0" fontId="7" fillId="3" borderId="8" xfId="0" applyFont="1" applyFill="1" applyBorder="1" applyAlignment="1"/>
    <xf numFmtId="0" fontId="2" fillId="0" borderId="1" xfId="0" applyFont="1" applyBorder="1"/>
    <xf numFmtId="164" fontId="2" fillId="2" borderId="1" xfId="0" applyNumberFormat="1" applyFont="1" applyFill="1" applyBorder="1"/>
    <xf numFmtId="4" fontId="5" fillId="8" borderId="3" xfId="0" applyNumberFormat="1" applyFont="1" applyFill="1" applyBorder="1" applyAlignment="1">
      <alignment horizontal="right"/>
    </xf>
    <xf numFmtId="164" fontId="10" fillId="2" borderId="1" xfId="0" applyNumberFormat="1" applyFont="1" applyFill="1" applyBorder="1" applyAlignment="1"/>
    <xf numFmtId="4" fontId="5" fillId="11" borderId="9" xfId="0" applyNumberFormat="1" applyFont="1" applyFill="1" applyBorder="1" applyAlignment="1">
      <alignment horizontal="left"/>
    </xf>
    <xf numFmtId="164" fontId="5" fillId="11" borderId="9" xfId="0" applyNumberFormat="1" applyFont="1" applyFill="1" applyBorder="1" applyAlignment="1">
      <alignment horizontal="left"/>
    </xf>
    <xf numFmtId="164" fontId="7" fillId="9" borderId="9" xfId="0" applyNumberFormat="1" applyFont="1" applyFill="1" applyBorder="1" applyAlignment="1"/>
    <xf numFmtId="4" fontId="5" fillId="0" borderId="10" xfId="0" applyNumberFormat="1" applyFont="1" applyBorder="1" applyAlignment="1"/>
    <xf numFmtId="164" fontId="7" fillId="3" borderId="9" xfId="0" applyNumberFormat="1" applyFont="1" applyFill="1" applyBorder="1" applyAlignment="1"/>
    <xf numFmtId="164" fontId="5" fillId="11" borderId="9" xfId="0" applyNumberFormat="1" applyFont="1" applyFill="1" applyBorder="1" applyAlignment="1"/>
    <xf numFmtId="4" fontId="5" fillId="20" borderId="3" xfId="0" applyNumberFormat="1" applyFont="1" applyFill="1" applyBorder="1" applyAlignment="1">
      <alignment horizontal="right"/>
    </xf>
    <xf numFmtId="164" fontId="5" fillId="11" borderId="9" xfId="0" applyNumberFormat="1" applyFont="1" applyFill="1" applyBorder="1" applyAlignment="1"/>
    <xf numFmtId="164" fontId="5" fillId="17" borderId="9" xfId="0" applyNumberFormat="1" applyFont="1" applyFill="1" applyBorder="1" applyAlignment="1">
      <alignment horizontal="left"/>
    </xf>
    <xf numFmtId="4" fontId="5" fillId="2" borderId="10" xfId="0" applyNumberFormat="1" applyFont="1" applyFill="1" applyBorder="1" applyAlignment="1">
      <alignment horizontal="right"/>
    </xf>
    <xf numFmtId="4" fontId="5" fillId="11" borderId="9" xfId="0" applyNumberFormat="1" applyFont="1" applyFill="1" applyBorder="1" applyAlignment="1">
      <alignment horizontal="left"/>
    </xf>
    <xf numFmtId="164" fontId="5" fillId="10" borderId="9" xfId="0" applyNumberFormat="1" applyFont="1" applyFill="1" applyBorder="1" applyAlignment="1">
      <alignment horizontal="left"/>
    </xf>
    <xf numFmtId="4" fontId="3" fillId="2" borderId="3" xfId="0" applyNumberFormat="1" applyFont="1" applyFill="1" applyBorder="1" applyAlignment="1"/>
    <xf numFmtId="164" fontId="7" fillId="9" borderId="2" xfId="0" applyNumberFormat="1" applyFont="1" applyFill="1" applyBorder="1" applyAlignment="1"/>
    <xf numFmtId="164" fontId="5" fillId="11" borderId="2" xfId="0" applyNumberFormat="1" applyFont="1" applyFill="1" applyBorder="1" applyAlignment="1"/>
    <xf numFmtId="4" fontId="5" fillId="6" borderId="11" xfId="0" applyNumberFormat="1" applyFont="1" applyFill="1" applyBorder="1" applyAlignment="1">
      <alignment horizontal="right"/>
    </xf>
    <xf numFmtId="4" fontId="5" fillId="0" borderId="11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left"/>
    </xf>
    <xf numFmtId="0" fontId="0" fillId="0" borderId="0" xfId="0"/>
    <xf numFmtId="0" fontId="6" fillId="0" borderId="1" xfId="0" applyFont="1" applyBorder="1" applyAlignment="1"/>
    <xf numFmtId="0" fontId="9" fillId="0" borderId="1" xfId="0" applyFont="1" applyBorder="1" applyAlignment="1"/>
    <xf numFmtId="0" fontId="15" fillId="0" borderId="1" xfId="0" applyFont="1" applyBorder="1"/>
    <xf numFmtId="0" fontId="2" fillId="0" borderId="1" xfId="0" applyFont="1" applyBorder="1" applyAlignment="1"/>
    <xf numFmtId="0" fontId="3" fillId="2" borderId="1" xfId="0" applyFont="1" applyFill="1" applyBorder="1" applyAlignment="1"/>
    <xf numFmtId="0" fontId="12" fillId="0" borderId="1" xfId="0" applyFont="1" applyBorder="1" applyAlignment="1"/>
  </cellXfs>
  <cellStyles count="1">
    <cellStyle name="Normal" xfId="0" builtinId="0"/>
  </cellStyles>
  <dxfs count="26">
    <dxf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00CC33"/>
          <bgColor rgb="FF00CC33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00CC33"/>
          <bgColor rgb="FF00CC33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00CC33"/>
          <bgColor rgb="FF00CC33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C4125"/>
          <bgColor rgb="FFCC4125"/>
        </patternFill>
      </fill>
      <border>
        <left/>
        <right/>
        <top/>
        <bottom/>
      </border>
    </dxf>
    <dxf>
      <fill>
        <patternFill patternType="solid">
          <fgColor rgb="FFDD7E6B"/>
          <bgColor rgb="FFDD7E6B"/>
        </patternFill>
      </fill>
      <border>
        <left/>
        <right/>
        <top/>
        <bottom/>
      </border>
    </dxf>
    <dxf>
      <fill>
        <patternFill patternType="solid">
          <fgColor rgb="FFE6B8AF"/>
          <bgColor rgb="FFE6B8AF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590550</xdr:colOff>
      <xdr:row>142</xdr:row>
      <xdr:rowOff>95250</xdr:rowOff>
    </xdr:to>
    <xdr:sp macro="" textlink="">
      <xdr:nvSpPr>
        <xdr:cNvPr id="3093" name="Rectangle 2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47</xdr:row>
      <xdr:rowOff>123825</xdr:rowOff>
    </xdr:to>
    <xdr:sp macro="" textlink="">
      <xdr:nvSpPr>
        <xdr:cNvPr id="2059" name="Rectangle 1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428625</xdr:colOff>
      <xdr:row>47</xdr:row>
      <xdr:rowOff>123825</xdr:rowOff>
    </xdr:to>
    <xdr:sp macro="" textlink="">
      <xdr:nvSpPr>
        <xdr:cNvPr id="1035" name="Rectangle 1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teveHodge/ed-systems/master/systems.json" TargetMode="External"/><Relationship Id="rId3" Type="http://schemas.openxmlformats.org/officeDocument/2006/relationships/hyperlink" Target="https://support.google.com/docs/answer/2494827?hl=en&amp;ref_topic=4671388" TargetMode="External"/><Relationship Id="rId7" Type="http://schemas.openxmlformats.org/officeDocument/2006/relationships/hyperlink" Target="https://forums.frontier.co.uk/showthread.php?t=66538." TargetMode="External"/><Relationship Id="rId2" Type="http://schemas.openxmlformats.org/officeDocument/2006/relationships/hyperlink" Target="https://forums.frontier.co.uk/showthread.php?t=63119&amp;page=119&amp;p=1387755&amp;viewfull=1" TargetMode="External"/><Relationship Id="rId1" Type="http://schemas.openxmlformats.org/officeDocument/2006/relationships/hyperlink" Target="http://www.mediafire.com/download/e013mguds9q3jaq/ED_RareGoods_SystemsDistance_rev1377.xlsx" TargetMode="External"/><Relationship Id="rId6" Type="http://schemas.openxmlformats.org/officeDocument/2006/relationships/hyperlink" Target="https://forums.frontier.co.uk/showthread.php?t=63119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docs.google.com/spreadsheets/d/1haUVaFIxFq5IPqZugJ8cfCEqBrZvFFzcA-uXB4pTfW4/edit?usp=sharing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docs.google.com/spreadsheets/d/1haUVaFIxFq5IPqZugJ8cfCEqBrZvFFzcA-uXB4pTfW4/pubhtml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orums.frontier.co.uk/showthread.php?t=66538.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forums.frontier.co.uk/showthread.php?t=63119" TargetMode="External"/><Relationship Id="rId1" Type="http://schemas.openxmlformats.org/officeDocument/2006/relationships/hyperlink" Target="https://cmdr.club/routes/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hyperlink" Target="https://raw.githubusercontent.com/SteveHodge/ed-systems/master/systems.js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orums.frontier.co.uk/showthread.php?t=66538.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forums.frontier.co.uk/showthread.php?t=63119" TargetMode="External"/><Relationship Id="rId1" Type="http://schemas.openxmlformats.org/officeDocument/2006/relationships/hyperlink" Target="https://cmdr.club/routes/" TargetMode="External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3.xml"/><Relationship Id="rId4" Type="http://schemas.openxmlformats.org/officeDocument/2006/relationships/hyperlink" Target="https://raw.githubusercontent.com/SteveHodge/ed-systems/master/systems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D1098"/>
  <sheetViews>
    <sheetView tabSelected="1" workbookViewId="0">
      <pane xSplit="17" ySplit="16" topLeftCell="R17" activePane="bottomRight" state="frozen"/>
      <selection pane="topRight" activeCell="R1" sqref="R1"/>
      <selection pane="bottomLeft" activeCell="A17" sqref="A17"/>
      <selection pane="bottomRight" activeCell="A24" sqref="A24"/>
    </sheetView>
  </sheetViews>
  <sheetFormatPr defaultColWidth="14.42578125" defaultRowHeight="15.75" customHeight="1" x14ac:dyDescent="0.2"/>
  <cols>
    <col min="1" max="1" width="9.5703125" customWidth="1"/>
    <col min="2" max="2" width="13.28515625" customWidth="1"/>
    <col min="3" max="6" width="11.5703125" customWidth="1"/>
    <col min="7" max="8" width="11" customWidth="1"/>
    <col min="9" max="10" width="14.7109375" customWidth="1"/>
    <col min="11" max="11" width="11" customWidth="1"/>
    <col min="12" max="12" width="26.5703125" customWidth="1"/>
    <col min="13" max="14" width="11.7109375" customWidth="1"/>
    <col min="15" max="16" width="17.140625" customWidth="1"/>
    <col min="17" max="17" width="21.7109375" customWidth="1"/>
    <col min="18" max="125" width="8" customWidth="1"/>
    <col min="126" max="126" width="16.5703125" customWidth="1"/>
    <col min="127" max="128" width="13.5703125" customWidth="1"/>
    <col min="129" max="129" width="10.140625" customWidth="1"/>
  </cols>
  <sheetData>
    <row r="1" spans="1:134" ht="6.75" customHeight="1" x14ac:dyDescent="0.2">
      <c r="A1" s="2"/>
      <c r="B1" s="3"/>
      <c r="C1" s="2"/>
      <c r="D1" s="2"/>
      <c r="E1" s="2"/>
      <c r="F1" s="2"/>
      <c r="G1" s="3"/>
      <c r="H1" s="3"/>
      <c r="I1" s="3"/>
      <c r="J1" s="3"/>
      <c r="K1" s="3"/>
      <c r="L1" s="3"/>
      <c r="M1" s="4"/>
      <c r="N1" s="4"/>
      <c r="O1" s="5"/>
      <c r="P1" s="4"/>
      <c r="Q1" s="4"/>
      <c r="R1" s="3"/>
      <c r="S1" s="6"/>
      <c r="T1" s="6"/>
      <c r="U1" s="6"/>
      <c r="V1" s="7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8"/>
      <c r="CZ1" s="6"/>
      <c r="DA1" s="6"/>
      <c r="DB1" s="6"/>
      <c r="DC1" s="3"/>
      <c r="DD1" s="3"/>
      <c r="DE1" s="6"/>
      <c r="DF1" s="6"/>
      <c r="DG1" s="6"/>
      <c r="DH1" s="6"/>
      <c r="DI1" s="6"/>
      <c r="DJ1" s="6"/>
      <c r="DK1" s="6"/>
      <c r="DL1" s="6"/>
      <c r="DM1" s="6"/>
      <c r="DN1" s="6"/>
      <c r="DO1" s="8"/>
      <c r="DP1" s="8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</row>
    <row r="2" spans="1:134" x14ac:dyDescent="0.25">
      <c r="A2" s="10" t="s">
        <v>2</v>
      </c>
      <c r="B2" s="11" t="s">
        <v>3</v>
      </c>
      <c r="C2" s="10"/>
      <c r="D2" s="10"/>
      <c r="E2" s="10"/>
      <c r="F2" s="10" t="s">
        <v>4</v>
      </c>
      <c r="G2" s="12"/>
      <c r="H2" s="12"/>
      <c r="I2" s="12"/>
      <c r="J2" s="12"/>
      <c r="K2" s="12"/>
      <c r="L2" s="13" t="s">
        <v>5</v>
      </c>
      <c r="M2" s="160" t="s">
        <v>6</v>
      </c>
      <c r="N2" s="156"/>
      <c r="O2" s="156"/>
      <c r="P2" s="156"/>
      <c r="Q2" s="156"/>
      <c r="R2" s="1" t="s">
        <v>7</v>
      </c>
      <c r="V2" s="14"/>
      <c r="W2" s="5"/>
      <c r="Y2" s="15"/>
      <c r="Z2" s="16"/>
      <c r="AA2" s="16"/>
      <c r="AC2" s="5"/>
      <c r="AD2" s="5"/>
      <c r="AE2" s="5"/>
      <c r="AF2" s="5"/>
      <c r="AG2" s="5"/>
      <c r="AH2" s="5"/>
      <c r="AI2" s="5"/>
      <c r="CY2" s="17"/>
      <c r="DC2" s="1"/>
      <c r="DD2" s="1"/>
      <c r="DO2" s="17"/>
      <c r="DP2" s="17"/>
    </row>
    <row r="3" spans="1:134" ht="12.75" x14ac:dyDescent="0.2">
      <c r="A3" s="10" t="s">
        <v>8</v>
      </c>
      <c r="B3" s="18" t="s">
        <v>9</v>
      </c>
      <c r="C3" s="10"/>
      <c r="D3" s="10"/>
      <c r="E3" s="10"/>
      <c r="F3" s="10" t="s">
        <v>10</v>
      </c>
      <c r="G3" s="19"/>
      <c r="H3" s="19"/>
      <c r="I3" s="19"/>
      <c r="J3" s="19"/>
      <c r="K3" s="19"/>
      <c r="L3" s="20" t="s">
        <v>11</v>
      </c>
      <c r="M3" s="161" t="s">
        <v>12</v>
      </c>
      <c r="N3" s="156"/>
      <c r="O3" s="156"/>
      <c r="P3" s="156"/>
      <c r="Q3" s="156"/>
      <c r="V3" s="14"/>
      <c r="W3" s="21"/>
      <c r="X3" s="21" t="s">
        <v>13</v>
      </c>
      <c r="Y3" s="21"/>
      <c r="Z3" s="21">
        <f>AVERAGE(K:K)</f>
        <v>2470.7314814814813</v>
      </c>
      <c r="AA3" s="21"/>
      <c r="AB3" s="21"/>
      <c r="AC3" s="5"/>
      <c r="AD3" s="5"/>
      <c r="AE3" s="5"/>
      <c r="AF3" s="5"/>
      <c r="AG3" s="5"/>
      <c r="AH3" s="5"/>
      <c r="AI3" s="5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24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24"/>
      <c r="DP3" s="24"/>
      <c r="DQ3" s="9"/>
      <c r="DR3" s="9"/>
      <c r="DS3" s="9"/>
      <c r="DT3" s="9"/>
      <c r="DU3" s="9"/>
      <c r="DV3" s="22"/>
    </row>
    <row r="4" spans="1:134" x14ac:dyDescent="0.25">
      <c r="A4" s="10"/>
      <c r="B4" s="25" t="s">
        <v>25</v>
      </c>
      <c r="G4" s="26"/>
      <c r="H4" s="26"/>
      <c r="I4" s="26"/>
      <c r="J4" s="26"/>
      <c r="K4" s="26"/>
      <c r="L4" s="27" t="s">
        <v>37</v>
      </c>
      <c r="M4" s="160" t="s">
        <v>38</v>
      </c>
      <c r="N4" s="156"/>
      <c r="O4" s="156"/>
      <c r="P4" s="156"/>
      <c r="Q4" s="156"/>
      <c r="R4" s="32" t="str">
        <f>HYPERLINK("http://www.mediafire.com/download/e013mguds9q3jaq/ED_RareGoods_SystemsDistance_rev1377.xlsx","Rev 1377 xlsx download link")</f>
        <v>Rev 1377 xlsx download link</v>
      </c>
      <c r="V4" s="14"/>
      <c r="W4" s="21"/>
      <c r="X4" s="21" t="s">
        <v>53</v>
      </c>
      <c r="Y4" s="21"/>
      <c r="Z4" s="21">
        <f>MEDIAN(K17:K124)</f>
        <v>1196.5</v>
      </c>
      <c r="AA4" s="21"/>
      <c r="AB4" s="21"/>
      <c r="AC4" s="5"/>
      <c r="AD4" s="5"/>
      <c r="AE4" s="5"/>
      <c r="AF4" s="5"/>
      <c r="AG4" s="5"/>
      <c r="AH4" s="5"/>
      <c r="AI4" s="5"/>
      <c r="AN4" s="23"/>
      <c r="AO4" s="23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24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24"/>
      <c r="DP4" s="24"/>
      <c r="DQ4" s="9"/>
      <c r="DR4" s="9"/>
      <c r="DS4" s="9"/>
      <c r="DT4" s="9"/>
      <c r="DU4" s="9"/>
      <c r="DV4" s="22"/>
    </row>
    <row r="5" spans="1:134" ht="15.75" customHeight="1" x14ac:dyDescent="0.2">
      <c r="B5" s="28" t="s">
        <v>56</v>
      </c>
      <c r="C5" s="30"/>
      <c r="D5" s="30"/>
      <c r="E5" s="30"/>
      <c r="F5" s="30"/>
      <c r="G5" s="40"/>
      <c r="H5" s="40"/>
      <c r="I5" s="40"/>
      <c r="J5" s="40"/>
      <c r="K5" s="40"/>
      <c r="L5" s="31" t="s">
        <v>64</v>
      </c>
      <c r="M5" s="155" t="s">
        <v>65</v>
      </c>
      <c r="N5" s="156"/>
      <c r="O5" s="156"/>
      <c r="P5" s="156"/>
      <c r="Q5" s="156"/>
      <c r="R5" s="42" t="str">
        <f>HYPERLINK("https://forums.frontier.co.uk/showthread.php?t=63119&amp;page=119&amp;p=1387755&amp;viewfull=1#post1387755","""#NAME?"" problem : POW function translation")</f>
        <v>"#NAME?" problem : POW function translation</v>
      </c>
      <c r="V5" s="14"/>
      <c r="W5" s="21"/>
      <c r="X5" s="21" t="s">
        <v>67</v>
      </c>
      <c r="Y5" s="21"/>
      <c r="Z5" s="21">
        <v>5000</v>
      </c>
      <c r="AA5" s="21"/>
      <c r="AB5" s="21"/>
      <c r="AC5" s="5"/>
      <c r="AD5" s="5"/>
      <c r="AE5" s="5"/>
      <c r="AF5" s="5"/>
      <c r="AG5" s="5"/>
      <c r="AH5" s="5"/>
      <c r="AI5" s="5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24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24"/>
      <c r="DP5" s="24"/>
      <c r="DQ5" s="9"/>
      <c r="DR5" s="9"/>
      <c r="DS5" s="9"/>
      <c r="DT5" s="9"/>
      <c r="DU5" s="9"/>
      <c r="DV5" s="22"/>
    </row>
    <row r="6" spans="1:134" ht="15.75" customHeight="1" x14ac:dyDescent="0.2">
      <c r="B6" s="29" t="s">
        <v>68</v>
      </c>
      <c r="C6" s="30"/>
      <c r="D6" s="30"/>
      <c r="E6" s="30"/>
      <c r="F6" s="30"/>
      <c r="G6" s="1"/>
      <c r="H6" s="1"/>
      <c r="I6" s="1"/>
      <c r="J6" s="1"/>
      <c r="K6" s="1"/>
      <c r="L6" s="29" t="s">
        <v>69</v>
      </c>
      <c r="M6" s="155" t="s">
        <v>70</v>
      </c>
      <c r="N6" s="156"/>
      <c r="O6" s="156"/>
      <c r="P6" s="156"/>
      <c r="Q6" s="156"/>
      <c r="R6" s="21"/>
      <c r="V6" s="14"/>
      <c r="W6" s="21"/>
      <c r="X6" s="21"/>
      <c r="Y6" s="21"/>
      <c r="Z6" s="21"/>
      <c r="AA6" s="21"/>
      <c r="AB6" s="21"/>
      <c r="CY6" s="17"/>
      <c r="DO6" s="17"/>
      <c r="DP6" s="17"/>
    </row>
    <row r="7" spans="1:134" ht="7.5" customHeight="1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V7" s="24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24"/>
      <c r="CZ7" s="30"/>
      <c r="DA7" s="30"/>
      <c r="DB7" s="30"/>
      <c r="DC7" s="30"/>
      <c r="DD7" s="30"/>
      <c r="DE7" s="9"/>
      <c r="DF7" s="9"/>
      <c r="DG7" s="9"/>
      <c r="DH7" s="9"/>
      <c r="DI7" s="9"/>
      <c r="DJ7" s="9"/>
      <c r="DK7" s="9"/>
      <c r="DL7" s="9"/>
      <c r="DM7" s="9"/>
      <c r="DN7" s="9"/>
      <c r="DO7" s="24"/>
      <c r="DP7" s="24"/>
      <c r="DQ7" s="9"/>
      <c r="DR7" s="30"/>
      <c r="DS7" s="30"/>
      <c r="DT7" s="30"/>
      <c r="DU7" s="30"/>
      <c r="DV7" s="23"/>
      <c r="DW7" s="6"/>
      <c r="DX7" s="6"/>
    </row>
    <row r="8" spans="1:134" ht="15.75" customHeight="1" x14ac:dyDescent="0.2">
      <c r="A8" s="158" t="str">
        <f>HYPERLINK("https://support.google.com/docs/answer/2494827?hl=en&amp;ref_topic=4671388","Only 50 users can edit or comment on a GoogleDoc (Google limitation)")</f>
        <v>Only 50 users can edit or comment on a GoogleDoc (Google limitation)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>
        <f>COLUMN()</f>
        <v>18</v>
      </c>
      <c r="V8" s="24"/>
      <c r="Z8" s="5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24"/>
      <c r="CZ8" s="30"/>
      <c r="DA8" s="30"/>
      <c r="DB8" s="30"/>
      <c r="DC8" s="30"/>
      <c r="DD8" s="30"/>
      <c r="DE8" s="9"/>
      <c r="DF8" s="9"/>
      <c r="DG8" s="9"/>
      <c r="DH8" s="9"/>
      <c r="DI8" s="9"/>
      <c r="DJ8" s="9"/>
      <c r="DK8" s="9"/>
      <c r="DL8" s="9"/>
      <c r="DM8" s="9"/>
      <c r="DN8" s="9"/>
      <c r="DO8" s="24"/>
      <c r="DP8" s="24"/>
      <c r="DQ8" s="9"/>
      <c r="DR8" s="30"/>
      <c r="DS8" s="30"/>
      <c r="DT8" s="30"/>
      <c r="DU8" s="30">
        <f>COLUMN()</f>
        <v>125</v>
      </c>
      <c r="DV8" s="23"/>
      <c r="DW8" s="6"/>
      <c r="DX8" s="6"/>
    </row>
    <row r="9" spans="1:134" ht="15.75" customHeight="1" x14ac:dyDescent="0.25">
      <c r="A9" s="157" t="str">
        <f>HYPERLINK("https://docs.google.com/spreadsheets/d/1haUVaFIxFq5IPqZugJ8cfCEqBrZvFFzcA-uXB4pTfW4/pubhtml","Please use this link if you only want to see current datas !!!")</f>
        <v>Please use this link if you only want to see current datas !!!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R9" s="23" t="s">
        <v>78</v>
      </c>
      <c r="Z9" s="5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24"/>
      <c r="CZ9" s="30"/>
      <c r="DA9" s="30"/>
      <c r="DB9" s="30"/>
      <c r="DC9" s="30"/>
      <c r="DD9" s="30"/>
      <c r="DE9" s="9"/>
      <c r="DF9" s="9"/>
      <c r="DG9" s="9"/>
      <c r="DH9" s="9"/>
      <c r="DI9" s="9"/>
      <c r="DJ9" s="9"/>
      <c r="DK9" s="9"/>
      <c r="DL9" s="9"/>
      <c r="DM9" s="9"/>
      <c r="DN9" s="9"/>
      <c r="DO9" s="24"/>
      <c r="DP9" s="24"/>
      <c r="DQ9" s="9"/>
      <c r="DR9" s="30"/>
      <c r="DS9" s="30"/>
      <c r="DT9" s="30"/>
      <c r="DU9" s="30"/>
      <c r="DV9" s="23"/>
      <c r="DW9" s="6"/>
      <c r="DX9" s="6"/>
    </row>
    <row r="10" spans="1:134" ht="15.75" customHeight="1" x14ac:dyDescent="0.2">
      <c r="A10" s="1" t="s">
        <v>131</v>
      </c>
      <c r="B10" s="33"/>
      <c r="C10" s="30"/>
      <c r="D10" s="30"/>
      <c r="E10" s="30"/>
      <c r="F10" s="30"/>
      <c r="R10" s="34"/>
      <c r="V10" s="61"/>
      <c r="Z10" s="5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8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84"/>
      <c r="DP10" s="61"/>
      <c r="DQ10" s="34"/>
      <c r="DR10" s="34"/>
      <c r="DS10" s="34"/>
      <c r="DT10" s="34"/>
      <c r="DU10" s="34"/>
      <c r="DV10" s="23"/>
      <c r="DW10" s="6"/>
      <c r="DX10" s="6"/>
    </row>
    <row r="11" spans="1:134" ht="15.75" customHeight="1" x14ac:dyDescent="0.2">
      <c r="A11" s="85"/>
      <c r="Q11" s="35" t="s">
        <v>354</v>
      </c>
      <c r="R11" s="36">
        <v>-7.3120000000000003</v>
      </c>
      <c r="S11" s="36">
        <v>-14.125</v>
      </c>
      <c r="T11" s="36">
        <v>-14.125</v>
      </c>
      <c r="U11" s="36">
        <v>46.905999999999999</v>
      </c>
      <c r="V11" s="86">
        <v>100.75</v>
      </c>
      <c r="W11" s="36">
        <v>-32.405999999999999</v>
      </c>
      <c r="X11" s="36">
        <v>3.0310000000000001</v>
      </c>
      <c r="Y11" s="36">
        <v>-12.311999999999999</v>
      </c>
      <c r="Z11" s="36">
        <v>-77.281000000000006</v>
      </c>
      <c r="AA11" s="36">
        <v>124.625</v>
      </c>
      <c r="AB11" s="36">
        <v>125.65600000000001</v>
      </c>
      <c r="AC11" s="36">
        <v>104.968</v>
      </c>
      <c r="AD11" s="36">
        <v>19.655999999999999</v>
      </c>
      <c r="AE11" s="36">
        <v>85.156000000000006</v>
      </c>
      <c r="AF11" s="36">
        <v>49.530999999999999</v>
      </c>
      <c r="AG11" s="36">
        <v>-36.469000000000001</v>
      </c>
      <c r="AH11" s="36">
        <v>81.625</v>
      </c>
      <c r="AI11" s="36">
        <v>67.875</v>
      </c>
      <c r="AJ11" s="36">
        <v>5.1870000000000003</v>
      </c>
      <c r="AK11" s="36">
        <v>26.280999999999999</v>
      </c>
      <c r="AL11" s="36">
        <v>20.75</v>
      </c>
      <c r="AM11" s="36">
        <v>-40.530999999999999</v>
      </c>
      <c r="AN11" s="36">
        <v>-12.156000000000001</v>
      </c>
      <c r="AO11" s="36">
        <v>53.905999999999999</v>
      </c>
      <c r="AP11" s="36">
        <v>137.31200000000001</v>
      </c>
      <c r="AQ11" s="36">
        <v>72.156000000000006</v>
      </c>
      <c r="AR11" s="36">
        <v>-29.655999999999999</v>
      </c>
      <c r="AS11" s="36">
        <v>3.125</v>
      </c>
      <c r="AT11" s="36">
        <v>-22.844000000000001</v>
      </c>
      <c r="AU11" s="36">
        <v>120.78100000000001</v>
      </c>
      <c r="AV11" s="36">
        <v>-107.875</v>
      </c>
      <c r="AW11" s="36">
        <v>-30.030999999999999</v>
      </c>
      <c r="AX11" s="36">
        <v>-6.0309999999999997</v>
      </c>
      <c r="AY11" s="36">
        <v>22.5</v>
      </c>
      <c r="AZ11" s="36">
        <v>-12.093</v>
      </c>
      <c r="BA11" s="36">
        <v>-7.0312000000000001</v>
      </c>
      <c r="BB11" s="36">
        <v>150.875</v>
      </c>
      <c r="BC11" s="36">
        <v>-142.03100000000001</v>
      </c>
      <c r="BD11" s="36">
        <v>-88.75</v>
      </c>
      <c r="BE11" s="36">
        <v>-56</v>
      </c>
      <c r="BF11" s="36">
        <v>-76.968999999999994</v>
      </c>
      <c r="BG11" s="36">
        <v>-23.187000000000001</v>
      </c>
      <c r="BH11" s="36">
        <v>-45.780999999999999</v>
      </c>
      <c r="BI11" s="36">
        <v>-8.1560000000000006</v>
      </c>
      <c r="BJ11" s="36">
        <v>122.968</v>
      </c>
      <c r="BK11" s="36">
        <v>-101.593</v>
      </c>
      <c r="BL11" s="36">
        <v>58.686999999999998</v>
      </c>
      <c r="BM11" s="36">
        <v>58.530999999999999</v>
      </c>
      <c r="BN11" s="36">
        <v>140.71799999999999</v>
      </c>
      <c r="BO11" s="36">
        <v>39.530999999999999</v>
      </c>
      <c r="BP11" s="36">
        <v>157.53100000000001</v>
      </c>
      <c r="BQ11" s="36">
        <v>-11.031000000000001</v>
      </c>
      <c r="BR11" s="36">
        <v>-105.375</v>
      </c>
      <c r="BS11" s="36">
        <v>5.5309999999999997</v>
      </c>
      <c r="BT11" s="36">
        <v>-123.875</v>
      </c>
      <c r="BU11" s="36">
        <v>-125.593</v>
      </c>
      <c r="BV11" s="36">
        <v>134.03100000000001</v>
      </c>
      <c r="BW11" s="36">
        <v>-67.406000000000006</v>
      </c>
      <c r="BX11" s="36">
        <v>-104.15600000000001</v>
      </c>
      <c r="BY11" s="36">
        <v>81.031000000000006</v>
      </c>
      <c r="BZ11" s="36">
        <v>75.75</v>
      </c>
      <c r="CA11" s="36">
        <v>-28.718</v>
      </c>
      <c r="CB11" s="36">
        <v>72.75</v>
      </c>
      <c r="CC11" s="36">
        <v>72.75</v>
      </c>
      <c r="CD11" s="36">
        <v>-45.468000000000004</v>
      </c>
      <c r="CE11" s="36">
        <v>9.5310000000000006</v>
      </c>
      <c r="CF11" s="36">
        <v>67.031000000000006</v>
      </c>
      <c r="CG11" s="36">
        <v>12.781000000000001</v>
      </c>
      <c r="CH11" s="36">
        <v>73.436999999999998</v>
      </c>
      <c r="CI11" s="36">
        <v>-34.936999999999998</v>
      </c>
      <c r="CJ11" s="36">
        <v>-147.46799999999999</v>
      </c>
      <c r="CK11" s="36">
        <v>6.25</v>
      </c>
      <c r="CL11" s="36">
        <v>75.436999999999998</v>
      </c>
      <c r="CM11" s="36">
        <v>62.75</v>
      </c>
      <c r="CN11" s="36">
        <v>-122.78100000000001</v>
      </c>
      <c r="CO11" s="36">
        <v>8.875</v>
      </c>
      <c r="CP11" s="36">
        <v>-139.06200000000001</v>
      </c>
      <c r="CQ11" s="36">
        <v>68.84</v>
      </c>
      <c r="CR11" s="36">
        <v>44.280999999999999</v>
      </c>
      <c r="CS11" s="36">
        <v>52.093000000000004</v>
      </c>
      <c r="CT11" s="36">
        <v>-96.936999999999998</v>
      </c>
      <c r="CU11" s="36">
        <v>94.156000000000006</v>
      </c>
      <c r="CV11" s="36">
        <v>-64.75</v>
      </c>
      <c r="CW11" s="36">
        <v>153.43700000000001</v>
      </c>
      <c r="CX11" s="36">
        <v>55.718000000000004</v>
      </c>
      <c r="CY11" s="88">
        <v>1.6870000000000001</v>
      </c>
      <c r="CZ11" s="36">
        <v>1.6870000000000001</v>
      </c>
      <c r="DA11" s="36">
        <v>-13.125</v>
      </c>
      <c r="DB11" s="36">
        <v>-90.688000000000002</v>
      </c>
      <c r="DC11" s="36">
        <v>10.5</v>
      </c>
      <c r="DD11" s="36">
        <v>155.09399999999999</v>
      </c>
      <c r="DE11" s="36">
        <v>68.843000000000004</v>
      </c>
      <c r="DF11" s="36">
        <v>-0.156</v>
      </c>
      <c r="DG11" s="36">
        <v>-95.218000000000004</v>
      </c>
      <c r="DH11" s="36">
        <v>-44.936999999999998</v>
      </c>
      <c r="DI11" s="36">
        <v>-88.5</v>
      </c>
      <c r="DJ11" s="36">
        <v>-21.905999999999999</v>
      </c>
      <c r="DK11" s="36">
        <v>-50.936999999999998</v>
      </c>
      <c r="DL11" s="36">
        <v>36.530999999999999</v>
      </c>
      <c r="DM11" s="36">
        <v>145.125</v>
      </c>
      <c r="DN11" s="36">
        <v>-13.25</v>
      </c>
      <c r="DO11" s="88">
        <v>-15.436999999999999</v>
      </c>
      <c r="DP11" s="89">
        <v>-126.093</v>
      </c>
      <c r="DQ11" s="36">
        <v>68.311999999999998</v>
      </c>
      <c r="DR11" s="36">
        <v>-19.812999999999999</v>
      </c>
      <c r="DS11" s="36">
        <v>4.9370000000000003</v>
      </c>
      <c r="DT11" s="36">
        <v>80.75</v>
      </c>
      <c r="DU11" s="36">
        <v>-19.812000000000001</v>
      </c>
      <c r="DV11" s="35" t="s">
        <v>355</v>
      </c>
      <c r="DW11" s="6"/>
      <c r="DX11" s="6"/>
    </row>
    <row r="12" spans="1:134" ht="15.75" customHeight="1" x14ac:dyDescent="0.2">
      <c r="A12" s="162" t="str">
        <f>HYPERLINK("https://docs.google.com/spreadsheets/d/1haUVaFIxFq5IPqZugJ8cfCEqBrZvFFzcA-uXB4pTfW4/edit?usp=sharing","Use this link for comments on datas or copy this spreadsheet (use 1 slot) !")</f>
        <v>Use this link for comments on datas or copy this spreadsheet (use 1 slot) !</v>
      </c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35" t="s">
        <v>356</v>
      </c>
      <c r="R12" s="36">
        <v>-20.280999999999999</v>
      </c>
      <c r="S12" s="36">
        <v>-116.968</v>
      </c>
      <c r="T12" s="36">
        <v>-116.968</v>
      </c>
      <c r="U12" s="36">
        <v>23.625</v>
      </c>
      <c r="V12" s="88">
        <v>-102.625</v>
      </c>
      <c r="W12" s="36">
        <v>169.53100000000001</v>
      </c>
      <c r="X12" s="36">
        <v>-9.2999999999999999E-2</v>
      </c>
      <c r="Y12" s="36">
        <v>-2.75</v>
      </c>
      <c r="Z12" s="44">
        <v>-57.436999999999998</v>
      </c>
      <c r="AA12" s="44">
        <v>2.5</v>
      </c>
      <c r="AB12" s="36">
        <v>-1.7190000000000001</v>
      </c>
      <c r="AC12" s="36">
        <v>-6.5309999999999997</v>
      </c>
      <c r="AD12" s="36">
        <v>26.843</v>
      </c>
      <c r="AE12" s="36">
        <v>-56.311999999999998</v>
      </c>
      <c r="AF12" s="36">
        <v>15.75</v>
      </c>
      <c r="AG12" s="36">
        <v>16.155999999999999</v>
      </c>
      <c r="AH12" s="36">
        <v>-94.875</v>
      </c>
      <c r="AI12" s="39">
        <v>-21.5</v>
      </c>
      <c r="AJ12" s="36">
        <v>84.531000000000006</v>
      </c>
      <c r="AK12" s="36">
        <v>-51.75</v>
      </c>
      <c r="AL12" s="36">
        <v>-82.25</v>
      </c>
      <c r="AM12" s="36">
        <v>4.1749999999999998</v>
      </c>
      <c r="AN12" s="36">
        <v>62.625</v>
      </c>
      <c r="AO12" s="36">
        <v>-130.68799999999999</v>
      </c>
      <c r="AP12" s="36">
        <v>3.843</v>
      </c>
      <c r="AQ12" s="36">
        <v>48.75</v>
      </c>
      <c r="AR12" s="36">
        <v>32.686999999999998</v>
      </c>
      <c r="AS12" s="36">
        <v>-8.875</v>
      </c>
      <c r="AT12" s="36">
        <v>36.530999999999999</v>
      </c>
      <c r="AU12" s="36">
        <v>-247.185</v>
      </c>
      <c r="AV12" s="36">
        <v>29.562000000000001</v>
      </c>
      <c r="AW12" s="36">
        <v>72.343999999999994</v>
      </c>
      <c r="AX12" s="36">
        <v>-30.375</v>
      </c>
      <c r="AY12" s="36">
        <v>23.780999999999999</v>
      </c>
      <c r="AZ12" s="36">
        <v>-16</v>
      </c>
      <c r="BA12" s="36">
        <v>-12.875</v>
      </c>
      <c r="BB12" s="36">
        <v>-173.78100000000001</v>
      </c>
      <c r="BC12" s="36">
        <v>-13.343</v>
      </c>
      <c r="BD12" s="36">
        <v>-76.75</v>
      </c>
      <c r="BE12" s="36">
        <v>-25.125</v>
      </c>
      <c r="BF12" s="36">
        <v>71.906000000000006</v>
      </c>
      <c r="BG12" s="36">
        <v>80.031000000000006</v>
      </c>
      <c r="BH12" s="36">
        <v>-93</v>
      </c>
      <c r="BI12" s="36">
        <v>74.811999999999998</v>
      </c>
      <c r="BJ12" s="36">
        <v>-9.0619999999999994</v>
      </c>
      <c r="BK12" s="36">
        <v>93.781000000000006</v>
      </c>
      <c r="BL12" s="36">
        <v>-170.96799999999999</v>
      </c>
      <c r="BM12" s="36">
        <v>-55.811999999999998</v>
      </c>
      <c r="BN12" s="36">
        <v>-96.968000000000004</v>
      </c>
      <c r="BO12" s="36">
        <v>21.280999999999999</v>
      </c>
      <c r="BP12" s="36">
        <v>-110.53100000000001</v>
      </c>
      <c r="BQ12" s="36">
        <v>-79.218000000000004</v>
      </c>
      <c r="BR12" s="36">
        <v>-73.343000000000004</v>
      </c>
      <c r="BS12" s="36">
        <v>-183.40600000000001</v>
      </c>
      <c r="BT12" s="36">
        <v>-81.593000000000004</v>
      </c>
      <c r="BU12" s="36">
        <v>44.030999999999999</v>
      </c>
      <c r="BV12" s="36">
        <v>-163.59299999999999</v>
      </c>
      <c r="BW12" s="36">
        <v>-7.4059999999999997</v>
      </c>
      <c r="BX12" s="36">
        <v>82.718000000000004</v>
      </c>
      <c r="BY12" s="36">
        <v>52.843000000000004</v>
      </c>
      <c r="BZ12" s="36">
        <v>48.75</v>
      </c>
      <c r="CA12" s="36">
        <v>-35.718000000000004</v>
      </c>
      <c r="CB12" s="36">
        <v>48.75</v>
      </c>
      <c r="CC12" s="36">
        <v>48.75</v>
      </c>
      <c r="CD12" s="36">
        <v>18.562000000000001</v>
      </c>
      <c r="CE12" s="36">
        <v>59.311999999999998</v>
      </c>
      <c r="CF12" s="36">
        <v>39.593000000000004</v>
      </c>
      <c r="CG12" s="36">
        <v>4.8120000000000003</v>
      </c>
      <c r="CH12" s="36">
        <v>58.343000000000004</v>
      </c>
      <c r="CI12" s="36">
        <v>-44.155999999999999</v>
      </c>
      <c r="CJ12" s="36">
        <v>-64.125</v>
      </c>
      <c r="CK12" s="36">
        <v>-5.7809999999999997</v>
      </c>
      <c r="CL12" s="36">
        <v>2.625</v>
      </c>
      <c r="CM12" s="36">
        <v>-74.186999999999998</v>
      </c>
      <c r="CN12" s="36">
        <v>-102.53100000000001</v>
      </c>
      <c r="CO12" s="36">
        <v>-205.43799999999999</v>
      </c>
      <c r="CP12" s="36">
        <v>-2.3119999999999998</v>
      </c>
      <c r="CQ12" s="36">
        <v>48.75</v>
      </c>
      <c r="CR12" s="36">
        <v>-82.968000000000004</v>
      </c>
      <c r="CS12" s="36">
        <v>-112.093</v>
      </c>
      <c r="CT12" s="36">
        <v>143.43700000000001</v>
      </c>
      <c r="CU12" s="36">
        <v>-167.375</v>
      </c>
      <c r="CV12" s="36">
        <v>57.218000000000004</v>
      </c>
      <c r="CW12" s="36">
        <v>61.436999999999998</v>
      </c>
      <c r="CX12" s="36">
        <v>17.593</v>
      </c>
      <c r="CY12" s="88">
        <v>-77.875</v>
      </c>
      <c r="CZ12" s="36">
        <v>-77.875</v>
      </c>
      <c r="DA12" s="36">
        <v>-81</v>
      </c>
      <c r="DB12" s="36">
        <v>8.125</v>
      </c>
      <c r="DC12" s="36">
        <v>-34.780999999999999</v>
      </c>
      <c r="DD12" s="36">
        <v>-12.406000000000001</v>
      </c>
      <c r="DE12" s="36">
        <v>48.75</v>
      </c>
      <c r="DF12" s="36">
        <v>-102.75</v>
      </c>
      <c r="DG12" s="36">
        <v>9.875</v>
      </c>
      <c r="DH12" s="36">
        <v>36.936999999999998</v>
      </c>
      <c r="DI12" s="36">
        <v>-12.311999999999999</v>
      </c>
      <c r="DJ12" s="36">
        <v>8.125</v>
      </c>
      <c r="DK12" s="36">
        <v>90.218000000000004</v>
      </c>
      <c r="DL12" s="36">
        <v>100.062</v>
      </c>
      <c r="DM12" s="36">
        <v>-140.06200000000001</v>
      </c>
      <c r="DN12" s="36">
        <v>-52.061999999999998</v>
      </c>
      <c r="DO12" s="88">
        <v>-34.686999999999998</v>
      </c>
      <c r="DP12" s="90">
        <v>-83.093000000000004</v>
      </c>
      <c r="DQ12" s="36">
        <v>-190.03100000000001</v>
      </c>
      <c r="DR12" s="36">
        <v>-35.375</v>
      </c>
      <c r="DS12" s="36">
        <v>-175.90600000000001</v>
      </c>
      <c r="DT12" s="36">
        <v>48.75</v>
      </c>
      <c r="DU12" s="36">
        <v>-3.25</v>
      </c>
      <c r="DV12" s="35" t="s">
        <v>357</v>
      </c>
      <c r="DW12" s="6"/>
      <c r="DX12" s="6"/>
    </row>
    <row r="13" spans="1:134" ht="12.75" x14ac:dyDescent="0.2">
      <c r="A13" s="91" t="s">
        <v>358</v>
      </c>
      <c r="B13" s="33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Q13" s="35" t="s">
        <v>359</v>
      </c>
      <c r="R13" s="36">
        <v>-50.905999999999999</v>
      </c>
      <c r="S13" s="36">
        <v>-32.530999999999999</v>
      </c>
      <c r="T13" s="36">
        <v>-32.530999999999999</v>
      </c>
      <c r="U13" s="36">
        <v>-59.75</v>
      </c>
      <c r="V13" s="88">
        <v>8.4060000000000006</v>
      </c>
      <c r="W13" s="36">
        <v>-49.436999999999998</v>
      </c>
      <c r="X13" s="36">
        <v>3.1560000000000001</v>
      </c>
      <c r="Y13" s="36">
        <v>11</v>
      </c>
      <c r="Z13" s="36">
        <v>30.530999999999999</v>
      </c>
      <c r="AA13" s="36">
        <v>61.25</v>
      </c>
      <c r="AB13" s="36">
        <v>14.093999999999999</v>
      </c>
      <c r="AC13" s="36">
        <v>-4.4059999999999997</v>
      </c>
      <c r="AD13" s="92">
        <v>-38.093000000000004</v>
      </c>
      <c r="AE13" s="93">
        <v>40.343000000000004</v>
      </c>
      <c r="AF13" s="36">
        <v>-91.718000000000004</v>
      </c>
      <c r="AG13" s="36">
        <v>-34.938000000000002</v>
      </c>
      <c r="AH13" s="36">
        <v>-58.563000000000002</v>
      </c>
      <c r="AI13" s="36">
        <v>51.155999999999999</v>
      </c>
      <c r="AJ13" s="36">
        <v>-16.75</v>
      </c>
      <c r="AK13" s="36">
        <v>4.625</v>
      </c>
      <c r="AL13" s="36">
        <v>33.593000000000004</v>
      </c>
      <c r="AM13" s="36">
        <v>-124.25</v>
      </c>
      <c r="AN13" s="36">
        <v>29.718</v>
      </c>
      <c r="AO13" s="36">
        <v>14.656000000000001</v>
      </c>
      <c r="AP13" s="36">
        <v>-35.905999999999999</v>
      </c>
      <c r="AQ13" s="36">
        <v>70.75</v>
      </c>
      <c r="AR13" s="36">
        <v>104.843</v>
      </c>
      <c r="AS13" s="36">
        <v>7.125</v>
      </c>
      <c r="AT13" s="36">
        <v>-1.1879999999999999</v>
      </c>
      <c r="AU13" s="36">
        <v>-16.437000000000001</v>
      </c>
      <c r="AV13" s="36">
        <v>-20.937000000000001</v>
      </c>
      <c r="AW13" s="36">
        <v>-23.812999999999999</v>
      </c>
      <c r="AX13" s="36">
        <v>-59.030999999999999</v>
      </c>
      <c r="AY13" s="36">
        <v>171.06200000000001</v>
      </c>
      <c r="AZ13" s="36">
        <v>-14.218</v>
      </c>
      <c r="BA13" s="36">
        <v>-56.375</v>
      </c>
      <c r="BB13" s="36">
        <v>25.280999999999999</v>
      </c>
      <c r="BC13" s="36">
        <v>-43.905999999999999</v>
      </c>
      <c r="BD13" s="36">
        <v>-39.625</v>
      </c>
      <c r="BE13" s="36">
        <v>-44.280999999999999</v>
      </c>
      <c r="BF13" s="36">
        <v>69.188000000000002</v>
      </c>
      <c r="BG13" s="36">
        <v>61.843000000000004</v>
      </c>
      <c r="BH13" s="36">
        <v>-83.906000000000006</v>
      </c>
      <c r="BI13" s="36">
        <v>-105.125</v>
      </c>
      <c r="BJ13" s="39">
        <v>69</v>
      </c>
      <c r="BK13" s="39">
        <v>9.9060000000000006</v>
      </c>
      <c r="BL13" s="39">
        <v>-41.968000000000004</v>
      </c>
      <c r="BM13" s="39">
        <v>91.25</v>
      </c>
      <c r="BN13" s="36">
        <v>67.781000000000006</v>
      </c>
      <c r="BO13" s="36">
        <v>56.625</v>
      </c>
      <c r="BP13" s="36">
        <v>28.25</v>
      </c>
      <c r="BQ13" s="36">
        <v>-92.311999999999998</v>
      </c>
      <c r="BR13" s="36">
        <v>27.75</v>
      </c>
      <c r="BS13" s="36">
        <v>63.843000000000004</v>
      </c>
      <c r="BT13" s="36">
        <v>45.186999999999998</v>
      </c>
      <c r="BU13" s="36">
        <v>78.406000000000006</v>
      </c>
      <c r="BV13" s="36">
        <v>71.061999999999998</v>
      </c>
      <c r="BW13" s="36">
        <v>150.06200000000001</v>
      </c>
      <c r="BX13" s="36">
        <v>-32.375</v>
      </c>
      <c r="BY13" s="36">
        <v>31.5</v>
      </c>
      <c r="BZ13" s="36">
        <v>70.75</v>
      </c>
      <c r="CA13" s="36">
        <v>-61.436999999999998</v>
      </c>
      <c r="CB13" s="36">
        <v>68.25</v>
      </c>
      <c r="CC13" s="36">
        <v>68.25</v>
      </c>
      <c r="CD13" s="36">
        <v>12.593</v>
      </c>
      <c r="CE13" s="36">
        <v>-13.218</v>
      </c>
      <c r="CF13" s="36">
        <v>-70.093000000000004</v>
      </c>
      <c r="CG13" s="36">
        <v>39.343000000000004</v>
      </c>
      <c r="CH13" s="36">
        <v>-0.218</v>
      </c>
      <c r="CI13" s="36">
        <v>-77.343000000000004</v>
      </c>
      <c r="CJ13" s="36">
        <v>46.093000000000004</v>
      </c>
      <c r="CK13" s="36">
        <v>35.936999999999998</v>
      </c>
      <c r="CL13" s="36">
        <v>-30.875</v>
      </c>
      <c r="CM13" s="36">
        <v>109.5</v>
      </c>
      <c r="CN13" s="36">
        <v>-22.562000000000001</v>
      </c>
      <c r="CO13" s="36">
        <v>64.375</v>
      </c>
      <c r="CP13" s="36">
        <v>-6.6559999999999997</v>
      </c>
      <c r="CQ13" s="36">
        <v>76.75</v>
      </c>
      <c r="CR13" s="36">
        <v>52.5</v>
      </c>
      <c r="CS13" s="36">
        <v>-40.780999999999999</v>
      </c>
      <c r="CT13" s="36">
        <v>4.625</v>
      </c>
      <c r="CU13" s="36">
        <v>-23.184999999999999</v>
      </c>
      <c r="CV13" s="36">
        <v>-82.625</v>
      </c>
      <c r="CW13" s="36">
        <v>79.031000000000006</v>
      </c>
      <c r="CX13" s="36">
        <v>27.155999999999999</v>
      </c>
      <c r="CY13" s="88">
        <v>-30.093</v>
      </c>
      <c r="CZ13" s="36">
        <v>-30.093</v>
      </c>
      <c r="DA13" s="36">
        <v>-20.280999999999999</v>
      </c>
      <c r="DB13" s="36">
        <v>-79.531000000000006</v>
      </c>
      <c r="DC13" s="36">
        <v>25.062000000000001</v>
      </c>
      <c r="DD13" s="36">
        <v>61.063000000000002</v>
      </c>
      <c r="DE13" s="36">
        <v>74.75</v>
      </c>
      <c r="DF13" s="36">
        <v>-5.5620000000000003</v>
      </c>
      <c r="DG13" s="36">
        <v>-74.125</v>
      </c>
      <c r="DH13" s="36">
        <v>13.468</v>
      </c>
      <c r="DI13" s="36">
        <v>98.843000000000004</v>
      </c>
      <c r="DJ13" s="36">
        <v>9</v>
      </c>
      <c r="DK13" s="36">
        <v>65.811999999999998</v>
      </c>
      <c r="DL13" s="36">
        <v>-135.71799999999999</v>
      </c>
      <c r="DM13" s="36">
        <v>131.96799999999999</v>
      </c>
      <c r="DN13" s="36">
        <v>-65.875</v>
      </c>
      <c r="DO13" s="88">
        <v>-79.406000000000006</v>
      </c>
      <c r="DP13" s="90">
        <v>-85.561999999999998</v>
      </c>
      <c r="DQ13" s="36">
        <v>12.375</v>
      </c>
      <c r="DR13" s="36">
        <v>34</v>
      </c>
      <c r="DS13" s="36">
        <v>-0.90600000000000003</v>
      </c>
      <c r="DT13" s="36">
        <v>69.25</v>
      </c>
      <c r="DU13" s="36">
        <v>-14.281000000000001</v>
      </c>
      <c r="DV13" s="35" t="s">
        <v>368</v>
      </c>
      <c r="DW13" s="6"/>
      <c r="DX13" s="6"/>
    </row>
    <row r="14" spans="1:134" ht="12.75" x14ac:dyDescent="0.2">
      <c r="A14" s="45" t="s">
        <v>369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6"/>
      <c r="N14" s="46"/>
      <c r="O14" s="94"/>
      <c r="P14" s="95" t="s">
        <v>370</v>
      </c>
      <c r="Q14" s="47" t="s">
        <v>371</v>
      </c>
      <c r="R14" s="96" t="s">
        <v>372</v>
      </c>
      <c r="S14" s="96" t="s">
        <v>373</v>
      </c>
      <c r="T14" s="97" t="s">
        <v>374</v>
      </c>
      <c r="U14" s="96" t="s">
        <v>383</v>
      </c>
      <c r="V14" s="96" t="s">
        <v>384</v>
      </c>
      <c r="W14" s="96" t="s">
        <v>385</v>
      </c>
      <c r="X14" s="96" t="s">
        <v>386</v>
      </c>
      <c r="Y14" s="96" t="s">
        <v>387</v>
      </c>
      <c r="Z14" s="96" t="s">
        <v>388</v>
      </c>
      <c r="AA14" s="96" t="s">
        <v>389</v>
      </c>
      <c r="AB14" s="96" t="s">
        <v>390</v>
      </c>
      <c r="AC14" s="96" t="s">
        <v>391</v>
      </c>
      <c r="AD14" s="96" t="s">
        <v>392</v>
      </c>
      <c r="AE14" s="96" t="s">
        <v>393</v>
      </c>
      <c r="AF14" s="96" t="s">
        <v>394</v>
      </c>
      <c r="AG14" s="96" t="s">
        <v>395</v>
      </c>
      <c r="AH14" s="96" t="s">
        <v>396</v>
      </c>
      <c r="AI14" s="96" t="s">
        <v>397</v>
      </c>
      <c r="AJ14" s="96" t="s">
        <v>398</v>
      </c>
      <c r="AK14" s="96" t="s">
        <v>399</v>
      </c>
      <c r="AL14" s="96" t="s">
        <v>400</v>
      </c>
      <c r="AM14" s="96" t="s">
        <v>401</v>
      </c>
      <c r="AN14" s="96" t="s">
        <v>402</v>
      </c>
      <c r="AO14" s="96" t="s">
        <v>403</v>
      </c>
      <c r="AP14" s="96" t="s">
        <v>404</v>
      </c>
      <c r="AQ14" s="96" t="s">
        <v>405</v>
      </c>
      <c r="AR14" s="96" t="s">
        <v>406</v>
      </c>
      <c r="AS14" s="96" t="s">
        <v>407</v>
      </c>
      <c r="AT14" s="96" t="s">
        <v>408</v>
      </c>
      <c r="AU14" s="96" t="s">
        <v>409</v>
      </c>
      <c r="AV14" s="96" t="s">
        <v>410</v>
      </c>
      <c r="AW14" s="96" t="s">
        <v>411</v>
      </c>
      <c r="AX14" s="96" t="s">
        <v>412</v>
      </c>
      <c r="AY14" s="96" t="s">
        <v>413</v>
      </c>
      <c r="AZ14" s="96" t="s">
        <v>414</v>
      </c>
      <c r="BA14" s="96" t="s">
        <v>415</v>
      </c>
      <c r="BB14" s="96" t="s">
        <v>416</v>
      </c>
      <c r="BC14" s="96" t="s">
        <v>417</v>
      </c>
      <c r="BD14" s="96" t="s">
        <v>418</v>
      </c>
      <c r="BE14" s="96" t="s">
        <v>419</v>
      </c>
      <c r="BF14" s="96" t="s">
        <v>420</v>
      </c>
      <c r="BG14" s="96" t="s">
        <v>421</v>
      </c>
      <c r="BH14" s="96" t="s">
        <v>422</v>
      </c>
      <c r="BI14" s="96" t="s">
        <v>423</v>
      </c>
      <c r="BJ14" s="96" t="s">
        <v>424</v>
      </c>
      <c r="BK14" s="96" t="s">
        <v>425</v>
      </c>
      <c r="BL14" s="96" t="s">
        <v>426</v>
      </c>
      <c r="BM14" s="96" t="s">
        <v>427</v>
      </c>
      <c r="BN14" s="96" t="s">
        <v>428</v>
      </c>
      <c r="BO14" s="96" t="s">
        <v>429</v>
      </c>
      <c r="BP14" s="96" t="s">
        <v>430</v>
      </c>
      <c r="BQ14" s="96" t="s">
        <v>431</v>
      </c>
      <c r="BR14" s="96" t="s">
        <v>432</v>
      </c>
      <c r="BS14" s="96" t="s">
        <v>433</v>
      </c>
      <c r="BT14" s="96" t="s">
        <v>434</v>
      </c>
      <c r="BU14" s="96" t="s">
        <v>435</v>
      </c>
      <c r="BV14" s="96" t="s">
        <v>436</v>
      </c>
      <c r="BW14" s="96" t="s">
        <v>437</v>
      </c>
      <c r="BX14" s="96" t="s">
        <v>438</v>
      </c>
      <c r="BY14" s="96" t="s">
        <v>439</v>
      </c>
      <c r="BZ14" s="96" t="s">
        <v>440</v>
      </c>
      <c r="CA14" s="96" t="s">
        <v>441</v>
      </c>
      <c r="CB14" s="96" t="s">
        <v>442</v>
      </c>
      <c r="CC14" s="96" t="s">
        <v>443</v>
      </c>
      <c r="CD14" s="96" t="s">
        <v>444</v>
      </c>
      <c r="CE14" s="96" t="s">
        <v>445</v>
      </c>
      <c r="CF14" s="96" t="s">
        <v>446</v>
      </c>
      <c r="CG14" s="96" t="s">
        <v>447</v>
      </c>
      <c r="CH14" s="96" t="s">
        <v>448</v>
      </c>
      <c r="CI14" s="96" t="s">
        <v>449</v>
      </c>
      <c r="CJ14" s="96" t="s">
        <v>450</v>
      </c>
      <c r="CK14" s="96" t="s">
        <v>451</v>
      </c>
      <c r="CL14" s="96" t="s">
        <v>452</v>
      </c>
      <c r="CM14" s="96" t="s">
        <v>453</v>
      </c>
      <c r="CN14" s="96" t="s">
        <v>454</v>
      </c>
      <c r="CO14" s="96" t="s">
        <v>455</v>
      </c>
      <c r="CP14" s="96" t="s">
        <v>456</v>
      </c>
      <c r="CQ14" s="96" t="s">
        <v>457</v>
      </c>
      <c r="CR14" s="96" t="s">
        <v>458</v>
      </c>
      <c r="CS14" s="96" t="s">
        <v>459</v>
      </c>
      <c r="CT14" s="96" t="s">
        <v>460</v>
      </c>
      <c r="CU14" s="96" t="s">
        <v>461</v>
      </c>
      <c r="CV14" s="96" t="s">
        <v>462</v>
      </c>
      <c r="CW14" s="96" t="s">
        <v>463</v>
      </c>
      <c r="CX14" s="96" t="s">
        <v>464</v>
      </c>
      <c r="CY14" s="97" t="s">
        <v>465</v>
      </c>
      <c r="CZ14" s="96" t="s">
        <v>466</v>
      </c>
      <c r="DA14" s="96" t="s">
        <v>467</v>
      </c>
      <c r="DB14" s="96" t="s">
        <v>468</v>
      </c>
      <c r="DC14" s="96" t="s">
        <v>469</v>
      </c>
      <c r="DD14" s="96" t="s">
        <v>470</v>
      </c>
      <c r="DE14" s="96" t="s">
        <v>471</v>
      </c>
      <c r="DF14" s="96" t="s">
        <v>472</v>
      </c>
      <c r="DG14" s="96" t="s">
        <v>473</v>
      </c>
      <c r="DH14" s="96" t="s">
        <v>474</v>
      </c>
      <c r="DI14" s="96" t="s">
        <v>475</v>
      </c>
      <c r="DJ14" s="96" t="s">
        <v>476</v>
      </c>
      <c r="DK14" s="96" t="s">
        <v>477</v>
      </c>
      <c r="DL14" s="96" t="s">
        <v>478</v>
      </c>
      <c r="DM14" s="96" t="s">
        <v>479</v>
      </c>
      <c r="DN14" s="96" t="s">
        <v>480</v>
      </c>
      <c r="DO14" s="99" t="s">
        <v>481</v>
      </c>
      <c r="DP14" s="97" t="s">
        <v>482</v>
      </c>
      <c r="DQ14" s="96" t="s">
        <v>483</v>
      </c>
      <c r="DR14" s="96" t="s">
        <v>484</v>
      </c>
      <c r="DS14" s="96" t="s">
        <v>485</v>
      </c>
      <c r="DT14" s="96" t="s">
        <v>486</v>
      </c>
      <c r="DU14" s="96" t="s">
        <v>487</v>
      </c>
      <c r="DV14" s="47" t="s">
        <v>488</v>
      </c>
      <c r="DW14" s="6"/>
      <c r="DX14" s="6"/>
    </row>
    <row r="15" spans="1:134" ht="12.75" x14ac:dyDescent="0.2">
      <c r="O15" s="94"/>
      <c r="P15" s="100" t="s">
        <v>489</v>
      </c>
      <c r="Q15" s="47" t="s">
        <v>490</v>
      </c>
      <c r="R15" s="67" t="s">
        <v>491</v>
      </c>
      <c r="S15" s="67" t="s">
        <v>492</v>
      </c>
      <c r="T15" s="101" t="s">
        <v>493</v>
      </c>
      <c r="U15" s="67" t="s">
        <v>494</v>
      </c>
      <c r="V15" s="67" t="s">
        <v>495</v>
      </c>
      <c r="W15" s="67" t="s">
        <v>496</v>
      </c>
      <c r="X15" s="67" t="s">
        <v>497</v>
      </c>
      <c r="Y15" s="67" t="s">
        <v>498</v>
      </c>
      <c r="Z15" s="67" t="s">
        <v>499</v>
      </c>
      <c r="AA15" s="67" t="s">
        <v>500</v>
      </c>
      <c r="AB15" s="67" t="s">
        <v>501</v>
      </c>
      <c r="AC15" s="67" t="s">
        <v>502</v>
      </c>
      <c r="AD15" s="67" t="s">
        <v>503</v>
      </c>
      <c r="AE15" s="67" t="s">
        <v>504</v>
      </c>
      <c r="AF15" s="67" t="s">
        <v>505</v>
      </c>
      <c r="AG15" s="67" t="s">
        <v>506</v>
      </c>
      <c r="AH15" s="67" t="s">
        <v>507</v>
      </c>
      <c r="AI15" s="67" t="s">
        <v>508</v>
      </c>
      <c r="AJ15" s="67" t="s">
        <v>509</v>
      </c>
      <c r="AK15" s="67" t="s">
        <v>510</v>
      </c>
      <c r="AL15" s="67" t="s">
        <v>511</v>
      </c>
      <c r="AM15" s="67" t="s">
        <v>512</v>
      </c>
      <c r="AN15" s="67" t="s">
        <v>513</v>
      </c>
      <c r="AO15" s="67" t="s">
        <v>514</v>
      </c>
      <c r="AP15" s="67" t="s">
        <v>515</v>
      </c>
      <c r="AQ15" s="67" t="s">
        <v>516</v>
      </c>
      <c r="AR15" s="67" t="s">
        <v>517</v>
      </c>
      <c r="AS15" s="67" t="s">
        <v>518</v>
      </c>
      <c r="AT15" s="67" t="s">
        <v>519</v>
      </c>
      <c r="AU15" s="67" t="s">
        <v>520</v>
      </c>
      <c r="AV15" s="67" t="s">
        <v>521</v>
      </c>
      <c r="AW15" s="67" t="s">
        <v>522</v>
      </c>
      <c r="AX15" s="67" t="s">
        <v>523</v>
      </c>
      <c r="AY15" s="67" t="s">
        <v>524</v>
      </c>
      <c r="AZ15" s="67" t="s">
        <v>525</v>
      </c>
      <c r="BA15" s="67" t="s">
        <v>526</v>
      </c>
      <c r="BB15" s="67" t="s">
        <v>527</v>
      </c>
      <c r="BC15" s="67" t="s">
        <v>528</v>
      </c>
      <c r="BD15" s="67" t="s">
        <v>529</v>
      </c>
      <c r="BE15" s="67" t="s">
        <v>530</v>
      </c>
      <c r="BF15" s="67" t="s">
        <v>531</v>
      </c>
      <c r="BG15" s="67" t="s">
        <v>532</v>
      </c>
      <c r="BH15" s="67" t="s">
        <v>533</v>
      </c>
      <c r="BI15" s="67" t="s">
        <v>534</v>
      </c>
      <c r="BJ15" s="67" t="s">
        <v>536</v>
      </c>
      <c r="BK15" s="67" t="s">
        <v>538</v>
      </c>
      <c r="BL15" s="67" t="s">
        <v>539</v>
      </c>
      <c r="BM15" s="67" t="s">
        <v>541</v>
      </c>
      <c r="BN15" s="67" t="s">
        <v>542</v>
      </c>
      <c r="BO15" s="67" t="s">
        <v>544</v>
      </c>
      <c r="BP15" s="67" t="s">
        <v>545</v>
      </c>
      <c r="BQ15" s="67" t="s">
        <v>547</v>
      </c>
      <c r="BR15" s="67" t="s">
        <v>549</v>
      </c>
      <c r="BS15" s="67" t="s">
        <v>551</v>
      </c>
      <c r="BT15" s="67" t="s">
        <v>553</v>
      </c>
      <c r="BU15" s="67" t="s">
        <v>554</v>
      </c>
      <c r="BV15" s="67" t="s">
        <v>555</v>
      </c>
      <c r="BW15" s="67" t="s">
        <v>556</v>
      </c>
      <c r="BX15" s="67" t="s">
        <v>557</v>
      </c>
      <c r="BY15" s="67" t="s">
        <v>558</v>
      </c>
      <c r="BZ15" s="67" t="s">
        <v>559</v>
      </c>
      <c r="CA15" s="67" t="s">
        <v>560</v>
      </c>
      <c r="CB15" s="67" t="s">
        <v>561</v>
      </c>
      <c r="CC15" s="67" t="s">
        <v>562</v>
      </c>
      <c r="CD15" s="67" t="s">
        <v>563</v>
      </c>
      <c r="CE15" s="67" t="s">
        <v>564</v>
      </c>
      <c r="CF15" s="67" t="s">
        <v>565</v>
      </c>
      <c r="CG15" s="67" t="s">
        <v>566</v>
      </c>
      <c r="CH15" s="67" t="s">
        <v>567</v>
      </c>
      <c r="CI15" s="67" t="s">
        <v>568</v>
      </c>
      <c r="CJ15" s="67" t="s">
        <v>569</v>
      </c>
      <c r="CK15" s="67" t="s">
        <v>570</v>
      </c>
      <c r="CL15" s="67" t="s">
        <v>571</v>
      </c>
      <c r="CM15" s="67" t="s">
        <v>572</v>
      </c>
      <c r="CN15" s="67" t="s">
        <v>573</v>
      </c>
      <c r="CO15" s="67" t="s">
        <v>574</v>
      </c>
      <c r="CP15" s="67" t="s">
        <v>575</v>
      </c>
      <c r="CQ15" s="67" t="s">
        <v>576</v>
      </c>
      <c r="CR15" s="67" t="s">
        <v>577</v>
      </c>
      <c r="CS15" s="67" t="s">
        <v>578</v>
      </c>
      <c r="CT15" s="67" t="s">
        <v>579</v>
      </c>
      <c r="CU15" s="67" t="s">
        <v>580</v>
      </c>
      <c r="CV15" s="67" t="s">
        <v>581</v>
      </c>
      <c r="CW15" s="67" t="s">
        <v>582</v>
      </c>
      <c r="CX15" s="67" t="s">
        <v>583</v>
      </c>
      <c r="CY15" s="101" t="s">
        <v>584</v>
      </c>
      <c r="CZ15" s="67" t="s">
        <v>585</v>
      </c>
      <c r="DA15" s="67" t="s">
        <v>586</v>
      </c>
      <c r="DB15" s="67" t="s">
        <v>587</v>
      </c>
      <c r="DC15" s="67" t="s">
        <v>588</v>
      </c>
      <c r="DD15" s="67" t="s">
        <v>589</v>
      </c>
      <c r="DE15" s="67" t="s">
        <v>590</v>
      </c>
      <c r="DF15" s="67" t="s">
        <v>591</v>
      </c>
      <c r="DG15" s="67" t="s">
        <v>592</v>
      </c>
      <c r="DH15" s="67" t="s">
        <v>593</v>
      </c>
      <c r="DI15" s="67" t="s">
        <v>594</v>
      </c>
      <c r="DJ15" s="67" t="s">
        <v>595</v>
      </c>
      <c r="DK15" s="67" t="s">
        <v>596</v>
      </c>
      <c r="DL15" s="67" t="s">
        <v>597</v>
      </c>
      <c r="DM15" s="67" t="s">
        <v>598</v>
      </c>
      <c r="DN15" s="67" t="s">
        <v>599</v>
      </c>
      <c r="DO15" s="101" t="s">
        <v>600</v>
      </c>
      <c r="DP15" s="101" t="s">
        <v>601</v>
      </c>
      <c r="DQ15" s="67" t="s">
        <v>602</v>
      </c>
      <c r="DR15" s="67" t="s">
        <v>603</v>
      </c>
      <c r="DS15" s="67" t="s">
        <v>604</v>
      </c>
      <c r="DT15" s="67" t="s">
        <v>605</v>
      </c>
      <c r="DU15" s="67" t="s">
        <v>606</v>
      </c>
      <c r="DV15" s="47" t="s">
        <v>607</v>
      </c>
      <c r="DW15" s="6"/>
      <c r="DX15" s="6"/>
    </row>
    <row r="16" spans="1:134" ht="12.75" x14ac:dyDescent="0.2">
      <c r="A16" s="47" t="s">
        <v>608</v>
      </c>
      <c r="B16" s="47" t="s">
        <v>609</v>
      </c>
      <c r="C16" s="47" t="s">
        <v>610</v>
      </c>
      <c r="D16" s="47" t="s">
        <v>611</v>
      </c>
      <c r="E16" s="47" t="s">
        <v>612</v>
      </c>
      <c r="F16" s="47" t="s">
        <v>613</v>
      </c>
      <c r="G16" s="47" t="s">
        <v>614</v>
      </c>
      <c r="H16" s="47" t="s">
        <v>615</v>
      </c>
      <c r="I16" s="47" t="s">
        <v>616</v>
      </c>
      <c r="J16" s="47" t="s">
        <v>617</v>
      </c>
      <c r="K16" s="47" t="s">
        <v>2987</v>
      </c>
      <c r="L16" s="47" t="s">
        <v>618</v>
      </c>
      <c r="M16" s="47" t="s">
        <v>619</v>
      </c>
      <c r="N16" s="47" t="s">
        <v>620</v>
      </c>
      <c r="O16" s="55" t="s">
        <v>621</v>
      </c>
      <c r="P16" s="47" t="s">
        <v>622</v>
      </c>
      <c r="Q16" s="55" t="s">
        <v>623</v>
      </c>
      <c r="R16" s="56" t="s">
        <v>624</v>
      </c>
      <c r="S16" s="59" t="s">
        <v>625</v>
      </c>
      <c r="T16" s="59" t="s">
        <v>626</v>
      </c>
      <c r="U16" s="57" t="s">
        <v>627</v>
      </c>
      <c r="V16" s="56" t="s">
        <v>628</v>
      </c>
      <c r="W16" s="56" t="s">
        <v>629</v>
      </c>
      <c r="X16" s="57" t="s">
        <v>630</v>
      </c>
      <c r="Y16" s="57" t="s">
        <v>631</v>
      </c>
      <c r="Z16" s="56" t="s">
        <v>632</v>
      </c>
      <c r="AA16" s="59" t="s">
        <v>633</v>
      </c>
      <c r="AB16" s="57" t="s">
        <v>634</v>
      </c>
      <c r="AC16" s="56" t="s">
        <v>635</v>
      </c>
      <c r="AD16" s="57" t="s">
        <v>636</v>
      </c>
      <c r="AE16" s="56" t="s">
        <v>637</v>
      </c>
      <c r="AF16" s="57" t="s">
        <v>638</v>
      </c>
      <c r="AG16" s="57" t="s">
        <v>639</v>
      </c>
      <c r="AH16" s="59" t="s">
        <v>640</v>
      </c>
      <c r="AI16" s="59" t="s">
        <v>641</v>
      </c>
      <c r="AJ16" s="60" t="s">
        <v>642</v>
      </c>
      <c r="AK16" s="57" t="s">
        <v>643</v>
      </c>
      <c r="AL16" s="59" t="s">
        <v>644</v>
      </c>
      <c r="AM16" s="56" t="s">
        <v>645</v>
      </c>
      <c r="AN16" s="60" t="s">
        <v>646</v>
      </c>
      <c r="AO16" s="59" t="s">
        <v>647</v>
      </c>
      <c r="AP16" s="57" t="s">
        <v>648</v>
      </c>
      <c r="AQ16" s="60" t="s">
        <v>649</v>
      </c>
      <c r="AR16" s="56" t="s">
        <v>650</v>
      </c>
      <c r="AS16" s="57" t="s">
        <v>651</v>
      </c>
      <c r="AT16" s="56" t="s">
        <v>652</v>
      </c>
      <c r="AU16" s="59" t="s">
        <v>653</v>
      </c>
      <c r="AV16" s="57" t="s">
        <v>654</v>
      </c>
      <c r="AW16" s="60" t="s">
        <v>655</v>
      </c>
      <c r="AX16" s="56" t="s">
        <v>656</v>
      </c>
      <c r="AY16" s="56" t="s">
        <v>657</v>
      </c>
      <c r="AZ16" s="57" t="s">
        <v>658</v>
      </c>
      <c r="BA16" s="57" t="s">
        <v>659</v>
      </c>
      <c r="BB16" s="59" t="s">
        <v>660</v>
      </c>
      <c r="BC16" s="57" t="s">
        <v>661</v>
      </c>
      <c r="BD16" s="57" t="s">
        <v>662</v>
      </c>
      <c r="BE16" s="56" t="s">
        <v>663</v>
      </c>
      <c r="BF16" s="57" t="s">
        <v>664</v>
      </c>
      <c r="BG16" s="56" t="s">
        <v>665</v>
      </c>
      <c r="BH16" s="57" t="s">
        <v>666</v>
      </c>
      <c r="BI16" s="56" t="s">
        <v>667</v>
      </c>
      <c r="BJ16" s="56" t="s">
        <v>668</v>
      </c>
      <c r="BK16" s="56" t="s">
        <v>669</v>
      </c>
      <c r="BL16" s="59" t="s">
        <v>670</v>
      </c>
      <c r="BM16" s="59" t="s">
        <v>671</v>
      </c>
      <c r="BN16" s="59" t="s">
        <v>672</v>
      </c>
      <c r="BO16" s="57" t="s">
        <v>673</v>
      </c>
      <c r="BP16" s="59" t="s">
        <v>674</v>
      </c>
      <c r="BQ16" s="102" t="s">
        <v>675</v>
      </c>
      <c r="BR16" s="103" t="s">
        <v>676</v>
      </c>
      <c r="BS16" s="59" t="s">
        <v>677</v>
      </c>
      <c r="BT16" s="56" t="s">
        <v>678</v>
      </c>
      <c r="BU16" s="57" t="s">
        <v>679</v>
      </c>
      <c r="BV16" s="59" t="s">
        <v>680</v>
      </c>
      <c r="BW16" s="56" t="s">
        <v>681</v>
      </c>
      <c r="BX16" s="57" t="s">
        <v>682</v>
      </c>
      <c r="BY16" s="57" t="s">
        <v>683</v>
      </c>
      <c r="BZ16" s="60" t="s">
        <v>684</v>
      </c>
      <c r="CA16" s="58" t="s">
        <v>685</v>
      </c>
      <c r="CB16" s="60" t="s">
        <v>686</v>
      </c>
      <c r="CC16" s="60" t="s">
        <v>687</v>
      </c>
      <c r="CD16" s="57" t="s">
        <v>688</v>
      </c>
      <c r="CE16" s="60" t="s">
        <v>689</v>
      </c>
      <c r="CF16" s="57" t="s">
        <v>690</v>
      </c>
      <c r="CG16" s="57" t="s">
        <v>691</v>
      </c>
      <c r="CH16" s="56" t="s">
        <v>692</v>
      </c>
      <c r="CI16" s="56" t="s">
        <v>693</v>
      </c>
      <c r="CJ16" s="56" t="s">
        <v>694</v>
      </c>
      <c r="CK16" s="57" t="s">
        <v>695</v>
      </c>
      <c r="CL16" s="56" t="s">
        <v>696</v>
      </c>
      <c r="CM16" s="59" t="s">
        <v>697</v>
      </c>
      <c r="CN16" s="56" t="s">
        <v>698</v>
      </c>
      <c r="CO16" s="59" t="s">
        <v>699</v>
      </c>
      <c r="CP16" s="56" t="s">
        <v>700</v>
      </c>
      <c r="CQ16" s="56" t="s">
        <v>701</v>
      </c>
      <c r="CR16" s="56" t="s">
        <v>702</v>
      </c>
      <c r="CS16" s="59" t="s">
        <v>703</v>
      </c>
      <c r="CT16" s="57" t="s">
        <v>704</v>
      </c>
      <c r="CU16" s="59" t="s">
        <v>705</v>
      </c>
      <c r="CV16" s="56" t="s">
        <v>706</v>
      </c>
      <c r="CW16" s="56" t="s">
        <v>707</v>
      </c>
      <c r="CX16" s="56" t="s">
        <v>708</v>
      </c>
      <c r="CY16" s="104" t="s">
        <v>709</v>
      </c>
      <c r="CZ16" s="56" t="s">
        <v>710</v>
      </c>
      <c r="DA16" s="56" t="s">
        <v>711</v>
      </c>
      <c r="DB16" s="56" t="s">
        <v>712</v>
      </c>
      <c r="DC16" s="57" t="s">
        <v>713</v>
      </c>
      <c r="DD16" s="56" t="s">
        <v>714</v>
      </c>
      <c r="DE16" s="62" t="s">
        <v>715</v>
      </c>
      <c r="DF16" s="62" t="s">
        <v>716</v>
      </c>
      <c r="DG16" s="62" t="s">
        <v>717</v>
      </c>
      <c r="DH16" s="64" t="s">
        <v>718</v>
      </c>
      <c r="DI16" s="62" t="s">
        <v>719</v>
      </c>
      <c r="DJ16" s="105" t="s">
        <v>720</v>
      </c>
      <c r="DK16" s="105" t="s">
        <v>721</v>
      </c>
      <c r="DL16" s="64" t="s">
        <v>722</v>
      </c>
      <c r="DM16" s="63" t="s">
        <v>723</v>
      </c>
      <c r="DN16" s="64" t="s">
        <v>724</v>
      </c>
      <c r="DO16" s="106" t="s">
        <v>725</v>
      </c>
      <c r="DP16" s="107" t="s">
        <v>726</v>
      </c>
      <c r="DQ16" s="63" t="s">
        <v>732</v>
      </c>
      <c r="DR16" s="64" t="s">
        <v>734</v>
      </c>
      <c r="DS16" s="63" t="s">
        <v>736</v>
      </c>
      <c r="DT16" s="65" t="s">
        <v>738</v>
      </c>
      <c r="DU16" s="64" t="s">
        <v>739</v>
      </c>
      <c r="DV16" s="55" t="s">
        <v>740</v>
      </c>
      <c r="DW16" s="47" t="s">
        <v>741</v>
      </c>
      <c r="DX16" s="47" t="s">
        <v>742</v>
      </c>
    </row>
    <row r="17" spans="1:134" ht="12.75" x14ac:dyDescent="0.2">
      <c r="A17" s="96" t="s">
        <v>743</v>
      </c>
      <c r="B17" s="67" t="s">
        <v>744</v>
      </c>
      <c r="C17" s="66" t="str">
        <f t="shared" ref="C17:C124" si="0">IF(NOT(ISERROR(FIND("-",B17))),LEFT(B17,FIND("-",B17)-1),LEFT(B17,FIND(" ",B17)-1))</f>
        <v>1</v>
      </c>
      <c r="D17" s="66" t="str">
        <f t="shared" ref="D17:D124" si="1">IF(NOT(ISERROR(FIND("-",B17))), LEFT(RIGHT(B17,LEN(B17) - FIND("-",B17)), FIND(" ", RIGHT(B17,LEN(B17) - FIND("-",B17)))), C17)</f>
        <v xml:space="preserve">15 </v>
      </c>
      <c r="E17" s="66">
        <f t="shared" ref="E17:E124" si="2">AVERAGE(INT(C17), INT(D17))</f>
        <v>8</v>
      </c>
      <c r="F17" s="66" t="s">
        <v>745</v>
      </c>
      <c r="G17" s="44">
        <f t="shared" ref="G17:I17" si="3">C17*INT(LEFT($F17,LEN($F17)-3))</f>
        <v>938</v>
      </c>
      <c r="H17" s="44">
        <f t="shared" si="3"/>
        <v>14070</v>
      </c>
      <c r="I17" s="44">
        <f t="shared" si="3"/>
        <v>7504</v>
      </c>
      <c r="J17" s="44" t="b">
        <f t="shared" ref="J17:J124" si="4">G17&gt;Z$5</f>
        <v>0</v>
      </c>
      <c r="K17" s="44">
        <f t="shared" ref="K17:K94" si="5">INT(LEFT(F17,LEN(F17)-3))</f>
        <v>938</v>
      </c>
      <c r="L17" s="67" t="s">
        <v>753</v>
      </c>
      <c r="M17" s="68">
        <v>991</v>
      </c>
      <c r="N17" s="68" t="b">
        <f t="shared" ref="N17:N124" si="6">M17&lt;100000</f>
        <v>1</v>
      </c>
      <c r="O17" s="108">
        <f t="shared" ref="O17:O124" si="7">K17/M17</f>
        <v>0.94651866801210893</v>
      </c>
      <c r="P17" s="109" t="s">
        <v>754</v>
      </c>
      <c r="Q17" s="56" t="s">
        <v>755</v>
      </c>
      <c r="R17" s="71" t="e">
        <f t="shared" ref="R17:DU17" ca="1" si="8">SQRT(POW((INDIRECT(ADDRESS(ROW($U$11)+0,COLUMN(R17))))-(INDIRECT(ADDRESS(ROW($U$11)+0,COLUMN($U$20)+(ROW(R17)- ROW($U$20))))),2)+POW((INDIRECT(ADDRESS(ROW($U$11)+1,COLUMN(R17))))-(INDIRECT(ADDRESS(ROW($U$11)+1,COLUMN($U$20)+(ROW(R17)-ROW($U$20))))),2)+POW((INDIRECT(ADDRESS(ROW($U$11)+2,COLUMN(R17))))-(INDIRECT(ADDRESS(ROW($U$11)+2,COLUMN($U$20)+(ROW(R17)-ROW($U$20))))),2))</f>
        <v>#NAME?</v>
      </c>
      <c r="S17" s="71" t="e">
        <f t="shared" ca="1" si="8"/>
        <v>#NAME?</v>
      </c>
      <c r="T17" s="71" t="e">
        <f t="shared" ca="1" si="8"/>
        <v>#NAME?</v>
      </c>
      <c r="U17" s="71" t="e">
        <f t="shared" ca="1" si="8"/>
        <v>#NAME?</v>
      </c>
      <c r="V17" s="71" t="e">
        <f t="shared" ca="1" si="8"/>
        <v>#NAME?</v>
      </c>
      <c r="W17" s="71" t="e">
        <f t="shared" ca="1" si="8"/>
        <v>#NAME?</v>
      </c>
      <c r="X17" s="71" t="e">
        <f t="shared" ca="1" si="8"/>
        <v>#NAME?</v>
      </c>
      <c r="Y17" s="71" t="e">
        <f t="shared" ca="1" si="8"/>
        <v>#NAME?</v>
      </c>
      <c r="Z17" s="71" t="e">
        <f t="shared" ca="1" si="8"/>
        <v>#NAME?</v>
      </c>
      <c r="AA17" s="71" t="e">
        <f t="shared" ca="1" si="8"/>
        <v>#NAME?</v>
      </c>
      <c r="AB17" s="71" t="e">
        <f t="shared" ca="1" si="8"/>
        <v>#NAME?</v>
      </c>
      <c r="AC17" s="71" t="e">
        <f t="shared" ca="1" si="8"/>
        <v>#NAME?</v>
      </c>
      <c r="AD17" s="71" t="e">
        <f t="shared" ca="1" si="8"/>
        <v>#NAME?</v>
      </c>
      <c r="AE17" s="71" t="e">
        <f t="shared" ca="1" si="8"/>
        <v>#NAME?</v>
      </c>
      <c r="AF17" s="71" t="e">
        <f t="shared" ca="1" si="8"/>
        <v>#NAME?</v>
      </c>
      <c r="AG17" s="71" t="e">
        <f t="shared" ca="1" si="8"/>
        <v>#NAME?</v>
      </c>
      <c r="AH17" s="71" t="e">
        <f t="shared" ca="1" si="8"/>
        <v>#NAME?</v>
      </c>
      <c r="AI17" s="71" t="e">
        <f t="shared" ca="1" si="8"/>
        <v>#NAME?</v>
      </c>
      <c r="AJ17" s="71" t="e">
        <f t="shared" ca="1" si="8"/>
        <v>#NAME?</v>
      </c>
      <c r="AK17" s="71" t="e">
        <f t="shared" ca="1" si="8"/>
        <v>#NAME?</v>
      </c>
      <c r="AL17" s="71" t="e">
        <f t="shared" ca="1" si="8"/>
        <v>#NAME?</v>
      </c>
      <c r="AM17" s="71" t="e">
        <f t="shared" ca="1" si="8"/>
        <v>#NAME?</v>
      </c>
      <c r="AN17" s="71" t="e">
        <f t="shared" ca="1" si="8"/>
        <v>#NAME?</v>
      </c>
      <c r="AO17" s="71" t="e">
        <f t="shared" ca="1" si="8"/>
        <v>#NAME?</v>
      </c>
      <c r="AP17" s="71" t="e">
        <f t="shared" ca="1" si="8"/>
        <v>#NAME?</v>
      </c>
      <c r="AQ17" s="71" t="e">
        <f t="shared" ca="1" si="8"/>
        <v>#NAME?</v>
      </c>
      <c r="AR17" s="71" t="e">
        <f t="shared" ca="1" si="8"/>
        <v>#NAME?</v>
      </c>
      <c r="AS17" s="71" t="e">
        <f t="shared" ca="1" si="8"/>
        <v>#NAME?</v>
      </c>
      <c r="AT17" s="71" t="e">
        <f t="shared" ca="1" si="8"/>
        <v>#NAME?</v>
      </c>
      <c r="AU17" s="71" t="e">
        <f t="shared" ca="1" si="8"/>
        <v>#NAME?</v>
      </c>
      <c r="AV17" s="71" t="e">
        <f t="shared" ca="1" si="8"/>
        <v>#NAME?</v>
      </c>
      <c r="AW17" s="71" t="e">
        <f t="shared" ca="1" si="8"/>
        <v>#NAME?</v>
      </c>
      <c r="AX17" s="71" t="e">
        <f t="shared" ca="1" si="8"/>
        <v>#NAME?</v>
      </c>
      <c r="AY17" s="71" t="e">
        <f t="shared" ca="1" si="8"/>
        <v>#NAME?</v>
      </c>
      <c r="AZ17" s="71" t="e">
        <f t="shared" ca="1" si="8"/>
        <v>#NAME?</v>
      </c>
      <c r="BA17" s="71" t="e">
        <f t="shared" ca="1" si="8"/>
        <v>#NAME?</v>
      </c>
      <c r="BB17" s="71" t="e">
        <f t="shared" ca="1" si="8"/>
        <v>#NAME?</v>
      </c>
      <c r="BC17" s="71" t="e">
        <f t="shared" ca="1" si="8"/>
        <v>#NAME?</v>
      </c>
      <c r="BD17" s="71" t="e">
        <f t="shared" ca="1" si="8"/>
        <v>#NAME?</v>
      </c>
      <c r="BE17" s="71" t="e">
        <f t="shared" ca="1" si="8"/>
        <v>#NAME?</v>
      </c>
      <c r="BF17" s="71" t="e">
        <f t="shared" ca="1" si="8"/>
        <v>#NAME?</v>
      </c>
      <c r="BG17" s="71" t="e">
        <f t="shared" ca="1" si="8"/>
        <v>#NAME?</v>
      </c>
      <c r="BH17" s="71" t="e">
        <f t="shared" ca="1" si="8"/>
        <v>#NAME?</v>
      </c>
      <c r="BI17" s="71" t="e">
        <f t="shared" ca="1" si="8"/>
        <v>#NAME?</v>
      </c>
      <c r="BJ17" s="71" t="e">
        <f t="shared" ca="1" si="8"/>
        <v>#NAME?</v>
      </c>
      <c r="BK17" s="71" t="e">
        <f t="shared" ca="1" si="8"/>
        <v>#NAME?</v>
      </c>
      <c r="BL17" s="71" t="e">
        <f t="shared" ca="1" si="8"/>
        <v>#NAME?</v>
      </c>
      <c r="BM17" s="71" t="e">
        <f t="shared" ca="1" si="8"/>
        <v>#NAME?</v>
      </c>
      <c r="BN17" s="71" t="e">
        <f t="shared" ca="1" si="8"/>
        <v>#NAME?</v>
      </c>
      <c r="BO17" s="71" t="e">
        <f t="shared" ca="1" si="8"/>
        <v>#NAME?</v>
      </c>
      <c r="BP17" s="71" t="e">
        <f t="shared" ca="1" si="8"/>
        <v>#NAME?</v>
      </c>
      <c r="BQ17" s="71" t="e">
        <f t="shared" ca="1" si="8"/>
        <v>#NAME?</v>
      </c>
      <c r="BR17" s="71" t="e">
        <f t="shared" ca="1" si="8"/>
        <v>#NAME?</v>
      </c>
      <c r="BS17" s="71" t="e">
        <f t="shared" ca="1" si="8"/>
        <v>#NAME?</v>
      </c>
      <c r="BT17" s="71" t="e">
        <f t="shared" ca="1" si="8"/>
        <v>#NAME?</v>
      </c>
      <c r="BU17" s="71" t="e">
        <f t="shared" ca="1" si="8"/>
        <v>#NAME?</v>
      </c>
      <c r="BV17" s="71" t="e">
        <f t="shared" ca="1" si="8"/>
        <v>#NAME?</v>
      </c>
      <c r="BW17" s="71" t="e">
        <f t="shared" ca="1" si="8"/>
        <v>#NAME?</v>
      </c>
      <c r="BX17" s="71" t="e">
        <f t="shared" ca="1" si="8"/>
        <v>#NAME?</v>
      </c>
      <c r="BY17" s="71" t="e">
        <f t="shared" ca="1" si="8"/>
        <v>#NAME?</v>
      </c>
      <c r="BZ17" s="71" t="e">
        <f t="shared" ca="1" si="8"/>
        <v>#NAME?</v>
      </c>
      <c r="CA17" s="71" t="e">
        <f t="shared" ca="1" si="8"/>
        <v>#NAME?</v>
      </c>
      <c r="CB17" s="71" t="e">
        <f t="shared" ca="1" si="8"/>
        <v>#NAME?</v>
      </c>
      <c r="CC17" s="71" t="e">
        <f t="shared" ca="1" si="8"/>
        <v>#NAME?</v>
      </c>
      <c r="CD17" s="71" t="e">
        <f t="shared" ca="1" si="8"/>
        <v>#NAME?</v>
      </c>
      <c r="CE17" s="71" t="e">
        <f t="shared" ca="1" si="8"/>
        <v>#NAME?</v>
      </c>
      <c r="CF17" s="71" t="e">
        <f t="shared" ca="1" si="8"/>
        <v>#NAME?</v>
      </c>
      <c r="CG17" s="71" t="e">
        <f t="shared" ca="1" si="8"/>
        <v>#NAME?</v>
      </c>
      <c r="CH17" s="71" t="e">
        <f t="shared" ca="1" si="8"/>
        <v>#NAME?</v>
      </c>
      <c r="CI17" s="71" t="e">
        <f t="shared" ca="1" si="8"/>
        <v>#NAME?</v>
      </c>
      <c r="CJ17" s="71" t="e">
        <f t="shared" ca="1" si="8"/>
        <v>#NAME?</v>
      </c>
      <c r="CK17" s="71" t="e">
        <f t="shared" ca="1" si="8"/>
        <v>#NAME?</v>
      </c>
      <c r="CL17" s="71" t="e">
        <f t="shared" ca="1" si="8"/>
        <v>#NAME?</v>
      </c>
      <c r="CM17" s="71" t="e">
        <f t="shared" ca="1" si="8"/>
        <v>#NAME?</v>
      </c>
      <c r="CN17" s="71" t="e">
        <f t="shared" ca="1" si="8"/>
        <v>#NAME?</v>
      </c>
      <c r="CO17" s="71" t="e">
        <f t="shared" ca="1" si="8"/>
        <v>#NAME?</v>
      </c>
      <c r="CP17" s="71" t="e">
        <f t="shared" ca="1" si="8"/>
        <v>#NAME?</v>
      </c>
      <c r="CQ17" s="71" t="e">
        <f t="shared" ca="1" si="8"/>
        <v>#NAME?</v>
      </c>
      <c r="CR17" s="71" t="e">
        <f t="shared" ca="1" si="8"/>
        <v>#NAME?</v>
      </c>
      <c r="CS17" s="71" t="e">
        <f t="shared" ca="1" si="8"/>
        <v>#NAME?</v>
      </c>
      <c r="CT17" s="71" t="e">
        <f t="shared" ca="1" si="8"/>
        <v>#NAME?</v>
      </c>
      <c r="CU17" s="71" t="e">
        <f t="shared" ca="1" si="8"/>
        <v>#NAME?</v>
      </c>
      <c r="CV17" s="71" t="e">
        <f t="shared" ca="1" si="8"/>
        <v>#NAME?</v>
      </c>
      <c r="CW17" s="71" t="e">
        <f t="shared" ca="1" si="8"/>
        <v>#NAME?</v>
      </c>
      <c r="CX17" s="71" t="e">
        <f t="shared" ca="1" si="8"/>
        <v>#NAME?</v>
      </c>
      <c r="CY17" s="111" t="e">
        <f t="shared" ca="1" si="8"/>
        <v>#NAME?</v>
      </c>
      <c r="CZ17" s="71" t="e">
        <f t="shared" ca="1" si="8"/>
        <v>#NAME?</v>
      </c>
      <c r="DA17" s="71" t="e">
        <f t="shared" ca="1" si="8"/>
        <v>#NAME?</v>
      </c>
      <c r="DB17" s="71" t="e">
        <f t="shared" ca="1" si="8"/>
        <v>#NAME?</v>
      </c>
      <c r="DC17" s="71" t="e">
        <f t="shared" ca="1" si="8"/>
        <v>#NAME?</v>
      </c>
      <c r="DD17" s="71" t="e">
        <f t="shared" ca="1" si="8"/>
        <v>#NAME?</v>
      </c>
      <c r="DE17" s="71" t="e">
        <f t="shared" ca="1" si="8"/>
        <v>#NAME?</v>
      </c>
      <c r="DF17" s="71" t="e">
        <f t="shared" ca="1" si="8"/>
        <v>#NAME?</v>
      </c>
      <c r="DG17" s="71" t="e">
        <f t="shared" ca="1" si="8"/>
        <v>#NAME?</v>
      </c>
      <c r="DH17" s="71" t="e">
        <f t="shared" ca="1" si="8"/>
        <v>#NAME?</v>
      </c>
      <c r="DI17" s="71" t="e">
        <f t="shared" ca="1" si="8"/>
        <v>#NAME?</v>
      </c>
      <c r="DJ17" s="71" t="e">
        <f t="shared" ca="1" si="8"/>
        <v>#NAME?</v>
      </c>
      <c r="DK17" s="71" t="e">
        <f t="shared" ca="1" si="8"/>
        <v>#NAME?</v>
      </c>
      <c r="DL17" s="71" t="e">
        <f t="shared" ca="1" si="8"/>
        <v>#NAME?</v>
      </c>
      <c r="DM17" s="71" t="e">
        <f t="shared" ca="1" si="8"/>
        <v>#NAME?</v>
      </c>
      <c r="DN17" s="71" t="e">
        <f t="shared" ca="1" si="8"/>
        <v>#NAME?</v>
      </c>
      <c r="DO17" s="112" t="e">
        <f t="shared" ca="1" si="8"/>
        <v>#NAME?</v>
      </c>
      <c r="DP17" s="112" t="e">
        <f t="shared" ca="1" si="8"/>
        <v>#NAME?</v>
      </c>
      <c r="DQ17" s="112" t="e">
        <f t="shared" ca="1" si="8"/>
        <v>#NAME?</v>
      </c>
      <c r="DR17" s="71" t="e">
        <f t="shared" ca="1" si="8"/>
        <v>#NAME?</v>
      </c>
      <c r="DS17" s="71" t="e">
        <f t="shared" ca="1" si="8"/>
        <v>#NAME?</v>
      </c>
      <c r="DT17" s="71" t="e">
        <f t="shared" ca="1" si="8"/>
        <v>#NAME?</v>
      </c>
      <c r="DU17" s="71" t="e">
        <f t="shared" ca="1" si="8"/>
        <v>#NAME?</v>
      </c>
      <c r="DV17" s="56" t="s">
        <v>800</v>
      </c>
      <c r="DW17" s="67" t="s">
        <v>801</v>
      </c>
      <c r="DX17" s="96" t="s">
        <v>802</v>
      </c>
    </row>
    <row r="18" spans="1:134" ht="12.75" x14ac:dyDescent="0.2">
      <c r="A18" s="96" t="s">
        <v>803</v>
      </c>
      <c r="B18" s="67" t="s">
        <v>804</v>
      </c>
      <c r="C18" s="66" t="str">
        <f t="shared" si="0"/>
        <v>4</v>
      </c>
      <c r="D18" s="66" t="str">
        <f t="shared" si="1"/>
        <v>4</v>
      </c>
      <c r="E18" s="66">
        <f t="shared" si="2"/>
        <v>4</v>
      </c>
      <c r="F18" s="66" t="s">
        <v>805</v>
      </c>
      <c r="G18" s="44">
        <f t="shared" ref="G18:I18" si="9">C18*INT(LEFT($F18,LEN($F18)-3))</f>
        <v>10616</v>
      </c>
      <c r="H18" s="44">
        <f t="shared" si="9"/>
        <v>10616</v>
      </c>
      <c r="I18" s="44">
        <f t="shared" si="9"/>
        <v>10616</v>
      </c>
      <c r="J18" s="44" t="b">
        <f t="shared" si="4"/>
        <v>1</v>
      </c>
      <c r="K18" s="44">
        <f t="shared" si="5"/>
        <v>2654</v>
      </c>
      <c r="L18" s="67" t="s">
        <v>806</v>
      </c>
      <c r="M18" s="68">
        <v>600000</v>
      </c>
      <c r="N18" s="68" t="b">
        <f t="shared" si="6"/>
        <v>0</v>
      </c>
      <c r="O18" s="108">
        <f t="shared" si="7"/>
        <v>4.4233333333333329E-3</v>
      </c>
      <c r="P18" s="109" t="s">
        <v>807</v>
      </c>
      <c r="Q18" s="59" t="s">
        <v>808</v>
      </c>
      <c r="R18" s="71" t="e">
        <f t="shared" ref="R18:DU18" ca="1" si="10">SQRT(POW((INDIRECT(ADDRESS(ROW($U$11)+0,COLUMN(R18))))-(INDIRECT(ADDRESS(ROW($U$11)+0,COLUMN($U$20)+(ROW(R18)- ROW($U$20))))),2)+POW((INDIRECT(ADDRESS(ROW($U$11)+1,COLUMN(R18))))-(INDIRECT(ADDRESS(ROW($U$11)+1,COLUMN($U$20)+(ROW(R18)-ROW($U$20))))),2)+POW((INDIRECT(ADDRESS(ROW($U$11)+2,COLUMN(R18))))-(INDIRECT(ADDRESS(ROW($U$11)+2,COLUMN($U$20)+(ROW(R18)-ROW($U$20))))),2))</f>
        <v>#NAME?</v>
      </c>
      <c r="S18" s="71" t="e">
        <f t="shared" ca="1" si="10"/>
        <v>#NAME?</v>
      </c>
      <c r="T18" s="71" t="e">
        <f t="shared" ca="1" si="10"/>
        <v>#NAME?</v>
      </c>
      <c r="U18" s="71" t="e">
        <f t="shared" ca="1" si="10"/>
        <v>#NAME?</v>
      </c>
      <c r="V18" s="71" t="e">
        <f t="shared" ca="1" si="10"/>
        <v>#NAME?</v>
      </c>
      <c r="W18" s="71" t="e">
        <f t="shared" ca="1" si="10"/>
        <v>#NAME?</v>
      </c>
      <c r="X18" s="71" t="e">
        <f t="shared" ca="1" si="10"/>
        <v>#NAME?</v>
      </c>
      <c r="Y18" s="71" t="e">
        <f t="shared" ca="1" si="10"/>
        <v>#NAME?</v>
      </c>
      <c r="Z18" s="71" t="e">
        <f t="shared" ca="1" si="10"/>
        <v>#NAME?</v>
      </c>
      <c r="AA18" s="71" t="e">
        <f t="shared" ca="1" si="10"/>
        <v>#NAME?</v>
      </c>
      <c r="AB18" s="71" t="e">
        <f t="shared" ca="1" si="10"/>
        <v>#NAME?</v>
      </c>
      <c r="AC18" s="71" t="e">
        <f t="shared" ca="1" si="10"/>
        <v>#NAME?</v>
      </c>
      <c r="AD18" s="71" t="e">
        <f t="shared" ca="1" si="10"/>
        <v>#NAME?</v>
      </c>
      <c r="AE18" s="71" t="e">
        <f t="shared" ca="1" si="10"/>
        <v>#NAME?</v>
      </c>
      <c r="AF18" s="71" t="e">
        <f t="shared" ca="1" si="10"/>
        <v>#NAME?</v>
      </c>
      <c r="AG18" s="71" t="e">
        <f t="shared" ca="1" si="10"/>
        <v>#NAME?</v>
      </c>
      <c r="AH18" s="71" t="e">
        <f t="shared" ca="1" si="10"/>
        <v>#NAME?</v>
      </c>
      <c r="AI18" s="71" t="e">
        <f t="shared" ca="1" si="10"/>
        <v>#NAME?</v>
      </c>
      <c r="AJ18" s="71" t="e">
        <f t="shared" ca="1" si="10"/>
        <v>#NAME?</v>
      </c>
      <c r="AK18" s="71" t="e">
        <f t="shared" ca="1" si="10"/>
        <v>#NAME?</v>
      </c>
      <c r="AL18" s="71" t="e">
        <f t="shared" ca="1" si="10"/>
        <v>#NAME?</v>
      </c>
      <c r="AM18" s="71" t="e">
        <f t="shared" ca="1" si="10"/>
        <v>#NAME?</v>
      </c>
      <c r="AN18" s="71" t="e">
        <f t="shared" ca="1" si="10"/>
        <v>#NAME?</v>
      </c>
      <c r="AO18" s="71" t="e">
        <f t="shared" ca="1" si="10"/>
        <v>#NAME?</v>
      </c>
      <c r="AP18" s="71" t="e">
        <f t="shared" ca="1" si="10"/>
        <v>#NAME?</v>
      </c>
      <c r="AQ18" s="71" t="e">
        <f t="shared" ca="1" si="10"/>
        <v>#NAME?</v>
      </c>
      <c r="AR18" s="71" t="e">
        <f t="shared" ca="1" si="10"/>
        <v>#NAME?</v>
      </c>
      <c r="AS18" s="71" t="e">
        <f t="shared" ca="1" si="10"/>
        <v>#NAME?</v>
      </c>
      <c r="AT18" s="71" t="e">
        <f t="shared" ca="1" si="10"/>
        <v>#NAME?</v>
      </c>
      <c r="AU18" s="71" t="e">
        <f t="shared" ca="1" si="10"/>
        <v>#NAME?</v>
      </c>
      <c r="AV18" s="71" t="e">
        <f t="shared" ca="1" si="10"/>
        <v>#NAME?</v>
      </c>
      <c r="AW18" s="71" t="e">
        <f t="shared" ca="1" si="10"/>
        <v>#NAME?</v>
      </c>
      <c r="AX18" s="71" t="e">
        <f t="shared" ca="1" si="10"/>
        <v>#NAME?</v>
      </c>
      <c r="AY18" s="71" t="e">
        <f t="shared" ca="1" si="10"/>
        <v>#NAME?</v>
      </c>
      <c r="AZ18" s="71" t="e">
        <f t="shared" ca="1" si="10"/>
        <v>#NAME?</v>
      </c>
      <c r="BA18" s="71" t="e">
        <f t="shared" ca="1" si="10"/>
        <v>#NAME?</v>
      </c>
      <c r="BB18" s="71" t="e">
        <f t="shared" ca="1" si="10"/>
        <v>#NAME?</v>
      </c>
      <c r="BC18" s="71" t="e">
        <f t="shared" ca="1" si="10"/>
        <v>#NAME?</v>
      </c>
      <c r="BD18" s="71" t="e">
        <f t="shared" ca="1" si="10"/>
        <v>#NAME?</v>
      </c>
      <c r="BE18" s="71" t="e">
        <f t="shared" ca="1" si="10"/>
        <v>#NAME?</v>
      </c>
      <c r="BF18" s="71" t="e">
        <f t="shared" ca="1" si="10"/>
        <v>#NAME?</v>
      </c>
      <c r="BG18" s="71" t="e">
        <f t="shared" ca="1" si="10"/>
        <v>#NAME?</v>
      </c>
      <c r="BH18" s="71" t="e">
        <f t="shared" ca="1" si="10"/>
        <v>#NAME?</v>
      </c>
      <c r="BI18" s="71" t="e">
        <f t="shared" ca="1" si="10"/>
        <v>#NAME?</v>
      </c>
      <c r="BJ18" s="71" t="e">
        <f t="shared" ca="1" si="10"/>
        <v>#NAME?</v>
      </c>
      <c r="BK18" s="71" t="e">
        <f t="shared" ca="1" si="10"/>
        <v>#NAME?</v>
      </c>
      <c r="BL18" s="71" t="e">
        <f t="shared" ca="1" si="10"/>
        <v>#NAME?</v>
      </c>
      <c r="BM18" s="71" t="e">
        <f t="shared" ca="1" si="10"/>
        <v>#NAME?</v>
      </c>
      <c r="BN18" s="71" t="e">
        <f t="shared" ca="1" si="10"/>
        <v>#NAME?</v>
      </c>
      <c r="BO18" s="71" t="e">
        <f t="shared" ca="1" si="10"/>
        <v>#NAME?</v>
      </c>
      <c r="BP18" s="71" t="e">
        <f t="shared" ca="1" si="10"/>
        <v>#NAME?</v>
      </c>
      <c r="BQ18" s="71" t="e">
        <f t="shared" ca="1" si="10"/>
        <v>#NAME?</v>
      </c>
      <c r="BR18" s="71" t="e">
        <f t="shared" ca="1" si="10"/>
        <v>#NAME?</v>
      </c>
      <c r="BS18" s="71" t="e">
        <f t="shared" ca="1" si="10"/>
        <v>#NAME?</v>
      </c>
      <c r="BT18" s="71" t="e">
        <f t="shared" ca="1" si="10"/>
        <v>#NAME?</v>
      </c>
      <c r="BU18" s="71" t="e">
        <f t="shared" ca="1" si="10"/>
        <v>#NAME?</v>
      </c>
      <c r="BV18" s="71" t="e">
        <f t="shared" ca="1" si="10"/>
        <v>#NAME?</v>
      </c>
      <c r="BW18" s="71" t="e">
        <f t="shared" ca="1" si="10"/>
        <v>#NAME?</v>
      </c>
      <c r="BX18" s="71" t="e">
        <f t="shared" ca="1" si="10"/>
        <v>#NAME?</v>
      </c>
      <c r="BY18" s="71" t="e">
        <f t="shared" ca="1" si="10"/>
        <v>#NAME?</v>
      </c>
      <c r="BZ18" s="71" t="e">
        <f t="shared" ca="1" si="10"/>
        <v>#NAME?</v>
      </c>
      <c r="CA18" s="71" t="e">
        <f t="shared" ca="1" si="10"/>
        <v>#NAME?</v>
      </c>
      <c r="CB18" s="71" t="e">
        <f t="shared" ca="1" si="10"/>
        <v>#NAME?</v>
      </c>
      <c r="CC18" s="71" t="e">
        <f t="shared" ca="1" si="10"/>
        <v>#NAME?</v>
      </c>
      <c r="CD18" s="71" t="e">
        <f t="shared" ca="1" si="10"/>
        <v>#NAME?</v>
      </c>
      <c r="CE18" s="71" t="e">
        <f t="shared" ca="1" si="10"/>
        <v>#NAME?</v>
      </c>
      <c r="CF18" s="71" t="e">
        <f t="shared" ca="1" si="10"/>
        <v>#NAME?</v>
      </c>
      <c r="CG18" s="71" t="e">
        <f t="shared" ca="1" si="10"/>
        <v>#NAME?</v>
      </c>
      <c r="CH18" s="71" t="e">
        <f t="shared" ca="1" si="10"/>
        <v>#NAME?</v>
      </c>
      <c r="CI18" s="71" t="e">
        <f t="shared" ca="1" si="10"/>
        <v>#NAME?</v>
      </c>
      <c r="CJ18" s="71" t="e">
        <f t="shared" ca="1" si="10"/>
        <v>#NAME?</v>
      </c>
      <c r="CK18" s="71" t="e">
        <f t="shared" ca="1" si="10"/>
        <v>#NAME?</v>
      </c>
      <c r="CL18" s="71" t="e">
        <f t="shared" ca="1" si="10"/>
        <v>#NAME?</v>
      </c>
      <c r="CM18" s="71" t="e">
        <f t="shared" ca="1" si="10"/>
        <v>#NAME?</v>
      </c>
      <c r="CN18" s="71" t="e">
        <f t="shared" ca="1" si="10"/>
        <v>#NAME?</v>
      </c>
      <c r="CO18" s="71" t="e">
        <f t="shared" ca="1" si="10"/>
        <v>#NAME?</v>
      </c>
      <c r="CP18" s="71" t="e">
        <f t="shared" ca="1" si="10"/>
        <v>#NAME?</v>
      </c>
      <c r="CQ18" s="71" t="e">
        <f t="shared" ca="1" si="10"/>
        <v>#NAME?</v>
      </c>
      <c r="CR18" s="71" t="e">
        <f t="shared" ca="1" si="10"/>
        <v>#NAME?</v>
      </c>
      <c r="CS18" s="71" t="e">
        <f t="shared" ca="1" si="10"/>
        <v>#NAME?</v>
      </c>
      <c r="CT18" s="71" t="e">
        <f t="shared" ca="1" si="10"/>
        <v>#NAME?</v>
      </c>
      <c r="CU18" s="71" t="e">
        <f t="shared" ca="1" si="10"/>
        <v>#NAME?</v>
      </c>
      <c r="CV18" s="71" t="e">
        <f t="shared" ca="1" si="10"/>
        <v>#NAME?</v>
      </c>
      <c r="CW18" s="71" t="e">
        <f t="shared" ca="1" si="10"/>
        <v>#NAME?</v>
      </c>
      <c r="CX18" s="71" t="e">
        <f t="shared" ca="1" si="10"/>
        <v>#NAME?</v>
      </c>
      <c r="CY18" s="112" t="e">
        <f t="shared" ca="1" si="10"/>
        <v>#NAME?</v>
      </c>
      <c r="CZ18" s="71" t="e">
        <f t="shared" ca="1" si="10"/>
        <v>#NAME?</v>
      </c>
      <c r="DA18" s="71" t="e">
        <f t="shared" ca="1" si="10"/>
        <v>#NAME?</v>
      </c>
      <c r="DB18" s="71" t="e">
        <f t="shared" ca="1" si="10"/>
        <v>#NAME?</v>
      </c>
      <c r="DC18" s="71" t="e">
        <f t="shared" ca="1" si="10"/>
        <v>#NAME?</v>
      </c>
      <c r="DD18" s="71" t="e">
        <f t="shared" ca="1" si="10"/>
        <v>#NAME?</v>
      </c>
      <c r="DE18" s="71" t="e">
        <f t="shared" ca="1" si="10"/>
        <v>#NAME?</v>
      </c>
      <c r="DF18" s="71" t="e">
        <f t="shared" ca="1" si="10"/>
        <v>#NAME?</v>
      </c>
      <c r="DG18" s="71" t="e">
        <f t="shared" ca="1" si="10"/>
        <v>#NAME?</v>
      </c>
      <c r="DH18" s="71" t="e">
        <f t="shared" ca="1" si="10"/>
        <v>#NAME?</v>
      </c>
      <c r="DI18" s="71" t="e">
        <f t="shared" ca="1" si="10"/>
        <v>#NAME?</v>
      </c>
      <c r="DJ18" s="71" t="e">
        <f t="shared" ca="1" si="10"/>
        <v>#NAME?</v>
      </c>
      <c r="DK18" s="71" t="e">
        <f t="shared" ca="1" si="10"/>
        <v>#NAME?</v>
      </c>
      <c r="DL18" s="71" t="e">
        <f t="shared" ca="1" si="10"/>
        <v>#NAME?</v>
      </c>
      <c r="DM18" s="71" t="e">
        <f t="shared" ca="1" si="10"/>
        <v>#NAME?</v>
      </c>
      <c r="DN18" s="71" t="e">
        <f t="shared" ca="1" si="10"/>
        <v>#NAME?</v>
      </c>
      <c r="DO18" s="71" t="e">
        <f t="shared" ca="1" si="10"/>
        <v>#NAME?</v>
      </c>
      <c r="DP18" s="71" t="e">
        <f t="shared" ca="1" si="10"/>
        <v>#NAME?</v>
      </c>
      <c r="DQ18" s="71" t="e">
        <f t="shared" ca="1" si="10"/>
        <v>#NAME?</v>
      </c>
      <c r="DR18" s="71" t="e">
        <f t="shared" ca="1" si="10"/>
        <v>#NAME?</v>
      </c>
      <c r="DS18" s="71" t="e">
        <f t="shared" ca="1" si="10"/>
        <v>#NAME?</v>
      </c>
      <c r="DT18" s="71" t="e">
        <f t="shared" ca="1" si="10"/>
        <v>#NAME?</v>
      </c>
      <c r="DU18" s="71" t="e">
        <f t="shared" ca="1" si="10"/>
        <v>#NAME?</v>
      </c>
      <c r="DV18" s="59" t="s">
        <v>846</v>
      </c>
      <c r="DW18" s="67" t="s">
        <v>847</v>
      </c>
      <c r="DX18" s="96" t="s">
        <v>848</v>
      </c>
    </row>
    <row r="19" spans="1:134" ht="12.75" x14ac:dyDescent="0.2">
      <c r="A19" s="97" t="s">
        <v>849</v>
      </c>
      <c r="B19" s="101" t="s">
        <v>850</v>
      </c>
      <c r="C19" s="66" t="str">
        <f t="shared" si="0"/>
        <v>11</v>
      </c>
      <c r="D19" s="66" t="str">
        <f t="shared" si="1"/>
        <v>11</v>
      </c>
      <c r="E19" s="66">
        <f t="shared" si="2"/>
        <v>11</v>
      </c>
      <c r="F19" s="113" t="s">
        <v>851</v>
      </c>
      <c r="G19" s="44">
        <f t="shared" ref="G19:I19" si="11">C19*INT(LEFT($F19,LEN($F19)-3))</f>
        <v>18425</v>
      </c>
      <c r="H19" s="44">
        <f t="shared" si="11"/>
        <v>18425</v>
      </c>
      <c r="I19" s="44">
        <f t="shared" si="11"/>
        <v>18425</v>
      </c>
      <c r="J19" s="44" t="b">
        <f t="shared" si="4"/>
        <v>1</v>
      </c>
      <c r="K19" s="44">
        <f t="shared" si="5"/>
        <v>1675</v>
      </c>
      <c r="L19" s="101" t="s">
        <v>852</v>
      </c>
      <c r="M19" s="114">
        <v>600000</v>
      </c>
      <c r="N19" s="68" t="b">
        <f t="shared" si="6"/>
        <v>0</v>
      </c>
      <c r="O19" s="108">
        <f t="shared" si="7"/>
        <v>2.7916666666666667E-3</v>
      </c>
      <c r="P19" s="113" t="s">
        <v>853</v>
      </c>
      <c r="Q19" s="115" t="s">
        <v>854</v>
      </c>
      <c r="R19" s="71" t="e">
        <f t="shared" ref="R19:DU19" ca="1" si="12">SQRT(POW((INDIRECT(ADDRESS(ROW($U$11)+0,COLUMN(R19))))-(INDIRECT(ADDRESS(ROW($U$11)+0,COLUMN($U$20)+(ROW(R19)- ROW($U$20))))),2)+POW((INDIRECT(ADDRESS(ROW($U$11)+1,COLUMN(R19))))-(INDIRECT(ADDRESS(ROW($U$11)+1,COLUMN($U$20)+(ROW(R19)-ROW($U$20))))),2)+POW((INDIRECT(ADDRESS(ROW($U$11)+2,COLUMN(R19))))-(INDIRECT(ADDRESS(ROW($U$11)+2,COLUMN($U$20)+(ROW(R19)-ROW($U$20))))),2))</f>
        <v>#NAME?</v>
      </c>
      <c r="S19" s="71" t="e">
        <f t="shared" ca="1" si="12"/>
        <v>#NAME?</v>
      </c>
      <c r="T19" s="71" t="e">
        <f t="shared" ca="1" si="12"/>
        <v>#NAME?</v>
      </c>
      <c r="U19" s="71" t="e">
        <f t="shared" ca="1" si="12"/>
        <v>#NAME?</v>
      </c>
      <c r="V19" s="71" t="e">
        <f t="shared" ca="1" si="12"/>
        <v>#NAME?</v>
      </c>
      <c r="W19" s="71" t="e">
        <f t="shared" ca="1" si="12"/>
        <v>#NAME?</v>
      </c>
      <c r="X19" s="71" t="e">
        <f t="shared" ca="1" si="12"/>
        <v>#NAME?</v>
      </c>
      <c r="Y19" s="71" t="e">
        <f t="shared" ca="1" si="12"/>
        <v>#NAME?</v>
      </c>
      <c r="Z19" s="71" t="e">
        <f t="shared" ca="1" si="12"/>
        <v>#NAME?</v>
      </c>
      <c r="AA19" s="71" t="e">
        <f t="shared" ca="1" si="12"/>
        <v>#NAME?</v>
      </c>
      <c r="AB19" s="71" t="e">
        <f t="shared" ca="1" si="12"/>
        <v>#NAME?</v>
      </c>
      <c r="AC19" s="71" t="e">
        <f t="shared" ca="1" si="12"/>
        <v>#NAME?</v>
      </c>
      <c r="AD19" s="71" t="e">
        <f t="shared" ca="1" si="12"/>
        <v>#NAME?</v>
      </c>
      <c r="AE19" s="71" t="e">
        <f t="shared" ca="1" si="12"/>
        <v>#NAME?</v>
      </c>
      <c r="AF19" s="71" t="e">
        <f t="shared" ca="1" si="12"/>
        <v>#NAME?</v>
      </c>
      <c r="AG19" s="71" t="e">
        <f t="shared" ca="1" si="12"/>
        <v>#NAME?</v>
      </c>
      <c r="AH19" s="71" t="e">
        <f t="shared" ca="1" si="12"/>
        <v>#NAME?</v>
      </c>
      <c r="AI19" s="71" t="e">
        <f t="shared" ca="1" si="12"/>
        <v>#NAME?</v>
      </c>
      <c r="AJ19" s="71" t="e">
        <f t="shared" ca="1" si="12"/>
        <v>#NAME?</v>
      </c>
      <c r="AK19" s="71" t="e">
        <f t="shared" ca="1" si="12"/>
        <v>#NAME?</v>
      </c>
      <c r="AL19" s="71" t="e">
        <f t="shared" ca="1" si="12"/>
        <v>#NAME?</v>
      </c>
      <c r="AM19" s="71" t="e">
        <f t="shared" ca="1" si="12"/>
        <v>#NAME?</v>
      </c>
      <c r="AN19" s="71" t="e">
        <f t="shared" ca="1" si="12"/>
        <v>#NAME?</v>
      </c>
      <c r="AO19" s="71" t="e">
        <f t="shared" ca="1" si="12"/>
        <v>#NAME?</v>
      </c>
      <c r="AP19" s="71" t="e">
        <f t="shared" ca="1" si="12"/>
        <v>#NAME?</v>
      </c>
      <c r="AQ19" s="71" t="e">
        <f t="shared" ca="1" si="12"/>
        <v>#NAME?</v>
      </c>
      <c r="AR19" s="71" t="e">
        <f t="shared" ca="1" si="12"/>
        <v>#NAME?</v>
      </c>
      <c r="AS19" s="71" t="e">
        <f t="shared" ca="1" si="12"/>
        <v>#NAME?</v>
      </c>
      <c r="AT19" s="71" t="e">
        <f t="shared" ca="1" si="12"/>
        <v>#NAME?</v>
      </c>
      <c r="AU19" s="71" t="e">
        <f t="shared" ca="1" si="12"/>
        <v>#NAME?</v>
      </c>
      <c r="AV19" s="71" t="e">
        <f t="shared" ca="1" si="12"/>
        <v>#NAME?</v>
      </c>
      <c r="AW19" s="71" t="e">
        <f t="shared" ca="1" si="12"/>
        <v>#NAME?</v>
      </c>
      <c r="AX19" s="71" t="e">
        <f t="shared" ca="1" si="12"/>
        <v>#NAME?</v>
      </c>
      <c r="AY19" s="71" t="e">
        <f t="shared" ca="1" si="12"/>
        <v>#NAME?</v>
      </c>
      <c r="AZ19" s="71" t="e">
        <f t="shared" ca="1" si="12"/>
        <v>#NAME?</v>
      </c>
      <c r="BA19" s="71" t="e">
        <f t="shared" ca="1" si="12"/>
        <v>#NAME?</v>
      </c>
      <c r="BB19" s="71" t="e">
        <f t="shared" ca="1" si="12"/>
        <v>#NAME?</v>
      </c>
      <c r="BC19" s="71" t="e">
        <f t="shared" ca="1" si="12"/>
        <v>#NAME?</v>
      </c>
      <c r="BD19" s="71" t="e">
        <f t="shared" ca="1" si="12"/>
        <v>#NAME?</v>
      </c>
      <c r="BE19" s="71" t="e">
        <f t="shared" ca="1" si="12"/>
        <v>#NAME?</v>
      </c>
      <c r="BF19" s="71" t="e">
        <f t="shared" ca="1" si="12"/>
        <v>#NAME?</v>
      </c>
      <c r="BG19" s="71" t="e">
        <f t="shared" ca="1" si="12"/>
        <v>#NAME?</v>
      </c>
      <c r="BH19" s="71" t="e">
        <f t="shared" ca="1" si="12"/>
        <v>#NAME?</v>
      </c>
      <c r="BI19" s="71" t="e">
        <f t="shared" ca="1" si="12"/>
        <v>#NAME?</v>
      </c>
      <c r="BJ19" s="71" t="e">
        <f t="shared" ca="1" si="12"/>
        <v>#NAME?</v>
      </c>
      <c r="BK19" s="71" t="e">
        <f t="shared" ca="1" si="12"/>
        <v>#NAME?</v>
      </c>
      <c r="BL19" s="71" t="e">
        <f t="shared" ca="1" si="12"/>
        <v>#NAME?</v>
      </c>
      <c r="BM19" s="71" t="e">
        <f t="shared" ca="1" si="12"/>
        <v>#NAME?</v>
      </c>
      <c r="BN19" s="71" t="e">
        <f t="shared" ca="1" si="12"/>
        <v>#NAME?</v>
      </c>
      <c r="BO19" s="71" t="e">
        <f t="shared" ca="1" si="12"/>
        <v>#NAME?</v>
      </c>
      <c r="BP19" s="71" t="e">
        <f t="shared" ca="1" si="12"/>
        <v>#NAME?</v>
      </c>
      <c r="BQ19" s="71" t="e">
        <f t="shared" ca="1" si="12"/>
        <v>#NAME?</v>
      </c>
      <c r="BR19" s="71" t="e">
        <f t="shared" ca="1" si="12"/>
        <v>#NAME?</v>
      </c>
      <c r="BS19" s="71" t="e">
        <f t="shared" ca="1" si="12"/>
        <v>#NAME?</v>
      </c>
      <c r="BT19" s="71" t="e">
        <f t="shared" ca="1" si="12"/>
        <v>#NAME?</v>
      </c>
      <c r="BU19" s="71" t="e">
        <f t="shared" ca="1" si="12"/>
        <v>#NAME?</v>
      </c>
      <c r="BV19" s="71" t="e">
        <f t="shared" ca="1" si="12"/>
        <v>#NAME?</v>
      </c>
      <c r="BW19" s="71" t="e">
        <f t="shared" ca="1" si="12"/>
        <v>#NAME?</v>
      </c>
      <c r="BX19" s="71" t="e">
        <f t="shared" ca="1" si="12"/>
        <v>#NAME?</v>
      </c>
      <c r="BY19" s="71" t="e">
        <f t="shared" ca="1" si="12"/>
        <v>#NAME?</v>
      </c>
      <c r="BZ19" s="71" t="e">
        <f t="shared" ca="1" si="12"/>
        <v>#NAME?</v>
      </c>
      <c r="CA19" s="71" t="e">
        <f t="shared" ca="1" si="12"/>
        <v>#NAME?</v>
      </c>
      <c r="CB19" s="71" t="e">
        <f t="shared" ca="1" si="12"/>
        <v>#NAME?</v>
      </c>
      <c r="CC19" s="71" t="e">
        <f t="shared" ca="1" si="12"/>
        <v>#NAME?</v>
      </c>
      <c r="CD19" s="71" t="e">
        <f t="shared" ca="1" si="12"/>
        <v>#NAME?</v>
      </c>
      <c r="CE19" s="71" t="e">
        <f t="shared" ca="1" si="12"/>
        <v>#NAME?</v>
      </c>
      <c r="CF19" s="71" t="e">
        <f t="shared" ca="1" si="12"/>
        <v>#NAME?</v>
      </c>
      <c r="CG19" s="71" t="e">
        <f t="shared" ca="1" si="12"/>
        <v>#NAME?</v>
      </c>
      <c r="CH19" s="71" t="e">
        <f t="shared" ca="1" si="12"/>
        <v>#NAME?</v>
      </c>
      <c r="CI19" s="71" t="e">
        <f t="shared" ca="1" si="12"/>
        <v>#NAME?</v>
      </c>
      <c r="CJ19" s="71" t="e">
        <f t="shared" ca="1" si="12"/>
        <v>#NAME?</v>
      </c>
      <c r="CK19" s="71" t="e">
        <f t="shared" ca="1" si="12"/>
        <v>#NAME?</v>
      </c>
      <c r="CL19" s="71" t="e">
        <f t="shared" ca="1" si="12"/>
        <v>#NAME?</v>
      </c>
      <c r="CM19" s="71" t="e">
        <f t="shared" ca="1" si="12"/>
        <v>#NAME?</v>
      </c>
      <c r="CN19" s="71" t="e">
        <f t="shared" ca="1" si="12"/>
        <v>#NAME?</v>
      </c>
      <c r="CO19" s="71" t="e">
        <f t="shared" ca="1" si="12"/>
        <v>#NAME?</v>
      </c>
      <c r="CP19" s="71" t="e">
        <f t="shared" ca="1" si="12"/>
        <v>#NAME?</v>
      </c>
      <c r="CQ19" s="71" t="e">
        <f t="shared" ca="1" si="12"/>
        <v>#NAME?</v>
      </c>
      <c r="CR19" s="71" t="e">
        <f t="shared" ca="1" si="12"/>
        <v>#NAME?</v>
      </c>
      <c r="CS19" s="71" t="e">
        <f t="shared" ca="1" si="12"/>
        <v>#NAME?</v>
      </c>
      <c r="CT19" s="71" t="e">
        <f t="shared" ca="1" si="12"/>
        <v>#NAME?</v>
      </c>
      <c r="CU19" s="71" t="e">
        <f t="shared" ca="1" si="12"/>
        <v>#NAME?</v>
      </c>
      <c r="CV19" s="71" t="e">
        <f t="shared" ca="1" si="12"/>
        <v>#NAME?</v>
      </c>
      <c r="CW19" s="71" t="e">
        <f t="shared" ca="1" si="12"/>
        <v>#NAME?</v>
      </c>
      <c r="CX19" s="71" t="e">
        <f t="shared" ca="1" si="12"/>
        <v>#NAME?</v>
      </c>
      <c r="CY19" s="112" t="e">
        <f t="shared" ca="1" si="12"/>
        <v>#NAME?</v>
      </c>
      <c r="CZ19" s="71" t="e">
        <f t="shared" ca="1" si="12"/>
        <v>#NAME?</v>
      </c>
      <c r="DA19" s="71" t="e">
        <f t="shared" ca="1" si="12"/>
        <v>#NAME?</v>
      </c>
      <c r="DB19" s="71" t="e">
        <f t="shared" ca="1" si="12"/>
        <v>#NAME?</v>
      </c>
      <c r="DC19" s="71" t="e">
        <f t="shared" ca="1" si="12"/>
        <v>#NAME?</v>
      </c>
      <c r="DD19" s="71" t="e">
        <f t="shared" ca="1" si="12"/>
        <v>#NAME?</v>
      </c>
      <c r="DE19" s="71" t="e">
        <f t="shared" ca="1" si="12"/>
        <v>#NAME?</v>
      </c>
      <c r="DF19" s="71" t="e">
        <f t="shared" ca="1" si="12"/>
        <v>#NAME?</v>
      </c>
      <c r="DG19" s="71" t="e">
        <f t="shared" ca="1" si="12"/>
        <v>#NAME?</v>
      </c>
      <c r="DH19" s="71" t="e">
        <f t="shared" ca="1" si="12"/>
        <v>#NAME?</v>
      </c>
      <c r="DI19" s="71" t="e">
        <f t="shared" ca="1" si="12"/>
        <v>#NAME?</v>
      </c>
      <c r="DJ19" s="71" t="e">
        <f t="shared" ca="1" si="12"/>
        <v>#NAME?</v>
      </c>
      <c r="DK19" s="71" t="e">
        <f t="shared" ca="1" si="12"/>
        <v>#NAME?</v>
      </c>
      <c r="DL19" s="71" t="e">
        <f t="shared" ca="1" si="12"/>
        <v>#NAME?</v>
      </c>
      <c r="DM19" s="71" t="e">
        <f t="shared" ca="1" si="12"/>
        <v>#NAME?</v>
      </c>
      <c r="DN19" s="71" t="e">
        <f t="shared" ca="1" si="12"/>
        <v>#NAME?</v>
      </c>
      <c r="DO19" s="71" t="e">
        <f t="shared" ca="1" si="12"/>
        <v>#NAME?</v>
      </c>
      <c r="DP19" s="71" t="e">
        <f t="shared" ca="1" si="12"/>
        <v>#NAME?</v>
      </c>
      <c r="DQ19" s="71" t="e">
        <f t="shared" ca="1" si="12"/>
        <v>#NAME?</v>
      </c>
      <c r="DR19" s="71" t="e">
        <f t="shared" ca="1" si="12"/>
        <v>#NAME?</v>
      </c>
      <c r="DS19" s="71" t="e">
        <f t="shared" ca="1" si="12"/>
        <v>#NAME?</v>
      </c>
      <c r="DT19" s="71" t="e">
        <f t="shared" ca="1" si="12"/>
        <v>#NAME?</v>
      </c>
      <c r="DU19" s="71" t="e">
        <f t="shared" ca="1" si="12"/>
        <v>#NAME?</v>
      </c>
      <c r="DV19" s="115" t="s">
        <v>898</v>
      </c>
      <c r="DW19" s="101" t="s">
        <v>899</v>
      </c>
      <c r="DX19" s="97" t="s">
        <v>900</v>
      </c>
      <c r="DY19" s="17"/>
      <c r="DZ19" s="17"/>
      <c r="EA19" s="17"/>
      <c r="EB19" s="17"/>
      <c r="EC19" s="17"/>
      <c r="ED19" s="17"/>
    </row>
    <row r="20" spans="1:134" ht="12.75" x14ac:dyDescent="0.2">
      <c r="A20" s="96" t="s">
        <v>901</v>
      </c>
      <c r="B20" s="67" t="s">
        <v>902</v>
      </c>
      <c r="C20" s="66" t="str">
        <f t="shared" si="0"/>
        <v>0</v>
      </c>
      <c r="D20" s="66" t="str">
        <f t="shared" si="1"/>
        <v xml:space="preserve">9 </v>
      </c>
      <c r="E20" s="66">
        <f t="shared" si="2"/>
        <v>4.5</v>
      </c>
      <c r="F20" s="66" t="s">
        <v>903</v>
      </c>
      <c r="G20" s="44">
        <f t="shared" ref="G20:I20" si="13">C20*INT(LEFT($F20,LEN($F20)-3))</f>
        <v>0</v>
      </c>
      <c r="H20" s="44">
        <f t="shared" si="13"/>
        <v>11547</v>
      </c>
      <c r="I20" s="44">
        <f t="shared" si="13"/>
        <v>5773.5</v>
      </c>
      <c r="J20" s="44" t="b">
        <f t="shared" si="4"/>
        <v>0</v>
      </c>
      <c r="K20" s="44">
        <f t="shared" si="5"/>
        <v>1283</v>
      </c>
      <c r="L20" s="67" t="s">
        <v>904</v>
      </c>
      <c r="M20" s="68">
        <v>11655</v>
      </c>
      <c r="N20" s="68" t="b">
        <f t="shared" si="6"/>
        <v>1</v>
      </c>
      <c r="O20" s="108">
        <f t="shared" si="7"/>
        <v>0.11008151008151008</v>
      </c>
      <c r="P20" s="109" t="s">
        <v>905</v>
      </c>
      <c r="Q20" s="57" t="s">
        <v>906</v>
      </c>
      <c r="R20" s="71" t="e">
        <f t="shared" ref="R20:DU20" ca="1" si="14">SQRT(POW((INDIRECT(ADDRESS(ROW($U$11)+0,COLUMN(R20))))-(INDIRECT(ADDRESS(ROW($U$11)+0,COLUMN($U$20)+(ROW(R20)- ROW($U$20))))),2)+POW((INDIRECT(ADDRESS(ROW($U$11)+1,COLUMN(R20))))-(INDIRECT(ADDRESS(ROW($U$11)+1,COLUMN($U$20)+(ROW(R20)-ROW($U$20))))),2)+POW((INDIRECT(ADDRESS(ROW($U$11)+2,COLUMN(R20))))-(INDIRECT(ADDRESS(ROW($U$11)+2,COLUMN($U$20)+(ROW(R20)-ROW($U$20))))),2))</f>
        <v>#NAME?</v>
      </c>
      <c r="S20" s="71" t="e">
        <f t="shared" ca="1" si="14"/>
        <v>#NAME?</v>
      </c>
      <c r="T20" s="71" t="e">
        <f t="shared" ca="1" si="14"/>
        <v>#NAME?</v>
      </c>
      <c r="U20" s="71" t="e">
        <f t="shared" ca="1" si="14"/>
        <v>#NAME?</v>
      </c>
      <c r="V20" s="71" t="e">
        <f t="shared" ca="1" si="14"/>
        <v>#NAME?</v>
      </c>
      <c r="W20" s="71" t="e">
        <f t="shared" ca="1" si="14"/>
        <v>#NAME?</v>
      </c>
      <c r="X20" s="71" t="e">
        <f t="shared" ca="1" si="14"/>
        <v>#NAME?</v>
      </c>
      <c r="Y20" s="71" t="e">
        <f t="shared" ca="1" si="14"/>
        <v>#NAME?</v>
      </c>
      <c r="Z20" s="71" t="e">
        <f t="shared" ca="1" si="14"/>
        <v>#NAME?</v>
      </c>
      <c r="AA20" s="71" t="e">
        <f t="shared" ca="1" si="14"/>
        <v>#NAME?</v>
      </c>
      <c r="AB20" s="71" t="e">
        <f t="shared" ca="1" si="14"/>
        <v>#NAME?</v>
      </c>
      <c r="AC20" s="71" t="e">
        <f t="shared" ca="1" si="14"/>
        <v>#NAME?</v>
      </c>
      <c r="AD20" s="71" t="e">
        <f t="shared" ca="1" si="14"/>
        <v>#NAME?</v>
      </c>
      <c r="AE20" s="71" t="e">
        <f t="shared" ca="1" si="14"/>
        <v>#NAME?</v>
      </c>
      <c r="AF20" s="71" t="e">
        <f t="shared" ca="1" si="14"/>
        <v>#NAME?</v>
      </c>
      <c r="AG20" s="71" t="e">
        <f t="shared" ca="1" si="14"/>
        <v>#NAME?</v>
      </c>
      <c r="AH20" s="71" t="e">
        <f t="shared" ca="1" si="14"/>
        <v>#NAME?</v>
      </c>
      <c r="AI20" s="71" t="e">
        <f t="shared" ca="1" si="14"/>
        <v>#NAME?</v>
      </c>
      <c r="AJ20" s="71" t="e">
        <f t="shared" ca="1" si="14"/>
        <v>#NAME?</v>
      </c>
      <c r="AK20" s="71" t="e">
        <f t="shared" ca="1" si="14"/>
        <v>#NAME?</v>
      </c>
      <c r="AL20" s="71" t="e">
        <f t="shared" ca="1" si="14"/>
        <v>#NAME?</v>
      </c>
      <c r="AM20" s="71" t="e">
        <f t="shared" ca="1" si="14"/>
        <v>#NAME?</v>
      </c>
      <c r="AN20" s="71" t="e">
        <f t="shared" ca="1" si="14"/>
        <v>#NAME?</v>
      </c>
      <c r="AO20" s="71" t="e">
        <f t="shared" ca="1" si="14"/>
        <v>#NAME?</v>
      </c>
      <c r="AP20" s="71" t="e">
        <f t="shared" ca="1" si="14"/>
        <v>#NAME?</v>
      </c>
      <c r="AQ20" s="71" t="e">
        <f t="shared" ca="1" si="14"/>
        <v>#NAME?</v>
      </c>
      <c r="AR20" s="71" t="e">
        <f t="shared" ca="1" si="14"/>
        <v>#NAME?</v>
      </c>
      <c r="AS20" s="71" t="e">
        <f t="shared" ca="1" si="14"/>
        <v>#NAME?</v>
      </c>
      <c r="AT20" s="71" t="e">
        <f t="shared" ca="1" si="14"/>
        <v>#NAME?</v>
      </c>
      <c r="AU20" s="71" t="e">
        <f t="shared" ca="1" si="14"/>
        <v>#NAME?</v>
      </c>
      <c r="AV20" s="71" t="e">
        <f t="shared" ca="1" si="14"/>
        <v>#NAME?</v>
      </c>
      <c r="AW20" s="71" t="e">
        <f t="shared" ca="1" si="14"/>
        <v>#NAME?</v>
      </c>
      <c r="AX20" s="71" t="e">
        <f t="shared" ca="1" si="14"/>
        <v>#NAME?</v>
      </c>
      <c r="AY20" s="71" t="e">
        <f t="shared" ca="1" si="14"/>
        <v>#NAME?</v>
      </c>
      <c r="AZ20" s="71" t="e">
        <f t="shared" ca="1" si="14"/>
        <v>#NAME?</v>
      </c>
      <c r="BA20" s="71" t="e">
        <f t="shared" ca="1" si="14"/>
        <v>#NAME?</v>
      </c>
      <c r="BB20" s="71" t="e">
        <f t="shared" ca="1" si="14"/>
        <v>#NAME?</v>
      </c>
      <c r="BC20" s="71" t="e">
        <f t="shared" ca="1" si="14"/>
        <v>#NAME?</v>
      </c>
      <c r="BD20" s="71" t="e">
        <f t="shared" ca="1" si="14"/>
        <v>#NAME?</v>
      </c>
      <c r="BE20" s="71" t="e">
        <f t="shared" ca="1" si="14"/>
        <v>#NAME?</v>
      </c>
      <c r="BF20" s="71" t="e">
        <f t="shared" ca="1" si="14"/>
        <v>#NAME?</v>
      </c>
      <c r="BG20" s="71" t="e">
        <f t="shared" ca="1" si="14"/>
        <v>#NAME?</v>
      </c>
      <c r="BH20" s="71" t="e">
        <f t="shared" ca="1" si="14"/>
        <v>#NAME?</v>
      </c>
      <c r="BI20" s="71" t="e">
        <f t="shared" ca="1" si="14"/>
        <v>#NAME?</v>
      </c>
      <c r="BJ20" s="71" t="e">
        <f t="shared" ca="1" si="14"/>
        <v>#NAME?</v>
      </c>
      <c r="BK20" s="71" t="e">
        <f t="shared" ca="1" si="14"/>
        <v>#NAME?</v>
      </c>
      <c r="BL20" s="71" t="e">
        <f t="shared" ca="1" si="14"/>
        <v>#NAME?</v>
      </c>
      <c r="BM20" s="71" t="e">
        <f t="shared" ca="1" si="14"/>
        <v>#NAME?</v>
      </c>
      <c r="BN20" s="71" t="e">
        <f t="shared" ca="1" si="14"/>
        <v>#NAME?</v>
      </c>
      <c r="BO20" s="71" t="e">
        <f t="shared" ca="1" si="14"/>
        <v>#NAME?</v>
      </c>
      <c r="BP20" s="71" t="e">
        <f t="shared" ca="1" si="14"/>
        <v>#NAME?</v>
      </c>
      <c r="BQ20" s="71" t="e">
        <f t="shared" ca="1" si="14"/>
        <v>#NAME?</v>
      </c>
      <c r="BR20" s="71" t="e">
        <f t="shared" ca="1" si="14"/>
        <v>#NAME?</v>
      </c>
      <c r="BS20" s="71" t="e">
        <f t="shared" ca="1" si="14"/>
        <v>#NAME?</v>
      </c>
      <c r="BT20" s="71" t="e">
        <f t="shared" ca="1" si="14"/>
        <v>#NAME?</v>
      </c>
      <c r="BU20" s="71" t="e">
        <f t="shared" ca="1" si="14"/>
        <v>#NAME?</v>
      </c>
      <c r="BV20" s="71" t="e">
        <f t="shared" ca="1" si="14"/>
        <v>#NAME?</v>
      </c>
      <c r="BW20" s="71" t="e">
        <f t="shared" ca="1" si="14"/>
        <v>#NAME?</v>
      </c>
      <c r="BX20" s="71" t="e">
        <f t="shared" ca="1" si="14"/>
        <v>#NAME?</v>
      </c>
      <c r="BY20" s="71" t="e">
        <f t="shared" ca="1" si="14"/>
        <v>#NAME?</v>
      </c>
      <c r="BZ20" s="71" t="e">
        <f t="shared" ca="1" si="14"/>
        <v>#NAME?</v>
      </c>
      <c r="CA20" s="71" t="e">
        <f t="shared" ca="1" si="14"/>
        <v>#NAME?</v>
      </c>
      <c r="CB20" s="71" t="e">
        <f t="shared" ca="1" si="14"/>
        <v>#NAME?</v>
      </c>
      <c r="CC20" s="71" t="e">
        <f t="shared" ca="1" si="14"/>
        <v>#NAME?</v>
      </c>
      <c r="CD20" s="71" t="e">
        <f t="shared" ca="1" si="14"/>
        <v>#NAME?</v>
      </c>
      <c r="CE20" s="71" t="e">
        <f t="shared" ca="1" si="14"/>
        <v>#NAME?</v>
      </c>
      <c r="CF20" s="71" t="e">
        <f t="shared" ca="1" si="14"/>
        <v>#NAME?</v>
      </c>
      <c r="CG20" s="71" t="e">
        <f t="shared" ca="1" si="14"/>
        <v>#NAME?</v>
      </c>
      <c r="CH20" s="71" t="e">
        <f t="shared" ca="1" si="14"/>
        <v>#NAME?</v>
      </c>
      <c r="CI20" s="71" t="e">
        <f t="shared" ca="1" si="14"/>
        <v>#NAME?</v>
      </c>
      <c r="CJ20" s="71" t="e">
        <f t="shared" ca="1" si="14"/>
        <v>#NAME?</v>
      </c>
      <c r="CK20" s="71" t="e">
        <f t="shared" ca="1" si="14"/>
        <v>#NAME?</v>
      </c>
      <c r="CL20" s="71" t="e">
        <f t="shared" ca="1" si="14"/>
        <v>#NAME?</v>
      </c>
      <c r="CM20" s="71" t="e">
        <f t="shared" ca="1" si="14"/>
        <v>#NAME?</v>
      </c>
      <c r="CN20" s="71" t="e">
        <f t="shared" ca="1" si="14"/>
        <v>#NAME?</v>
      </c>
      <c r="CO20" s="71" t="e">
        <f t="shared" ca="1" si="14"/>
        <v>#NAME?</v>
      </c>
      <c r="CP20" s="71" t="e">
        <f t="shared" ca="1" si="14"/>
        <v>#NAME?</v>
      </c>
      <c r="CQ20" s="71" t="e">
        <f t="shared" ca="1" si="14"/>
        <v>#NAME?</v>
      </c>
      <c r="CR20" s="71" t="e">
        <f t="shared" ca="1" si="14"/>
        <v>#NAME?</v>
      </c>
      <c r="CS20" s="71" t="e">
        <f t="shared" ca="1" si="14"/>
        <v>#NAME?</v>
      </c>
      <c r="CT20" s="71" t="e">
        <f t="shared" ca="1" si="14"/>
        <v>#NAME?</v>
      </c>
      <c r="CU20" s="71" t="e">
        <f t="shared" ca="1" si="14"/>
        <v>#NAME?</v>
      </c>
      <c r="CV20" s="71" t="e">
        <f t="shared" ca="1" si="14"/>
        <v>#NAME?</v>
      </c>
      <c r="CW20" s="71" t="e">
        <f t="shared" ca="1" si="14"/>
        <v>#NAME?</v>
      </c>
      <c r="CX20" s="71" t="e">
        <f t="shared" ca="1" si="14"/>
        <v>#NAME?</v>
      </c>
      <c r="CY20" s="111" t="e">
        <f t="shared" ca="1" si="14"/>
        <v>#NAME?</v>
      </c>
      <c r="CZ20" s="71" t="e">
        <f t="shared" ca="1" si="14"/>
        <v>#NAME?</v>
      </c>
      <c r="DA20" s="71" t="e">
        <f t="shared" ca="1" si="14"/>
        <v>#NAME?</v>
      </c>
      <c r="DB20" s="71" t="e">
        <f t="shared" ca="1" si="14"/>
        <v>#NAME?</v>
      </c>
      <c r="DC20" s="71" t="e">
        <f t="shared" ca="1" si="14"/>
        <v>#NAME?</v>
      </c>
      <c r="DD20" s="71" t="e">
        <f t="shared" ca="1" si="14"/>
        <v>#NAME?</v>
      </c>
      <c r="DE20" s="71" t="e">
        <f t="shared" ca="1" si="14"/>
        <v>#NAME?</v>
      </c>
      <c r="DF20" s="71" t="e">
        <f t="shared" ca="1" si="14"/>
        <v>#NAME?</v>
      </c>
      <c r="DG20" s="71" t="e">
        <f t="shared" ca="1" si="14"/>
        <v>#NAME?</v>
      </c>
      <c r="DH20" s="71" t="e">
        <f t="shared" ca="1" si="14"/>
        <v>#NAME?</v>
      </c>
      <c r="DI20" s="71" t="e">
        <f t="shared" ca="1" si="14"/>
        <v>#NAME?</v>
      </c>
      <c r="DJ20" s="71" t="e">
        <f t="shared" ca="1" si="14"/>
        <v>#NAME?</v>
      </c>
      <c r="DK20" s="71" t="e">
        <f t="shared" ca="1" si="14"/>
        <v>#NAME?</v>
      </c>
      <c r="DL20" s="71" t="e">
        <f t="shared" ca="1" si="14"/>
        <v>#NAME?</v>
      </c>
      <c r="DM20" s="71" t="e">
        <f t="shared" ca="1" si="14"/>
        <v>#NAME?</v>
      </c>
      <c r="DN20" s="71" t="e">
        <f t="shared" ca="1" si="14"/>
        <v>#NAME?</v>
      </c>
      <c r="DO20" s="112" t="e">
        <f t="shared" ca="1" si="14"/>
        <v>#NAME?</v>
      </c>
      <c r="DP20" s="112" t="e">
        <f t="shared" ca="1" si="14"/>
        <v>#NAME?</v>
      </c>
      <c r="DQ20" s="71" t="e">
        <f t="shared" ca="1" si="14"/>
        <v>#NAME?</v>
      </c>
      <c r="DR20" s="71" t="e">
        <f t="shared" ca="1" si="14"/>
        <v>#NAME?</v>
      </c>
      <c r="DS20" s="71" t="e">
        <f t="shared" ca="1" si="14"/>
        <v>#NAME?</v>
      </c>
      <c r="DT20" s="71" t="e">
        <f t="shared" ca="1" si="14"/>
        <v>#NAME?</v>
      </c>
      <c r="DU20" s="71" t="e">
        <f t="shared" ca="1" si="14"/>
        <v>#NAME?</v>
      </c>
      <c r="DV20" s="57" t="s">
        <v>943</v>
      </c>
      <c r="DW20" s="67" t="s">
        <v>944</v>
      </c>
      <c r="DX20" s="96" t="s">
        <v>945</v>
      </c>
    </row>
    <row r="21" spans="1:134" ht="12.75" x14ac:dyDescent="0.2">
      <c r="A21" s="96" t="s">
        <v>946</v>
      </c>
      <c r="B21" s="67" t="s">
        <v>947</v>
      </c>
      <c r="C21" s="66" t="str">
        <f t="shared" si="0"/>
        <v>3</v>
      </c>
      <c r="D21" s="66" t="str">
        <f t="shared" si="1"/>
        <v xml:space="preserve">15 </v>
      </c>
      <c r="E21" s="66">
        <f t="shared" si="2"/>
        <v>9</v>
      </c>
      <c r="F21" s="66" t="s">
        <v>948</v>
      </c>
      <c r="G21" s="44">
        <f t="shared" ref="G21:I21" si="15">C21*INT(LEFT($F21,LEN($F21)-3))</f>
        <v>1863</v>
      </c>
      <c r="H21" s="44">
        <f t="shared" si="15"/>
        <v>9315</v>
      </c>
      <c r="I21" s="44">
        <f t="shared" si="15"/>
        <v>5589</v>
      </c>
      <c r="J21" s="44" t="b">
        <f t="shared" si="4"/>
        <v>0</v>
      </c>
      <c r="K21" s="44">
        <f t="shared" si="5"/>
        <v>621</v>
      </c>
      <c r="L21" s="67" t="s">
        <v>949</v>
      </c>
      <c r="M21" s="68">
        <v>180</v>
      </c>
      <c r="N21" s="68" t="b">
        <f t="shared" si="6"/>
        <v>1</v>
      </c>
      <c r="O21" s="108">
        <f t="shared" si="7"/>
        <v>3.45</v>
      </c>
      <c r="P21" s="69" t="s">
        <v>950</v>
      </c>
      <c r="Q21" s="56" t="s">
        <v>951</v>
      </c>
      <c r="R21" s="71" t="e">
        <f t="shared" ref="R21:DU21" ca="1" si="16">SQRT(POW((INDIRECT(ADDRESS(ROW($U$11)+0,COLUMN(R21))))-(INDIRECT(ADDRESS(ROW($U$11)+0,COLUMN($U$20)+(ROW(R21)- ROW($U$20))))),2)+POW((INDIRECT(ADDRESS(ROW($U$11)+1,COLUMN(R21))))-(INDIRECT(ADDRESS(ROW($U$11)+1,COLUMN($U$20)+(ROW(R21)-ROW($U$20))))),2)+POW((INDIRECT(ADDRESS(ROW($U$11)+2,COLUMN(R21))))-(INDIRECT(ADDRESS(ROW($U$11)+2,COLUMN($U$20)+(ROW(R21)-ROW($U$20))))),2))</f>
        <v>#NAME?</v>
      </c>
      <c r="S21" s="71" t="e">
        <f t="shared" ca="1" si="16"/>
        <v>#NAME?</v>
      </c>
      <c r="T21" s="71" t="e">
        <f t="shared" ca="1" si="16"/>
        <v>#NAME?</v>
      </c>
      <c r="U21" s="71" t="e">
        <f t="shared" ca="1" si="16"/>
        <v>#NAME?</v>
      </c>
      <c r="V21" s="71" t="e">
        <f t="shared" ca="1" si="16"/>
        <v>#NAME?</v>
      </c>
      <c r="W21" s="71" t="e">
        <f t="shared" ca="1" si="16"/>
        <v>#NAME?</v>
      </c>
      <c r="X21" s="71" t="e">
        <f t="shared" ca="1" si="16"/>
        <v>#NAME?</v>
      </c>
      <c r="Y21" s="71" t="e">
        <f t="shared" ca="1" si="16"/>
        <v>#NAME?</v>
      </c>
      <c r="Z21" s="71" t="e">
        <f t="shared" ca="1" si="16"/>
        <v>#NAME?</v>
      </c>
      <c r="AA21" s="71" t="e">
        <f t="shared" ca="1" si="16"/>
        <v>#NAME?</v>
      </c>
      <c r="AB21" s="71" t="e">
        <f t="shared" ca="1" si="16"/>
        <v>#NAME?</v>
      </c>
      <c r="AC21" s="71" t="e">
        <f t="shared" ca="1" si="16"/>
        <v>#NAME?</v>
      </c>
      <c r="AD21" s="71" t="e">
        <f t="shared" ca="1" si="16"/>
        <v>#NAME?</v>
      </c>
      <c r="AE21" s="71" t="e">
        <f t="shared" ca="1" si="16"/>
        <v>#NAME?</v>
      </c>
      <c r="AF21" s="71" t="e">
        <f t="shared" ca="1" si="16"/>
        <v>#NAME?</v>
      </c>
      <c r="AG21" s="71" t="e">
        <f t="shared" ca="1" si="16"/>
        <v>#NAME?</v>
      </c>
      <c r="AH21" s="71" t="e">
        <f t="shared" ca="1" si="16"/>
        <v>#NAME?</v>
      </c>
      <c r="AI21" s="71" t="e">
        <f t="shared" ca="1" si="16"/>
        <v>#NAME?</v>
      </c>
      <c r="AJ21" s="71" t="e">
        <f t="shared" ca="1" si="16"/>
        <v>#NAME?</v>
      </c>
      <c r="AK21" s="71" t="e">
        <f t="shared" ca="1" si="16"/>
        <v>#NAME?</v>
      </c>
      <c r="AL21" s="71" t="e">
        <f t="shared" ca="1" si="16"/>
        <v>#NAME?</v>
      </c>
      <c r="AM21" s="71" t="e">
        <f t="shared" ca="1" si="16"/>
        <v>#NAME?</v>
      </c>
      <c r="AN21" s="71" t="e">
        <f t="shared" ca="1" si="16"/>
        <v>#NAME?</v>
      </c>
      <c r="AO21" s="71" t="e">
        <f t="shared" ca="1" si="16"/>
        <v>#NAME?</v>
      </c>
      <c r="AP21" s="71" t="e">
        <f t="shared" ca="1" si="16"/>
        <v>#NAME?</v>
      </c>
      <c r="AQ21" s="71" t="e">
        <f t="shared" ca="1" si="16"/>
        <v>#NAME?</v>
      </c>
      <c r="AR21" s="71" t="e">
        <f t="shared" ca="1" si="16"/>
        <v>#NAME?</v>
      </c>
      <c r="AS21" s="71" t="e">
        <f t="shared" ca="1" si="16"/>
        <v>#NAME?</v>
      </c>
      <c r="AT21" s="71" t="e">
        <f t="shared" ca="1" si="16"/>
        <v>#NAME?</v>
      </c>
      <c r="AU21" s="71" t="e">
        <f t="shared" ca="1" si="16"/>
        <v>#NAME?</v>
      </c>
      <c r="AV21" s="71" t="e">
        <f t="shared" ca="1" si="16"/>
        <v>#NAME?</v>
      </c>
      <c r="AW21" s="71" t="e">
        <f t="shared" ca="1" si="16"/>
        <v>#NAME?</v>
      </c>
      <c r="AX21" s="71" t="e">
        <f t="shared" ca="1" si="16"/>
        <v>#NAME?</v>
      </c>
      <c r="AY21" s="71" t="e">
        <f t="shared" ca="1" si="16"/>
        <v>#NAME?</v>
      </c>
      <c r="AZ21" s="71" t="e">
        <f t="shared" ca="1" si="16"/>
        <v>#NAME?</v>
      </c>
      <c r="BA21" s="71" t="e">
        <f t="shared" ca="1" si="16"/>
        <v>#NAME?</v>
      </c>
      <c r="BB21" s="71" t="e">
        <f t="shared" ca="1" si="16"/>
        <v>#NAME?</v>
      </c>
      <c r="BC21" s="71" t="e">
        <f t="shared" ca="1" si="16"/>
        <v>#NAME?</v>
      </c>
      <c r="BD21" s="71" t="e">
        <f t="shared" ca="1" si="16"/>
        <v>#NAME?</v>
      </c>
      <c r="BE21" s="71" t="e">
        <f t="shared" ca="1" si="16"/>
        <v>#NAME?</v>
      </c>
      <c r="BF21" s="71" t="e">
        <f t="shared" ca="1" si="16"/>
        <v>#NAME?</v>
      </c>
      <c r="BG21" s="71" t="e">
        <f t="shared" ca="1" si="16"/>
        <v>#NAME?</v>
      </c>
      <c r="BH21" s="71" t="e">
        <f t="shared" ca="1" si="16"/>
        <v>#NAME?</v>
      </c>
      <c r="BI21" s="71" t="e">
        <f t="shared" ca="1" si="16"/>
        <v>#NAME?</v>
      </c>
      <c r="BJ21" s="71" t="e">
        <f t="shared" ca="1" si="16"/>
        <v>#NAME?</v>
      </c>
      <c r="BK21" s="71" t="e">
        <f t="shared" ca="1" si="16"/>
        <v>#NAME?</v>
      </c>
      <c r="BL21" s="71" t="e">
        <f t="shared" ca="1" si="16"/>
        <v>#NAME?</v>
      </c>
      <c r="BM21" s="71" t="e">
        <f t="shared" ca="1" si="16"/>
        <v>#NAME?</v>
      </c>
      <c r="BN21" s="71" t="e">
        <f t="shared" ca="1" si="16"/>
        <v>#NAME?</v>
      </c>
      <c r="BO21" s="71" t="e">
        <f t="shared" ca="1" si="16"/>
        <v>#NAME?</v>
      </c>
      <c r="BP21" s="71" t="e">
        <f t="shared" ca="1" si="16"/>
        <v>#NAME?</v>
      </c>
      <c r="BQ21" s="71" t="e">
        <f t="shared" ca="1" si="16"/>
        <v>#NAME?</v>
      </c>
      <c r="BR21" s="71" t="e">
        <f t="shared" ca="1" si="16"/>
        <v>#NAME?</v>
      </c>
      <c r="BS21" s="71" t="e">
        <f t="shared" ca="1" si="16"/>
        <v>#NAME?</v>
      </c>
      <c r="BT21" s="71" t="e">
        <f t="shared" ca="1" si="16"/>
        <v>#NAME?</v>
      </c>
      <c r="BU21" s="71" t="e">
        <f t="shared" ca="1" si="16"/>
        <v>#NAME?</v>
      </c>
      <c r="BV21" s="71" t="e">
        <f t="shared" ca="1" si="16"/>
        <v>#NAME?</v>
      </c>
      <c r="BW21" s="71" t="e">
        <f t="shared" ca="1" si="16"/>
        <v>#NAME?</v>
      </c>
      <c r="BX21" s="71" t="e">
        <f t="shared" ca="1" si="16"/>
        <v>#NAME?</v>
      </c>
      <c r="BY21" s="71" t="e">
        <f t="shared" ca="1" si="16"/>
        <v>#NAME?</v>
      </c>
      <c r="BZ21" s="71" t="e">
        <f t="shared" ca="1" si="16"/>
        <v>#NAME?</v>
      </c>
      <c r="CA21" s="71" t="e">
        <f t="shared" ca="1" si="16"/>
        <v>#NAME?</v>
      </c>
      <c r="CB21" s="71" t="e">
        <f t="shared" ca="1" si="16"/>
        <v>#NAME?</v>
      </c>
      <c r="CC21" s="71" t="e">
        <f t="shared" ca="1" si="16"/>
        <v>#NAME?</v>
      </c>
      <c r="CD21" s="71" t="e">
        <f t="shared" ca="1" si="16"/>
        <v>#NAME?</v>
      </c>
      <c r="CE21" s="71" t="e">
        <f t="shared" ca="1" si="16"/>
        <v>#NAME?</v>
      </c>
      <c r="CF21" s="71" t="e">
        <f t="shared" ca="1" si="16"/>
        <v>#NAME?</v>
      </c>
      <c r="CG21" s="71" t="e">
        <f t="shared" ca="1" si="16"/>
        <v>#NAME?</v>
      </c>
      <c r="CH21" s="71" t="e">
        <f t="shared" ca="1" si="16"/>
        <v>#NAME?</v>
      </c>
      <c r="CI21" s="71" t="e">
        <f t="shared" ca="1" si="16"/>
        <v>#NAME?</v>
      </c>
      <c r="CJ21" s="71" t="e">
        <f t="shared" ca="1" si="16"/>
        <v>#NAME?</v>
      </c>
      <c r="CK21" s="71" t="e">
        <f t="shared" ca="1" si="16"/>
        <v>#NAME?</v>
      </c>
      <c r="CL21" s="71" t="e">
        <f t="shared" ca="1" si="16"/>
        <v>#NAME?</v>
      </c>
      <c r="CM21" s="71" t="e">
        <f t="shared" ca="1" si="16"/>
        <v>#NAME?</v>
      </c>
      <c r="CN21" s="71" t="e">
        <f t="shared" ca="1" si="16"/>
        <v>#NAME?</v>
      </c>
      <c r="CO21" s="71" t="e">
        <f t="shared" ca="1" si="16"/>
        <v>#NAME?</v>
      </c>
      <c r="CP21" s="71" t="e">
        <f t="shared" ca="1" si="16"/>
        <v>#NAME?</v>
      </c>
      <c r="CQ21" s="71" t="e">
        <f t="shared" ca="1" si="16"/>
        <v>#NAME?</v>
      </c>
      <c r="CR21" s="71" t="e">
        <f t="shared" ca="1" si="16"/>
        <v>#NAME?</v>
      </c>
      <c r="CS21" s="71" t="e">
        <f t="shared" ca="1" si="16"/>
        <v>#NAME?</v>
      </c>
      <c r="CT21" s="71" t="e">
        <f t="shared" ca="1" si="16"/>
        <v>#NAME?</v>
      </c>
      <c r="CU21" s="71" t="e">
        <f t="shared" ca="1" si="16"/>
        <v>#NAME?</v>
      </c>
      <c r="CV21" s="71" t="e">
        <f t="shared" ca="1" si="16"/>
        <v>#NAME?</v>
      </c>
      <c r="CW21" s="71" t="e">
        <f t="shared" ca="1" si="16"/>
        <v>#NAME?</v>
      </c>
      <c r="CX21" s="71" t="e">
        <f t="shared" ca="1" si="16"/>
        <v>#NAME?</v>
      </c>
      <c r="CY21" s="111" t="e">
        <f t="shared" ca="1" si="16"/>
        <v>#NAME?</v>
      </c>
      <c r="CZ21" s="71" t="e">
        <f t="shared" ca="1" si="16"/>
        <v>#NAME?</v>
      </c>
      <c r="DA21" s="71" t="e">
        <f t="shared" ca="1" si="16"/>
        <v>#NAME?</v>
      </c>
      <c r="DB21" s="71" t="e">
        <f t="shared" ca="1" si="16"/>
        <v>#NAME?</v>
      </c>
      <c r="DC21" s="71" t="e">
        <f t="shared" ca="1" si="16"/>
        <v>#NAME?</v>
      </c>
      <c r="DD21" s="71" t="e">
        <f t="shared" ca="1" si="16"/>
        <v>#NAME?</v>
      </c>
      <c r="DE21" s="71" t="e">
        <f t="shared" ca="1" si="16"/>
        <v>#NAME?</v>
      </c>
      <c r="DF21" s="71" t="e">
        <f t="shared" ca="1" si="16"/>
        <v>#NAME?</v>
      </c>
      <c r="DG21" s="71" t="e">
        <f t="shared" ca="1" si="16"/>
        <v>#NAME?</v>
      </c>
      <c r="DH21" s="71" t="e">
        <f t="shared" ca="1" si="16"/>
        <v>#NAME?</v>
      </c>
      <c r="DI21" s="71" t="e">
        <f t="shared" ca="1" si="16"/>
        <v>#NAME?</v>
      </c>
      <c r="DJ21" s="71" t="e">
        <f t="shared" ca="1" si="16"/>
        <v>#NAME?</v>
      </c>
      <c r="DK21" s="71" t="e">
        <f t="shared" ca="1" si="16"/>
        <v>#NAME?</v>
      </c>
      <c r="DL21" s="71" t="e">
        <f t="shared" ca="1" si="16"/>
        <v>#NAME?</v>
      </c>
      <c r="DM21" s="71" t="e">
        <f t="shared" ca="1" si="16"/>
        <v>#NAME?</v>
      </c>
      <c r="DN21" s="71" t="e">
        <f t="shared" ca="1" si="16"/>
        <v>#NAME?</v>
      </c>
      <c r="DO21" s="112" t="e">
        <f t="shared" ca="1" si="16"/>
        <v>#NAME?</v>
      </c>
      <c r="DP21" s="112" t="e">
        <f t="shared" ca="1" si="16"/>
        <v>#NAME?</v>
      </c>
      <c r="DQ21" s="71" t="e">
        <f t="shared" ca="1" si="16"/>
        <v>#NAME?</v>
      </c>
      <c r="DR21" s="71" t="e">
        <f t="shared" ca="1" si="16"/>
        <v>#NAME?</v>
      </c>
      <c r="DS21" s="71" t="e">
        <f t="shared" ca="1" si="16"/>
        <v>#NAME?</v>
      </c>
      <c r="DT21" s="71" t="e">
        <f t="shared" ca="1" si="16"/>
        <v>#NAME?</v>
      </c>
      <c r="DU21" s="71" t="e">
        <f t="shared" ca="1" si="16"/>
        <v>#NAME?</v>
      </c>
      <c r="DV21" s="56" t="s">
        <v>980</v>
      </c>
      <c r="DW21" s="67" t="s">
        <v>981</v>
      </c>
      <c r="DX21" s="96" t="s">
        <v>982</v>
      </c>
    </row>
    <row r="22" spans="1:134" ht="12.75" x14ac:dyDescent="0.2">
      <c r="A22" s="96" t="s">
        <v>983</v>
      </c>
      <c r="B22" s="67" t="s">
        <v>984</v>
      </c>
      <c r="C22" s="66" t="str">
        <f t="shared" si="0"/>
        <v>3</v>
      </c>
      <c r="D22" s="66" t="str">
        <f t="shared" si="1"/>
        <v xml:space="preserve">10 </v>
      </c>
      <c r="E22" s="66">
        <f t="shared" si="2"/>
        <v>6.5</v>
      </c>
      <c r="F22" s="66" t="s">
        <v>985</v>
      </c>
      <c r="G22" s="44">
        <f t="shared" ref="G22:I22" si="17">C22*INT(LEFT($F22,LEN($F22)-3))</f>
        <v>13446</v>
      </c>
      <c r="H22" s="44">
        <f t="shared" si="17"/>
        <v>44820</v>
      </c>
      <c r="I22" s="44">
        <f t="shared" si="17"/>
        <v>29133</v>
      </c>
      <c r="J22" s="44" t="b">
        <f t="shared" si="4"/>
        <v>1</v>
      </c>
      <c r="K22" s="44">
        <f t="shared" si="5"/>
        <v>4482</v>
      </c>
      <c r="L22" s="67" t="s">
        <v>986</v>
      </c>
      <c r="M22" s="68">
        <v>1965</v>
      </c>
      <c r="N22" s="68" t="b">
        <f t="shared" si="6"/>
        <v>1</v>
      </c>
      <c r="O22" s="108">
        <f t="shared" si="7"/>
        <v>2.280916030534351</v>
      </c>
      <c r="P22" s="118" t="s">
        <v>987</v>
      </c>
      <c r="Q22" s="64" t="s">
        <v>996</v>
      </c>
      <c r="R22" s="71" t="e">
        <f t="shared" ref="R22:DU22" ca="1" si="18">SQRT(POW((INDIRECT(ADDRESS(ROW($U$11)+0,COLUMN(R22))))-(INDIRECT(ADDRESS(ROW($U$11)+0,COLUMN($U$20)+(ROW(R22)- ROW($U$20))))),2)+POW((INDIRECT(ADDRESS(ROW($U$11)+1,COLUMN(R22))))-(INDIRECT(ADDRESS(ROW($U$11)+1,COLUMN($U$20)+(ROW(R22)-ROW($U$20))))),2)+POW((INDIRECT(ADDRESS(ROW($U$11)+2,COLUMN(R22))))-(INDIRECT(ADDRESS(ROW($U$11)+2,COLUMN($U$20)+(ROW(R22)-ROW($U$20))))),2))</f>
        <v>#NAME?</v>
      </c>
      <c r="S22" s="71" t="e">
        <f t="shared" ca="1" si="18"/>
        <v>#NAME?</v>
      </c>
      <c r="T22" s="71" t="e">
        <f t="shared" ca="1" si="18"/>
        <v>#NAME?</v>
      </c>
      <c r="U22" s="71" t="e">
        <f t="shared" ca="1" si="18"/>
        <v>#NAME?</v>
      </c>
      <c r="V22" s="71" t="e">
        <f t="shared" ca="1" si="18"/>
        <v>#NAME?</v>
      </c>
      <c r="W22" s="71" t="e">
        <f t="shared" ca="1" si="18"/>
        <v>#NAME?</v>
      </c>
      <c r="X22" s="71" t="e">
        <f t="shared" ca="1" si="18"/>
        <v>#NAME?</v>
      </c>
      <c r="Y22" s="71" t="e">
        <f t="shared" ca="1" si="18"/>
        <v>#NAME?</v>
      </c>
      <c r="Z22" s="71" t="e">
        <f t="shared" ca="1" si="18"/>
        <v>#NAME?</v>
      </c>
      <c r="AA22" s="71" t="e">
        <f t="shared" ca="1" si="18"/>
        <v>#NAME?</v>
      </c>
      <c r="AB22" s="71" t="e">
        <f t="shared" ca="1" si="18"/>
        <v>#NAME?</v>
      </c>
      <c r="AC22" s="71" t="e">
        <f t="shared" ca="1" si="18"/>
        <v>#NAME?</v>
      </c>
      <c r="AD22" s="71" t="e">
        <f t="shared" ca="1" si="18"/>
        <v>#NAME?</v>
      </c>
      <c r="AE22" s="71" t="e">
        <f t="shared" ca="1" si="18"/>
        <v>#NAME?</v>
      </c>
      <c r="AF22" s="71" t="e">
        <f t="shared" ca="1" si="18"/>
        <v>#NAME?</v>
      </c>
      <c r="AG22" s="71" t="e">
        <f t="shared" ca="1" si="18"/>
        <v>#NAME?</v>
      </c>
      <c r="AH22" s="71" t="e">
        <f t="shared" ca="1" si="18"/>
        <v>#NAME?</v>
      </c>
      <c r="AI22" s="71" t="e">
        <f t="shared" ca="1" si="18"/>
        <v>#NAME?</v>
      </c>
      <c r="AJ22" s="71" t="e">
        <f t="shared" ca="1" si="18"/>
        <v>#NAME?</v>
      </c>
      <c r="AK22" s="71" t="e">
        <f t="shared" ca="1" si="18"/>
        <v>#NAME?</v>
      </c>
      <c r="AL22" s="71" t="e">
        <f t="shared" ca="1" si="18"/>
        <v>#NAME?</v>
      </c>
      <c r="AM22" s="71" t="e">
        <f t="shared" ca="1" si="18"/>
        <v>#NAME?</v>
      </c>
      <c r="AN22" s="71" t="e">
        <f t="shared" ca="1" si="18"/>
        <v>#NAME?</v>
      </c>
      <c r="AO22" s="71" t="e">
        <f t="shared" ca="1" si="18"/>
        <v>#NAME?</v>
      </c>
      <c r="AP22" s="71" t="e">
        <f t="shared" ca="1" si="18"/>
        <v>#NAME?</v>
      </c>
      <c r="AQ22" s="71" t="e">
        <f t="shared" ca="1" si="18"/>
        <v>#NAME?</v>
      </c>
      <c r="AR22" s="71" t="e">
        <f t="shared" ca="1" si="18"/>
        <v>#NAME?</v>
      </c>
      <c r="AS22" s="71" t="e">
        <f t="shared" ca="1" si="18"/>
        <v>#NAME?</v>
      </c>
      <c r="AT22" s="71" t="e">
        <f t="shared" ca="1" si="18"/>
        <v>#NAME?</v>
      </c>
      <c r="AU22" s="71" t="e">
        <f t="shared" ca="1" si="18"/>
        <v>#NAME?</v>
      </c>
      <c r="AV22" s="71" t="e">
        <f t="shared" ca="1" si="18"/>
        <v>#NAME?</v>
      </c>
      <c r="AW22" s="71" t="e">
        <f t="shared" ca="1" si="18"/>
        <v>#NAME?</v>
      </c>
      <c r="AX22" s="71" t="e">
        <f t="shared" ca="1" si="18"/>
        <v>#NAME?</v>
      </c>
      <c r="AY22" s="71" t="e">
        <f t="shared" ca="1" si="18"/>
        <v>#NAME?</v>
      </c>
      <c r="AZ22" s="71" t="e">
        <f t="shared" ca="1" si="18"/>
        <v>#NAME?</v>
      </c>
      <c r="BA22" s="71" t="e">
        <f t="shared" ca="1" si="18"/>
        <v>#NAME?</v>
      </c>
      <c r="BB22" s="71" t="e">
        <f t="shared" ca="1" si="18"/>
        <v>#NAME?</v>
      </c>
      <c r="BC22" s="71" t="e">
        <f t="shared" ca="1" si="18"/>
        <v>#NAME?</v>
      </c>
      <c r="BD22" s="71" t="e">
        <f t="shared" ca="1" si="18"/>
        <v>#NAME?</v>
      </c>
      <c r="BE22" s="71" t="e">
        <f t="shared" ca="1" si="18"/>
        <v>#NAME?</v>
      </c>
      <c r="BF22" s="71" t="e">
        <f t="shared" ca="1" si="18"/>
        <v>#NAME?</v>
      </c>
      <c r="BG22" s="71" t="e">
        <f t="shared" ca="1" si="18"/>
        <v>#NAME?</v>
      </c>
      <c r="BH22" s="71" t="e">
        <f t="shared" ca="1" si="18"/>
        <v>#NAME?</v>
      </c>
      <c r="BI22" s="71" t="e">
        <f t="shared" ca="1" si="18"/>
        <v>#NAME?</v>
      </c>
      <c r="BJ22" s="71" t="e">
        <f t="shared" ca="1" si="18"/>
        <v>#NAME?</v>
      </c>
      <c r="BK22" s="71" t="e">
        <f t="shared" ca="1" si="18"/>
        <v>#NAME?</v>
      </c>
      <c r="BL22" s="71" t="e">
        <f t="shared" ca="1" si="18"/>
        <v>#NAME?</v>
      </c>
      <c r="BM22" s="71" t="e">
        <f t="shared" ca="1" si="18"/>
        <v>#NAME?</v>
      </c>
      <c r="BN22" s="71" t="e">
        <f t="shared" ca="1" si="18"/>
        <v>#NAME?</v>
      </c>
      <c r="BO22" s="71" t="e">
        <f t="shared" ca="1" si="18"/>
        <v>#NAME?</v>
      </c>
      <c r="BP22" s="71" t="e">
        <f t="shared" ca="1" si="18"/>
        <v>#NAME?</v>
      </c>
      <c r="BQ22" s="71" t="e">
        <f t="shared" ca="1" si="18"/>
        <v>#NAME?</v>
      </c>
      <c r="BR22" s="71" t="e">
        <f t="shared" ca="1" si="18"/>
        <v>#NAME?</v>
      </c>
      <c r="BS22" s="71" t="e">
        <f t="shared" ca="1" si="18"/>
        <v>#NAME?</v>
      </c>
      <c r="BT22" s="71" t="e">
        <f t="shared" ca="1" si="18"/>
        <v>#NAME?</v>
      </c>
      <c r="BU22" s="71" t="e">
        <f t="shared" ca="1" si="18"/>
        <v>#NAME?</v>
      </c>
      <c r="BV22" s="71" t="e">
        <f t="shared" ca="1" si="18"/>
        <v>#NAME?</v>
      </c>
      <c r="BW22" s="71" t="e">
        <f t="shared" ca="1" si="18"/>
        <v>#NAME?</v>
      </c>
      <c r="BX22" s="71" t="e">
        <f t="shared" ca="1" si="18"/>
        <v>#NAME?</v>
      </c>
      <c r="BY22" s="71" t="e">
        <f t="shared" ca="1" si="18"/>
        <v>#NAME?</v>
      </c>
      <c r="BZ22" s="71" t="e">
        <f t="shared" ca="1" si="18"/>
        <v>#NAME?</v>
      </c>
      <c r="CA22" s="71" t="e">
        <f t="shared" ca="1" si="18"/>
        <v>#NAME?</v>
      </c>
      <c r="CB22" s="71" t="e">
        <f t="shared" ca="1" si="18"/>
        <v>#NAME?</v>
      </c>
      <c r="CC22" s="71" t="e">
        <f t="shared" ca="1" si="18"/>
        <v>#NAME?</v>
      </c>
      <c r="CD22" s="71" t="e">
        <f t="shared" ca="1" si="18"/>
        <v>#NAME?</v>
      </c>
      <c r="CE22" s="71" t="e">
        <f t="shared" ca="1" si="18"/>
        <v>#NAME?</v>
      </c>
      <c r="CF22" s="71" t="e">
        <f t="shared" ca="1" si="18"/>
        <v>#NAME?</v>
      </c>
      <c r="CG22" s="71" t="e">
        <f t="shared" ca="1" si="18"/>
        <v>#NAME?</v>
      </c>
      <c r="CH22" s="71" t="e">
        <f t="shared" ca="1" si="18"/>
        <v>#NAME?</v>
      </c>
      <c r="CI22" s="71" t="e">
        <f t="shared" ca="1" si="18"/>
        <v>#NAME?</v>
      </c>
      <c r="CJ22" s="71" t="e">
        <f t="shared" ca="1" si="18"/>
        <v>#NAME?</v>
      </c>
      <c r="CK22" s="71" t="e">
        <f t="shared" ca="1" si="18"/>
        <v>#NAME?</v>
      </c>
      <c r="CL22" s="71" t="e">
        <f t="shared" ca="1" si="18"/>
        <v>#NAME?</v>
      </c>
      <c r="CM22" s="71" t="e">
        <f t="shared" ca="1" si="18"/>
        <v>#NAME?</v>
      </c>
      <c r="CN22" s="71" t="e">
        <f t="shared" ca="1" si="18"/>
        <v>#NAME?</v>
      </c>
      <c r="CO22" s="71" t="e">
        <f t="shared" ca="1" si="18"/>
        <v>#NAME?</v>
      </c>
      <c r="CP22" s="71" t="e">
        <f t="shared" ca="1" si="18"/>
        <v>#NAME?</v>
      </c>
      <c r="CQ22" s="71" t="e">
        <f t="shared" ca="1" si="18"/>
        <v>#NAME?</v>
      </c>
      <c r="CR22" s="71" t="e">
        <f t="shared" ca="1" si="18"/>
        <v>#NAME?</v>
      </c>
      <c r="CS22" s="71" t="e">
        <f t="shared" ca="1" si="18"/>
        <v>#NAME?</v>
      </c>
      <c r="CT22" s="71" t="e">
        <f t="shared" ca="1" si="18"/>
        <v>#NAME?</v>
      </c>
      <c r="CU22" s="71" t="e">
        <f t="shared" ca="1" si="18"/>
        <v>#NAME?</v>
      </c>
      <c r="CV22" s="71" t="e">
        <f t="shared" ca="1" si="18"/>
        <v>#NAME?</v>
      </c>
      <c r="CW22" s="71" t="e">
        <f t="shared" ca="1" si="18"/>
        <v>#NAME?</v>
      </c>
      <c r="CX22" s="71" t="e">
        <f t="shared" ca="1" si="18"/>
        <v>#NAME?</v>
      </c>
      <c r="CY22" s="111" t="e">
        <f t="shared" ca="1" si="18"/>
        <v>#NAME?</v>
      </c>
      <c r="CZ22" s="71" t="e">
        <f t="shared" ca="1" si="18"/>
        <v>#NAME?</v>
      </c>
      <c r="DA22" s="71" t="e">
        <f t="shared" ca="1" si="18"/>
        <v>#NAME?</v>
      </c>
      <c r="DB22" s="71" t="e">
        <f t="shared" ca="1" si="18"/>
        <v>#NAME?</v>
      </c>
      <c r="DC22" s="71" t="e">
        <f t="shared" ca="1" si="18"/>
        <v>#NAME?</v>
      </c>
      <c r="DD22" s="71" t="e">
        <f t="shared" ca="1" si="18"/>
        <v>#NAME?</v>
      </c>
      <c r="DE22" s="71" t="e">
        <f t="shared" ca="1" si="18"/>
        <v>#NAME?</v>
      </c>
      <c r="DF22" s="71" t="e">
        <f t="shared" ca="1" si="18"/>
        <v>#NAME?</v>
      </c>
      <c r="DG22" s="71" t="e">
        <f t="shared" ca="1" si="18"/>
        <v>#NAME?</v>
      </c>
      <c r="DH22" s="71" t="e">
        <f t="shared" ca="1" si="18"/>
        <v>#NAME?</v>
      </c>
      <c r="DI22" s="71" t="e">
        <f t="shared" ca="1" si="18"/>
        <v>#NAME?</v>
      </c>
      <c r="DJ22" s="71" t="e">
        <f t="shared" ca="1" si="18"/>
        <v>#NAME?</v>
      </c>
      <c r="DK22" s="71" t="e">
        <f t="shared" ca="1" si="18"/>
        <v>#NAME?</v>
      </c>
      <c r="DL22" s="71" t="e">
        <f t="shared" ca="1" si="18"/>
        <v>#NAME?</v>
      </c>
      <c r="DM22" s="71" t="e">
        <f t="shared" ca="1" si="18"/>
        <v>#NAME?</v>
      </c>
      <c r="DN22" s="71" t="e">
        <f t="shared" ca="1" si="18"/>
        <v>#NAME?</v>
      </c>
      <c r="DO22" s="119" t="e">
        <f t="shared" ca="1" si="18"/>
        <v>#NAME?</v>
      </c>
      <c r="DP22" s="112" t="e">
        <f t="shared" ca="1" si="18"/>
        <v>#NAME?</v>
      </c>
      <c r="DQ22" s="71" t="e">
        <f t="shared" ca="1" si="18"/>
        <v>#NAME?</v>
      </c>
      <c r="DR22" s="71" t="e">
        <f t="shared" ca="1" si="18"/>
        <v>#NAME?</v>
      </c>
      <c r="DS22" s="71" t="e">
        <f t="shared" ca="1" si="18"/>
        <v>#NAME?</v>
      </c>
      <c r="DT22" s="71" t="e">
        <f t="shared" ca="1" si="18"/>
        <v>#NAME?</v>
      </c>
      <c r="DU22" s="71" t="e">
        <f t="shared" ca="1" si="18"/>
        <v>#NAME?</v>
      </c>
      <c r="DV22" s="59" t="s">
        <v>1026</v>
      </c>
      <c r="DW22" s="67" t="s">
        <v>1027</v>
      </c>
      <c r="DX22" s="96" t="s">
        <v>1028</v>
      </c>
    </row>
    <row r="23" spans="1:134" ht="12.75" x14ac:dyDescent="0.2">
      <c r="A23" s="96" t="s">
        <v>1029</v>
      </c>
      <c r="B23" s="67" t="s">
        <v>1030</v>
      </c>
      <c r="C23" s="66" t="str">
        <f t="shared" si="0"/>
        <v>1</v>
      </c>
      <c r="D23" s="66" t="str">
        <f t="shared" si="1"/>
        <v xml:space="preserve">6 </v>
      </c>
      <c r="E23" s="66">
        <f t="shared" si="2"/>
        <v>3.5</v>
      </c>
      <c r="F23" s="66" t="s">
        <v>1031</v>
      </c>
      <c r="G23" s="44">
        <f t="shared" ref="G23:I23" si="19">C23*INT(LEFT($F23,LEN($F23)-3))</f>
        <v>3319</v>
      </c>
      <c r="H23" s="44">
        <f t="shared" si="19"/>
        <v>19914</v>
      </c>
      <c r="I23" s="44">
        <f t="shared" si="19"/>
        <v>11616.5</v>
      </c>
      <c r="J23" s="44" t="b">
        <f t="shared" si="4"/>
        <v>0</v>
      </c>
      <c r="K23" s="44">
        <f t="shared" si="5"/>
        <v>3319</v>
      </c>
      <c r="L23" s="67" t="s">
        <v>1032</v>
      </c>
      <c r="M23" s="120">
        <v>6942520</v>
      </c>
      <c r="N23" s="68" t="b">
        <f t="shared" si="6"/>
        <v>0</v>
      </c>
      <c r="O23" s="108">
        <f t="shared" si="7"/>
        <v>4.7806848233782545E-4</v>
      </c>
      <c r="P23" s="118" t="s">
        <v>1033</v>
      </c>
      <c r="Q23" s="57" t="s">
        <v>1034</v>
      </c>
      <c r="R23" s="71" t="e">
        <f t="shared" ref="R23:DU23" ca="1" si="20">SQRT(POW((INDIRECT(ADDRESS(ROW($U$11)+0,COLUMN(R23))))-(INDIRECT(ADDRESS(ROW($U$11)+0,COLUMN($U$20)+(ROW(R23)- ROW($U$20))))),2)+POW((INDIRECT(ADDRESS(ROW($U$11)+1,COLUMN(R23))))-(INDIRECT(ADDRESS(ROW($U$11)+1,COLUMN($U$20)+(ROW(R23)-ROW($U$20))))),2)+POW((INDIRECT(ADDRESS(ROW($U$11)+2,COLUMN(R23))))-(INDIRECT(ADDRESS(ROW($U$11)+2,COLUMN($U$20)+(ROW(R23)-ROW($U$20))))),2))</f>
        <v>#NAME?</v>
      </c>
      <c r="S23" s="71" t="e">
        <f t="shared" ca="1" si="20"/>
        <v>#NAME?</v>
      </c>
      <c r="T23" s="71" t="e">
        <f t="shared" ca="1" si="20"/>
        <v>#NAME?</v>
      </c>
      <c r="U23" s="71" t="e">
        <f t="shared" ca="1" si="20"/>
        <v>#NAME?</v>
      </c>
      <c r="V23" s="71" t="e">
        <f t="shared" ca="1" si="20"/>
        <v>#NAME?</v>
      </c>
      <c r="W23" s="71" t="e">
        <f t="shared" ca="1" si="20"/>
        <v>#NAME?</v>
      </c>
      <c r="X23" s="71" t="e">
        <f t="shared" ca="1" si="20"/>
        <v>#NAME?</v>
      </c>
      <c r="Y23" s="71" t="e">
        <f t="shared" ca="1" si="20"/>
        <v>#NAME?</v>
      </c>
      <c r="Z23" s="71" t="e">
        <f t="shared" ca="1" si="20"/>
        <v>#NAME?</v>
      </c>
      <c r="AA23" s="71" t="e">
        <f t="shared" ca="1" si="20"/>
        <v>#NAME?</v>
      </c>
      <c r="AB23" s="71" t="e">
        <f t="shared" ca="1" si="20"/>
        <v>#NAME?</v>
      </c>
      <c r="AC23" s="71" t="e">
        <f t="shared" ca="1" si="20"/>
        <v>#NAME?</v>
      </c>
      <c r="AD23" s="71" t="e">
        <f t="shared" ca="1" si="20"/>
        <v>#NAME?</v>
      </c>
      <c r="AE23" s="71" t="e">
        <f t="shared" ca="1" si="20"/>
        <v>#NAME?</v>
      </c>
      <c r="AF23" s="71" t="e">
        <f t="shared" ca="1" si="20"/>
        <v>#NAME?</v>
      </c>
      <c r="AG23" s="71" t="e">
        <f t="shared" ca="1" si="20"/>
        <v>#NAME?</v>
      </c>
      <c r="AH23" s="71" t="e">
        <f t="shared" ca="1" si="20"/>
        <v>#NAME?</v>
      </c>
      <c r="AI23" s="71" t="e">
        <f t="shared" ca="1" si="20"/>
        <v>#NAME?</v>
      </c>
      <c r="AJ23" s="71" t="e">
        <f t="shared" ca="1" si="20"/>
        <v>#NAME?</v>
      </c>
      <c r="AK23" s="71" t="e">
        <f t="shared" ca="1" si="20"/>
        <v>#NAME?</v>
      </c>
      <c r="AL23" s="71" t="e">
        <f t="shared" ca="1" si="20"/>
        <v>#NAME?</v>
      </c>
      <c r="AM23" s="71" t="e">
        <f t="shared" ca="1" si="20"/>
        <v>#NAME?</v>
      </c>
      <c r="AN23" s="71" t="e">
        <f t="shared" ca="1" si="20"/>
        <v>#NAME?</v>
      </c>
      <c r="AO23" s="71" t="e">
        <f t="shared" ca="1" si="20"/>
        <v>#NAME?</v>
      </c>
      <c r="AP23" s="71" t="e">
        <f t="shared" ca="1" si="20"/>
        <v>#NAME?</v>
      </c>
      <c r="AQ23" s="71" t="e">
        <f t="shared" ca="1" si="20"/>
        <v>#NAME?</v>
      </c>
      <c r="AR23" s="71" t="e">
        <f t="shared" ca="1" si="20"/>
        <v>#NAME?</v>
      </c>
      <c r="AS23" s="71" t="e">
        <f t="shared" ca="1" si="20"/>
        <v>#NAME?</v>
      </c>
      <c r="AT23" s="71" t="e">
        <f t="shared" ca="1" si="20"/>
        <v>#NAME?</v>
      </c>
      <c r="AU23" s="71" t="e">
        <f t="shared" ca="1" si="20"/>
        <v>#NAME?</v>
      </c>
      <c r="AV23" s="71" t="e">
        <f t="shared" ca="1" si="20"/>
        <v>#NAME?</v>
      </c>
      <c r="AW23" s="71" t="e">
        <f t="shared" ca="1" si="20"/>
        <v>#NAME?</v>
      </c>
      <c r="AX23" s="71" t="e">
        <f t="shared" ca="1" si="20"/>
        <v>#NAME?</v>
      </c>
      <c r="AY23" s="71" t="e">
        <f t="shared" ca="1" si="20"/>
        <v>#NAME?</v>
      </c>
      <c r="AZ23" s="71" t="e">
        <f t="shared" ca="1" si="20"/>
        <v>#NAME?</v>
      </c>
      <c r="BA23" s="71" t="e">
        <f t="shared" ca="1" si="20"/>
        <v>#NAME?</v>
      </c>
      <c r="BB23" s="71" t="e">
        <f t="shared" ca="1" si="20"/>
        <v>#NAME?</v>
      </c>
      <c r="BC23" s="71" t="e">
        <f t="shared" ca="1" si="20"/>
        <v>#NAME?</v>
      </c>
      <c r="BD23" s="71" t="e">
        <f t="shared" ca="1" si="20"/>
        <v>#NAME?</v>
      </c>
      <c r="BE23" s="71" t="e">
        <f t="shared" ca="1" si="20"/>
        <v>#NAME?</v>
      </c>
      <c r="BF23" s="71" t="e">
        <f t="shared" ca="1" si="20"/>
        <v>#NAME?</v>
      </c>
      <c r="BG23" s="71" t="e">
        <f t="shared" ca="1" si="20"/>
        <v>#NAME?</v>
      </c>
      <c r="BH23" s="71" t="e">
        <f t="shared" ca="1" si="20"/>
        <v>#NAME?</v>
      </c>
      <c r="BI23" s="71" t="e">
        <f t="shared" ca="1" si="20"/>
        <v>#NAME?</v>
      </c>
      <c r="BJ23" s="71" t="e">
        <f t="shared" ca="1" si="20"/>
        <v>#NAME?</v>
      </c>
      <c r="BK23" s="71" t="e">
        <f t="shared" ca="1" si="20"/>
        <v>#NAME?</v>
      </c>
      <c r="BL23" s="71" t="e">
        <f t="shared" ca="1" si="20"/>
        <v>#NAME?</v>
      </c>
      <c r="BM23" s="71" t="e">
        <f t="shared" ca="1" si="20"/>
        <v>#NAME?</v>
      </c>
      <c r="BN23" s="71" t="e">
        <f t="shared" ca="1" si="20"/>
        <v>#NAME?</v>
      </c>
      <c r="BO23" s="71" t="e">
        <f t="shared" ca="1" si="20"/>
        <v>#NAME?</v>
      </c>
      <c r="BP23" s="71" t="e">
        <f t="shared" ca="1" si="20"/>
        <v>#NAME?</v>
      </c>
      <c r="BQ23" s="71" t="e">
        <f t="shared" ca="1" si="20"/>
        <v>#NAME?</v>
      </c>
      <c r="BR23" s="71" t="e">
        <f t="shared" ca="1" si="20"/>
        <v>#NAME?</v>
      </c>
      <c r="BS23" s="71" t="e">
        <f t="shared" ca="1" si="20"/>
        <v>#NAME?</v>
      </c>
      <c r="BT23" s="71" t="e">
        <f t="shared" ca="1" si="20"/>
        <v>#NAME?</v>
      </c>
      <c r="BU23" s="71" t="e">
        <f t="shared" ca="1" si="20"/>
        <v>#NAME?</v>
      </c>
      <c r="BV23" s="71" t="e">
        <f t="shared" ca="1" si="20"/>
        <v>#NAME?</v>
      </c>
      <c r="BW23" s="71" t="e">
        <f t="shared" ca="1" si="20"/>
        <v>#NAME?</v>
      </c>
      <c r="BX23" s="71" t="e">
        <f t="shared" ca="1" si="20"/>
        <v>#NAME?</v>
      </c>
      <c r="BY23" s="71" t="e">
        <f t="shared" ca="1" si="20"/>
        <v>#NAME?</v>
      </c>
      <c r="BZ23" s="71" t="e">
        <f t="shared" ca="1" si="20"/>
        <v>#NAME?</v>
      </c>
      <c r="CA23" s="71" t="e">
        <f t="shared" ca="1" si="20"/>
        <v>#NAME?</v>
      </c>
      <c r="CB23" s="71" t="e">
        <f t="shared" ca="1" si="20"/>
        <v>#NAME?</v>
      </c>
      <c r="CC23" s="71" t="e">
        <f t="shared" ca="1" si="20"/>
        <v>#NAME?</v>
      </c>
      <c r="CD23" s="71" t="e">
        <f t="shared" ca="1" si="20"/>
        <v>#NAME?</v>
      </c>
      <c r="CE23" s="71" t="e">
        <f t="shared" ca="1" si="20"/>
        <v>#NAME?</v>
      </c>
      <c r="CF23" s="71" t="e">
        <f t="shared" ca="1" si="20"/>
        <v>#NAME?</v>
      </c>
      <c r="CG23" s="71" t="e">
        <f t="shared" ca="1" si="20"/>
        <v>#NAME?</v>
      </c>
      <c r="CH23" s="71" t="e">
        <f t="shared" ca="1" si="20"/>
        <v>#NAME?</v>
      </c>
      <c r="CI23" s="71" t="e">
        <f t="shared" ca="1" si="20"/>
        <v>#NAME?</v>
      </c>
      <c r="CJ23" s="71" t="e">
        <f t="shared" ca="1" si="20"/>
        <v>#NAME?</v>
      </c>
      <c r="CK23" s="71" t="e">
        <f t="shared" ca="1" si="20"/>
        <v>#NAME?</v>
      </c>
      <c r="CL23" s="71" t="e">
        <f t="shared" ca="1" si="20"/>
        <v>#NAME?</v>
      </c>
      <c r="CM23" s="71" t="e">
        <f t="shared" ca="1" si="20"/>
        <v>#NAME?</v>
      </c>
      <c r="CN23" s="71" t="e">
        <f t="shared" ca="1" si="20"/>
        <v>#NAME?</v>
      </c>
      <c r="CO23" s="71" t="e">
        <f t="shared" ca="1" si="20"/>
        <v>#NAME?</v>
      </c>
      <c r="CP23" s="71" t="e">
        <f t="shared" ca="1" si="20"/>
        <v>#NAME?</v>
      </c>
      <c r="CQ23" s="71" t="e">
        <f t="shared" ca="1" si="20"/>
        <v>#NAME?</v>
      </c>
      <c r="CR23" s="71" t="e">
        <f t="shared" ca="1" si="20"/>
        <v>#NAME?</v>
      </c>
      <c r="CS23" s="71" t="e">
        <f t="shared" ca="1" si="20"/>
        <v>#NAME?</v>
      </c>
      <c r="CT23" s="71" t="e">
        <f t="shared" ca="1" si="20"/>
        <v>#NAME?</v>
      </c>
      <c r="CU23" s="71" t="e">
        <f t="shared" ca="1" si="20"/>
        <v>#NAME?</v>
      </c>
      <c r="CV23" s="71" t="e">
        <f t="shared" ca="1" si="20"/>
        <v>#NAME?</v>
      </c>
      <c r="CW23" s="71" t="e">
        <f t="shared" ca="1" si="20"/>
        <v>#NAME?</v>
      </c>
      <c r="CX23" s="71" t="e">
        <f t="shared" ca="1" si="20"/>
        <v>#NAME?</v>
      </c>
      <c r="CY23" s="111" t="e">
        <f t="shared" ca="1" si="20"/>
        <v>#NAME?</v>
      </c>
      <c r="CZ23" s="71" t="e">
        <f t="shared" ca="1" si="20"/>
        <v>#NAME?</v>
      </c>
      <c r="DA23" s="71" t="e">
        <f t="shared" ca="1" si="20"/>
        <v>#NAME?</v>
      </c>
      <c r="DB23" s="71" t="e">
        <f t="shared" ca="1" si="20"/>
        <v>#NAME?</v>
      </c>
      <c r="DC23" s="71" t="e">
        <f t="shared" ca="1" si="20"/>
        <v>#NAME?</v>
      </c>
      <c r="DD23" s="71" t="e">
        <f t="shared" ca="1" si="20"/>
        <v>#NAME?</v>
      </c>
      <c r="DE23" s="71" t="e">
        <f t="shared" ca="1" si="20"/>
        <v>#NAME?</v>
      </c>
      <c r="DF23" s="71" t="e">
        <f t="shared" ca="1" si="20"/>
        <v>#NAME?</v>
      </c>
      <c r="DG23" s="71" t="e">
        <f t="shared" ca="1" si="20"/>
        <v>#NAME?</v>
      </c>
      <c r="DH23" s="71" t="e">
        <f t="shared" ca="1" si="20"/>
        <v>#NAME?</v>
      </c>
      <c r="DI23" s="71" t="e">
        <f t="shared" ca="1" si="20"/>
        <v>#NAME?</v>
      </c>
      <c r="DJ23" s="71" t="e">
        <f t="shared" ca="1" si="20"/>
        <v>#NAME?</v>
      </c>
      <c r="DK23" s="71" t="e">
        <f t="shared" ca="1" si="20"/>
        <v>#NAME?</v>
      </c>
      <c r="DL23" s="71" t="e">
        <f t="shared" ca="1" si="20"/>
        <v>#NAME?</v>
      </c>
      <c r="DM23" s="71" t="e">
        <f t="shared" ca="1" si="20"/>
        <v>#NAME?</v>
      </c>
      <c r="DN23" s="71" t="e">
        <f t="shared" ca="1" si="20"/>
        <v>#NAME?</v>
      </c>
      <c r="DO23" s="111" t="e">
        <f t="shared" ca="1" si="20"/>
        <v>#NAME?</v>
      </c>
      <c r="DP23" s="112" t="e">
        <f t="shared" ca="1" si="20"/>
        <v>#NAME?</v>
      </c>
      <c r="DQ23" s="71" t="e">
        <f t="shared" ca="1" si="20"/>
        <v>#NAME?</v>
      </c>
      <c r="DR23" s="71" t="e">
        <f t="shared" ca="1" si="20"/>
        <v>#NAME?</v>
      </c>
      <c r="DS23" s="71" t="e">
        <f t="shared" ca="1" si="20"/>
        <v>#NAME?</v>
      </c>
      <c r="DT23" s="71" t="e">
        <f t="shared" ca="1" si="20"/>
        <v>#NAME?</v>
      </c>
      <c r="DU23" s="71" t="e">
        <f t="shared" ca="1" si="20"/>
        <v>#NAME?</v>
      </c>
      <c r="DV23" s="57" t="s">
        <v>1072</v>
      </c>
      <c r="DW23" s="67" t="s">
        <v>1073</v>
      </c>
      <c r="DX23" s="96" t="s">
        <v>1074</v>
      </c>
    </row>
    <row r="24" spans="1:134" ht="12.75" x14ac:dyDescent="0.2">
      <c r="A24" s="96">
        <v>14</v>
      </c>
      <c r="B24" s="67" t="s">
        <v>1075</v>
      </c>
      <c r="C24" s="66" t="str">
        <f t="shared" si="0"/>
        <v>2</v>
      </c>
      <c r="D24" s="66" t="str">
        <f t="shared" si="1"/>
        <v xml:space="preserve">26 </v>
      </c>
      <c r="E24" s="66">
        <f t="shared" si="2"/>
        <v>14</v>
      </c>
      <c r="F24" s="66" t="s">
        <v>1076</v>
      </c>
      <c r="G24" s="44">
        <f t="shared" ref="G24:I24" si="21">C24*INT(LEFT($F24,LEN($F24)-3))</f>
        <v>978</v>
      </c>
      <c r="H24" s="44">
        <f t="shared" si="21"/>
        <v>12714</v>
      </c>
      <c r="I24" s="44">
        <f t="shared" si="21"/>
        <v>6846</v>
      </c>
      <c r="J24" s="44" t="b">
        <f t="shared" si="4"/>
        <v>0</v>
      </c>
      <c r="K24" s="44">
        <f t="shared" si="5"/>
        <v>489</v>
      </c>
      <c r="L24" s="67" t="s">
        <v>1077</v>
      </c>
      <c r="M24" s="68">
        <v>661</v>
      </c>
      <c r="N24" s="68" t="b">
        <f t="shared" si="6"/>
        <v>1</v>
      </c>
      <c r="O24" s="108">
        <f t="shared" si="7"/>
        <v>0.73978819969742815</v>
      </c>
      <c r="P24" s="109" t="s">
        <v>1078</v>
      </c>
      <c r="Q24" s="57" t="s">
        <v>1079</v>
      </c>
      <c r="R24" s="71" t="e">
        <f t="shared" ref="R24:DU24" ca="1" si="22">SQRT(POW((INDIRECT(ADDRESS(ROW($U$11)+0,COLUMN(R24))))-(INDIRECT(ADDRESS(ROW($U$11)+0,COLUMN($U$20)+(ROW(R24)- ROW($U$20))))),2)+POW((INDIRECT(ADDRESS(ROW($U$11)+1,COLUMN(R24))))-(INDIRECT(ADDRESS(ROW($U$11)+1,COLUMN($U$20)+(ROW(R24)-ROW($U$20))))),2)+POW((INDIRECT(ADDRESS(ROW($U$11)+2,COLUMN(R24))))-(INDIRECT(ADDRESS(ROW($U$11)+2,COLUMN($U$20)+(ROW(R24)-ROW($U$20))))),2))</f>
        <v>#NAME?</v>
      </c>
      <c r="S24" s="71" t="e">
        <f t="shared" ca="1" si="22"/>
        <v>#NAME?</v>
      </c>
      <c r="T24" s="71" t="e">
        <f t="shared" ca="1" si="22"/>
        <v>#NAME?</v>
      </c>
      <c r="U24" s="71" t="e">
        <f t="shared" ca="1" si="22"/>
        <v>#NAME?</v>
      </c>
      <c r="V24" s="71" t="e">
        <f t="shared" ca="1" si="22"/>
        <v>#NAME?</v>
      </c>
      <c r="W24" s="71" t="e">
        <f t="shared" ca="1" si="22"/>
        <v>#NAME?</v>
      </c>
      <c r="X24" s="71" t="e">
        <f t="shared" ca="1" si="22"/>
        <v>#NAME?</v>
      </c>
      <c r="Y24" s="71" t="e">
        <f t="shared" ca="1" si="22"/>
        <v>#NAME?</v>
      </c>
      <c r="Z24" s="71" t="e">
        <f t="shared" ca="1" si="22"/>
        <v>#NAME?</v>
      </c>
      <c r="AA24" s="71" t="e">
        <f t="shared" ca="1" si="22"/>
        <v>#NAME?</v>
      </c>
      <c r="AB24" s="71" t="e">
        <f t="shared" ca="1" si="22"/>
        <v>#NAME?</v>
      </c>
      <c r="AC24" s="71" t="e">
        <f t="shared" ca="1" si="22"/>
        <v>#NAME?</v>
      </c>
      <c r="AD24" s="71" t="e">
        <f t="shared" ca="1" si="22"/>
        <v>#NAME?</v>
      </c>
      <c r="AE24" s="71" t="e">
        <f t="shared" ca="1" si="22"/>
        <v>#NAME?</v>
      </c>
      <c r="AF24" s="71" t="e">
        <f t="shared" ca="1" si="22"/>
        <v>#NAME?</v>
      </c>
      <c r="AG24" s="71" t="e">
        <f t="shared" ca="1" si="22"/>
        <v>#NAME?</v>
      </c>
      <c r="AH24" s="71" t="e">
        <f t="shared" ca="1" si="22"/>
        <v>#NAME?</v>
      </c>
      <c r="AI24" s="71" t="e">
        <f t="shared" ca="1" si="22"/>
        <v>#NAME?</v>
      </c>
      <c r="AJ24" s="71" t="e">
        <f t="shared" ca="1" si="22"/>
        <v>#NAME?</v>
      </c>
      <c r="AK24" s="71" t="e">
        <f t="shared" ca="1" si="22"/>
        <v>#NAME?</v>
      </c>
      <c r="AL24" s="71" t="e">
        <f t="shared" ca="1" si="22"/>
        <v>#NAME?</v>
      </c>
      <c r="AM24" s="71" t="e">
        <f t="shared" ca="1" si="22"/>
        <v>#NAME?</v>
      </c>
      <c r="AN24" s="71" t="e">
        <f t="shared" ca="1" si="22"/>
        <v>#NAME?</v>
      </c>
      <c r="AO24" s="71" t="e">
        <f t="shared" ca="1" si="22"/>
        <v>#NAME?</v>
      </c>
      <c r="AP24" s="71" t="e">
        <f t="shared" ca="1" si="22"/>
        <v>#NAME?</v>
      </c>
      <c r="AQ24" s="71" t="e">
        <f t="shared" ca="1" si="22"/>
        <v>#NAME?</v>
      </c>
      <c r="AR24" s="71" t="e">
        <f t="shared" ca="1" si="22"/>
        <v>#NAME?</v>
      </c>
      <c r="AS24" s="71" t="e">
        <f t="shared" ca="1" si="22"/>
        <v>#NAME?</v>
      </c>
      <c r="AT24" s="71" t="e">
        <f t="shared" ca="1" si="22"/>
        <v>#NAME?</v>
      </c>
      <c r="AU24" s="71" t="e">
        <f t="shared" ca="1" si="22"/>
        <v>#NAME?</v>
      </c>
      <c r="AV24" s="71" t="e">
        <f t="shared" ca="1" si="22"/>
        <v>#NAME?</v>
      </c>
      <c r="AW24" s="71" t="e">
        <f t="shared" ca="1" si="22"/>
        <v>#NAME?</v>
      </c>
      <c r="AX24" s="71" t="e">
        <f t="shared" ca="1" si="22"/>
        <v>#NAME?</v>
      </c>
      <c r="AY24" s="71" t="e">
        <f t="shared" ca="1" si="22"/>
        <v>#NAME?</v>
      </c>
      <c r="AZ24" s="71" t="e">
        <f t="shared" ca="1" si="22"/>
        <v>#NAME?</v>
      </c>
      <c r="BA24" s="71" t="e">
        <f t="shared" ca="1" si="22"/>
        <v>#NAME?</v>
      </c>
      <c r="BB24" s="71" t="e">
        <f t="shared" ca="1" si="22"/>
        <v>#NAME?</v>
      </c>
      <c r="BC24" s="71" t="e">
        <f t="shared" ca="1" si="22"/>
        <v>#NAME?</v>
      </c>
      <c r="BD24" s="71" t="e">
        <f t="shared" ca="1" si="22"/>
        <v>#NAME?</v>
      </c>
      <c r="BE24" s="71" t="e">
        <f t="shared" ca="1" si="22"/>
        <v>#NAME?</v>
      </c>
      <c r="BF24" s="71" t="e">
        <f t="shared" ca="1" si="22"/>
        <v>#NAME?</v>
      </c>
      <c r="BG24" s="71" t="e">
        <f t="shared" ca="1" si="22"/>
        <v>#NAME?</v>
      </c>
      <c r="BH24" s="71" t="e">
        <f t="shared" ca="1" si="22"/>
        <v>#NAME?</v>
      </c>
      <c r="BI24" s="71" t="e">
        <f t="shared" ca="1" si="22"/>
        <v>#NAME?</v>
      </c>
      <c r="BJ24" s="71" t="e">
        <f t="shared" ca="1" si="22"/>
        <v>#NAME?</v>
      </c>
      <c r="BK24" s="71" t="e">
        <f t="shared" ca="1" si="22"/>
        <v>#NAME?</v>
      </c>
      <c r="BL24" s="71" t="e">
        <f t="shared" ca="1" si="22"/>
        <v>#NAME?</v>
      </c>
      <c r="BM24" s="71" t="e">
        <f t="shared" ca="1" si="22"/>
        <v>#NAME?</v>
      </c>
      <c r="BN24" s="71" t="e">
        <f t="shared" ca="1" si="22"/>
        <v>#NAME?</v>
      </c>
      <c r="BO24" s="71" t="e">
        <f t="shared" ca="1" si="22"/>
        <v>#NAME?</v>
      </c>
      <c r="BP24" s="71" t="e">
        <f t="shared" ca="1" si="22"/>
        <v>#NAME?</v>
      </c>
      <c r="BQ24" s="71" t="e">
        <f t="shared" ca="1" si="22"/>
        <v>#NAME?</v>
      </c>
      <c r="BR24" s="71" t="e">
        <f t="shared" ca="1" si="22"/>
        <v>#NAME?</v>
      </c>
      <c r="BS24" s="71" t="e">
        <f t="shared" ca="1" si="22"/>
        <v>#NAME?</v>
      </c>
      <c r="BT24" s="71" t="e">
        <f t="shared" ca="1" si="22"/>
        <v>#NAME?</v>
      </c>
      <c r="BU24" s="71" t="e">
        <f t="shared" ca="1" si="22"/>
        <v>#NAME?</v>
      </c>
      <c r="BV24" s="71" t="e">
        <f t="shared" ca="1" si="22"/>
        <v>#NAME?</v>
      </c>
      <c r="BW24" s="71" t="e">
        <f t="shared" ca="1" si="22"/>
        <v>#NAME?</v>
      </c>
      <c r="BX24" s="71" t="e">
        <f t="shared" ca="1" si="22"/>
        <v>#NAME?</v>
      </c>
      <c r="BY24" s="71" t="e">
        <f t="shared" ca="1" si="22"/>
        <v>#NAME?</v>
      </c>
      <c r="BZ24" s="71" t="e">
        <f t="shared" ca="1" si="22"/>
        <v>#NAME?</v>
      </c>
      <c r="CA24" s="71" t="e">
        <f t="shared" ca="1" si="22"/>
        <v>#NAME?</v>
      </c>
      <c r="CB24" s="71" t="e">
        <f t="shared" ca="1" si="22"/>
        <v>#NAME?</v>
      </c>
      <c r="CC24" s="71" t="e">
        <f t="shared" ca="1" si="22"/>
        <v>#NAME?</v>
      </c>
      <c r="CD24" s="71" t="e">
        <f t="shared" ca="1" si="22"/>
        <v>#NAME?</v>
      </c>
      <c r="CE24" s="71" t="e">
        <f t="shared" ca="1" si="22"/>
        <v>#NAME?</v>
      </c>
      <c r="CF24" s="71" t="e">
        <f t="shared" ca="1" si="22"/>
        <v>#NAME?</v>
      </c>
      <c r="CG24" s="71" t="e">
        <f t="shared" ca="1" si="22"/>
        <v>#NAME?</v>
      </c>
      <c r="CH24" s="71" t="e">
        <f t="shared" ca="1" si="22"/>
        <v>#NAME?</v>
      </c>
      <c r="CI24" s="71" t="e">
        <f t="shared" ca="1" si="22"/>
        <v>#NAME?</v>
      </c>
      <c r="CJ24" s="71" t="e">
        <f t="shared" ca="1" si="22"/>
        <v>#NAME?</v>
      </c>
      <c r="CK24" s="71" t="e">
        <f t="shared" ca="1" si="22"/>
        <v>#NAME?</v>
      </c>
      <c r="CL24" s="71" t="e">
        <f t="shared" ca="1" si="22"/>
        <v>#NAME?</v>
      </c>
      <c r="CM24" s="71" t="e">
        <f t="shared" ca="1" si="22"/>
        <v>#NAME?</v>
      </c>
      <c r="CN24" s="71" t="e">
        <f t="shared" ca="1" si="22"/>
        <v>#NAME?</v>
      </c>
      <c r="CO24" s="71" t="e">
        <f t="shared" ca="1" si="22"/>
        <v>#NAME?</v>
      </c>
      <c r="CP24" s="71" t="e">
        <f t="shared" ca="1" si="22"/>
        <v>#NAME?</v>
      </c>
      <c r="CQ24" s="71" t="e">
        <f t="shared" ca="1" si="22"/>
        <v>#NAME?</v>
      </c>
      <c r="CR24" s="71" t="e">
        <f t="shared" ca="1" si="22"/>
        <v>#NAME?</v>
      </c>
      <c r="CS24" s="71" t="e">
        <f t="shared" ca="1" si="22"/>
        <v>#NAME?</v>
      </c>
      <c r="CT24" s="71" t="e">
        <f t="shared" ca="1" si="22"/>
        <v>#NAME?</v>
      </c>
      <c r="CU24" s="71" t="e">
        <f t="shared" ca="1" si="22"/>
        <v>#NAME?</v>
      </c>
      <c r="CV24" s="71" t="e">
        <f t="shared" ca="1" si="22"/>
        <v>#NAME?</v>
      </c>
      <c r="CW24" s="71" t="e">
        <f t="shared" ca="1" si="22"/>
        <v>#NAME?</v>
      </c>
      <c r="CX24" s="71" t="e">
        <f t="shared" ca="1" si="22"/>
        <v>#NAME?</v>
      </c>
      <c r="CY24" s="111" t="e">
        <f t="shared" ca="1" si="22"/>
        <v>#NAME?</v>
      </c>
      <c r="CZ24" s="71" t="e">
        <f t="shared" ca="1" si="22"/>
        <v>#NAME?</v>
      </c>
      <c r="DA24" s="71" t="e">
        <f t="shared" ca="1" si="22"/>
        <v>#NAME?</v>
      </c>
      <c r="DB24" s="71" t="e">
        <f t="shared" ca="1" si="22"/>
        <v>#NAME?</v>
      </c>
      <c r="DC24" s="71" t="e">
        <f t="shared" ca="1" si="22"/>
        <v>#NAME?</v>
      </c>
      <c r="DD24" s="71" t="e">
        <f t="shared" ca="1" si="22"/>
        <v>#NAME?</v>
      </c>
      <c r="DE24" s="71" t="e">
        <f t="shared" ca="1" si="22"/>
        <v>#NAME?</v>
      </c>
      <c r="DF24" s="71" t="e">
        <f t="shared" ca="1" si="22"/>
        <v>#NAME?</v>
      </c>
      <c r="DG24" s="71" t="e">
        <f t="shared" ca="1" si="22"/>
        <v>#NAME?</v>
      </c>
      <c r="DH24" s="71" t="e">
        <f t="shared" ca="1" si="22"/>
        <v>#NAME?</v>
      </c>
      <c r="DI24" s="71" t="e">
        <f t="shared" ca="1" si="22"/>
        <v>#NAME?</v>
      </c>
      <c r="DJ24" s="71" t="e">
        <f t="shared" ca="1" si="22"/>
        <v>#NAME?</v>
      </c>
      <c r="DK24" s="71" t="e">
        <f t="shared" ca="1" si="22"/>
        <v>#NAME?</v>
      </c>
      <c r="DL24" s="71" t="e">
        <f t="shared" ca="1" si="22"/>
        <v>#NAME?</v>
      </c>
      <c r="DM24" s="71" t="e">
        <f t="shared" ca="1" si="22"/>
        <v>#NAME?</v>
      </c>
      <c r="DN24" s="71" t="e">
        <f t="shared" ca="1" si="22"/>
        <v>#NAME?</v>
      </c>
      <c r="DO24" s="111" t="e">
        <f t="shared" ca="1" si="22"/>
        <v>#NAME?</v>
      </c>
      <c r="DP24" s="112" t="e">
        <f t="shared" ca="1" si="22"/>
        <v>#NAME?</v>
      </c>
      <c r="DQ24" s="71" t="e">
        <f t="shared" ca="1" si="22"/>
        <v>#NAME?</v>
      </c>
      <c r="DR24" s="71" t="e">
        <f t="shared" ca="1" si="22"/>
        <v>#NAME?</v>
      </c>
      <c r="DS24" s="71" t="e">
        <f t="shared" ca="1" si="22"/>
        <v>#NAME?</v>
      </c>
      <c r="DT24" s="71" t="e">
        <f t="shared" ca="1" si="22"/>
        <v>#NAME?</v>
      </c>
      <c r="DU24" s="71" t="e">
        <f t="shared" ca="1" si="22"/>
        <v>#NAME?</v>
      </c>
      <c r="DV24" s="57" t="s">
        <v>1110</v>
      </c>
      <c r="DW24" s="67" t="s">
        <v>1111</v>
      </c>
      <c r="DX24" s="96" t="s">
        <v>1112</v>
      </c>
    </row>
    <row r="25" spans="1:134" ht="12.75" x14ac:dyDescent="0.2">
      <c r="A25" s="96" t="s">
        <v>1113</v>
      </c>
      <c r="B25" s="67" t="s">
        <v>1114</v>
      </c>
      <c r="C25" s="66" t="str">
        <f t="shared" si="0"/>
        <v>2</v>
      </c>
      <c r="D25" s="66" t="str">
        <f t="shared" si="1"/>
        <v xml:space="preserve">7 </v>
      </c>
      <c r="E25" s="66">
        <f t="shared" si="2"/>
        <v>4.5</v>
      </c>
      <c r="F25" s="66" t="s">
        <v>1123</v>
      </c>
      <c r="G25" s="44">
        <f t="shared" ref="G25:I25" si="23">C25*INT(LEFT($F25,LEN($F25)-3))</f>
        <v>908</v>
      </c>
      <c r="H25" s="44">
        <f t="shared" si="23"/>
        <v>3178</v>
      </c>
      <c r="I25" s="44">
        <f t="shared" si="23"/>
        <v>2043</v>
      </c>
      <c r="J25" s="44" t="b">
        <f t="shared" si="4"/>
        <v>0</v>
      </c>
      <c r="K25" s="44">
        <f t="shared" si="5"/>
        <v>454</v>
      </c>
      <c r="L25" s="67" t="s">
        <v>1124</v>
      </c>
      <c r="M25" s="68">
        <v>540000</v>
      </c>
      <c r="N25" s="68" t="b">
        <f t="shared" si="6"/>
        <v>0</v>
      </c>
      <c r="O25" s="108">
        <f t="shared" si="7"/>
        <v>8.4074074074074075E-4</v>
      </c>
      <c r="P25" s="118" t="s">
        <v>1125</v>
      </c>
      <c r="Q25" s="56" t="s">
        <v>1126</v>
      </c>
      <c r="R25" s="71" t="e">
        <f t="shared" ref="R25:DU25" ca="1" si="24">SQRT(POW((INDIRECT(ADDRESS(ROW($U$11)+0,COLUMN(R25))))-(INDIRECT(ADDRESS(ROW($U$11)+0,COLUMN($U$20)+(ROW(R25)- ROW($U$20))))),2)+POW((INDIRECT(ADDRESS(ROW($U$11)+1,COLUMN(R25))))-(INDIRECT(ADDRESS(ROW($U$11)+1,COLUMN($U$20)+(ROW(R25)-ROW($U$20))))),2)+POW((INDIRECT(ADDRESS(ROW($U$11)+2,COLUMN(R25))))-(INDIRECT(ADDRESS(ROW($U$11)+2,COLUMN($U$20)+(ROW(R25)-ROW($U$20))))),2))</f>
        <v>#NAME?</v>
      </c>
      <c r="S25" s="71" t="e">
        <f t="shared" ca="1" si="24"/>
        <v>#NAME?</v>
      </c>
      <c r="T25" s="71" t="e">
        <f t="shared" ca="1" si="24"/>
        <v>#NAME?</v>
      </c>
      <c r="U25" s="71" t="e">
        <f t="shared" ca="1" si="24"/>
        <v>#NAME?</v>
      </c>
      <c r="V25" s="71" t="e">
        <f t="shared" ca="1" si="24"/>
        <v>#NAME?</v>
      </c>
      <c r="W25" s="71" t="e">
        <f t="shared" ca="1" si="24"/>
        <v>#NAME?</v>
      </c>
      <c r="X25" s="71" t="e">
        <f t="shared" ca="1" si="24"/>
        <v>#NAME?</v>
      </c>
      <c r="Y25" s="71" t="e">
        <f t="shared" ca="1" si="24"/>
        <v>#NAME?</v>
      </c>
      <c r="Z25" s="71" t="e">
        <f t="shared" ca="1" si="24"/>
        <v>#NAME?</v>
      </c>
      <c r="AA25" s="71" t="e">
        <f t="shared" ca="1" si="24"/>
        <v>#NAME?</v>
      </c>
      <c r="AB25" s="71" t="e">
        <f t="shared" ca="1" si="24"/>
        <v>#NAME?</v>
      </c>
      <c r="AC25" s="71" t="e">
        <f t="shared" ca="1" si="24"/>
        <v>#NAME?</v>
      </c>
      <c r="AD25" s="71" t="e">
        <f t="shared" ca="1" si="24"/>
        <v>#NAME?</v>
      </c>
      <c r="AE25" s="71" t="e">
        <f t="shared" ca="1" si="24"/>
        <v>#NAME?</v>
      </c>
      <c r="AF25" s="71" t="e">
        <f t="shared" ca="1" si="24"/>
        <v>#NAME?</v>
      </c>
      <c r="AG25" s="71" t="e">
        <f t="shared" ca="1" si="24"/>
        <v>#NAME?</v>
      </c>
      <c r="AH25" s="71" t="e">
        <f t="shared" ca="1" si="24"/>
        <v>#NAME?</v>
      </c>
      <c r="AI25" s="71" t="e">
        <f t="shared" ca="1" si="24"/>
        <v>#NAME?</v>
      </c>
      <c r="AJ25" s="71" t="e">
        <f t="shared" ca="1" si="24"/>
        <v>#NAME?</v>
      </c>
      <c r="AK25" s="71" t="e">
        <f t="shared" ca="1" si="24"/>
        <v>#NAME?</v>
      </c>
      <c r="AL25" s="71" t="e">
        <f t="shared" ca="1" si="24"/>
        <v>#NAME?</v>
      </c>
      <c r="AM25" s="71" t="e">
        <f t="shared" ca="1" si="24"/>
        <v>#NAME?</v>
      </c>
      <c r="AN25" s="71" t="e">
        <f t="shared" ca="1" si="24"/>
        <v>#NAME?</v>
      </c>
      <c r="AO25" s="71" t="e">
        <f t="shared" ca="1" si="24"/>
        <v>#NAME?</v>
      </c>
      <c r="AP25" s="71" t="e">
        <f t="shared" ca="1" si="24"/>
        <v>#NAME?</v>
      </c>
      <c r="AQ25" s="71" t="e">
        <f t="shared" ca="1" si="24"/>
        <v>#NAME?</v>
      </c>
      <c r="AR25" s="71" t="e">
        <f t="shared" ca="1" si="24"/>
        <v>#NAME?</v>
      </c>
      <c r="AS25" s="71" t="e">
        <f t="shared" ca="1" si="24"/>
        <v>#NAME?</v>
      </c>
      <c r="AT25" s="71" t="e">
        <f t="shared" ca="1" si="24"/>
        <v>#NAME?</v>
      </c>
      <c r="AU25" s="71" t="e">
        <f t="shared" ca="1" si="24"/>
        <v>#NAME?</v>
      </c>
      <c r="AV25" s="71" t="e">
        <f t="shared" ca="1" si="24"/>
        <v>#NAME?</v>
      </c>
      <c r="AW25" s="71" t="e">
        <f t="shared" ca="1" si="24"/>
        <v>#NAME?</v>
      </c>
      <c r="AX25" s="71" t="e">
        <f t="shared" ca="1" si="24"/>
        <v>#NAME?</v>
      </c>
      <c r="AY25" s="71" t="e">
        <f t="shared" ca="1" si="24"/>
        <v>#NAME?</v>
      </c>
      <c r="AZ25" s="71" t="e">
        <f t="shared" ca="1" si="24"/>
        <v>#NAME?</v>
      </c>
      <c r="BA25" s="71" t="e">
        <f t="shared" ca="1" si="24"/>
        <v>#NAME?</v>
      </c>
      <c r="BB25" s="71" t="e">
        <f t="shared" ca="1" si="24"/>
        <v>#NAME?</v>
      </c>
      <c r="BC25" s="71" t="e">
        <f t="shared" ca="1" si="24"/>
        <v>#NAME?</v>
      </c>
      <c r="BD25" s="71" t="e">
        <f t="shared" ca="1" si="24"/>
        <v>#NAME?</v>
      </c>
      <c r="BE25" s="71" t="e">
        <f t="shared" ca="1" si="24"/>
        <v>#NAME?</v>
      </c>
      <c r="BF25" s="71" t="e">
        <f t="shared" ca="1" si="24"/>
        <v>#NAME?</v>
      </c>
      <c r="BG25" s="71" t="e">
        <f t="shared" ca="1" si="24"/>
        <v>#NAME?</v>
      </c>
      <c r="BH25" s="71" t="e">
        <f t="shared" ca="1" si="24"/>
        <v>#NAME?</v>
      </c>
      <c r="BI25" s="71" t="e">
        <f t="shared" ca="1" si="24"/>
        <v>#NAME?</v>
      </c>
      <c r="BJ25" s="71" t="e">
        <f t="shared" ca="1" si="24"/>
        <v>#NAME?</v>
      </c>
      <c r="BK25" s="71" t="e">
        <f t="shared" ca="1" si="24"/>
        <v>#NAME?</v>
      </c>
      <c r="BL25" s="71" t="e">
        <f t="shared" ca="1" si="24"/>
        <v>#NAME?</v>
      </c>
      <c r="BM25" s="71" t="e">
        <f t="shared" ca="1" si="24"/>
        <v>#NAME?</v>
      </c>
      <c r="BN25" s="71" t="e">
        <f t="shared" ca="1" si="24"/>
        <v>#NAME?</v>
      </c>
      <c r="BO25" s="71" t="e">
        <f t="shared" ca="1" si="24"/>
        <v>#NAME?</v>
      </c>
      <c r="BP25" s="71" t="e">
        <f t="shared" ca="1" si="24"/>
        <v>#NAME?</v>
      </c>
      <c r="BQ25" s="71" t="e">
        <f t="shared" ca="1" si="24"/>
        <v>#NAME?</v>
      </c>
      <c r="BR25" s="71" t="e">
        <f t="shared" ca="1" si="24"/>
        <v>#NAME?</v>
      </c>
      <c r="BS25" s="71" t="e">
        <f t="shared" ca="1" si="24"/>
        <v>#NAME?</v>
      </c>
      <c r="BT25" s="71" t="e">
        <f t="shared" ca="1" si="24"/>
        <v>#NAME?</v>
      </c>
      <c r="BU25" s="71" t="e">
        <f t="shared" ca="1" si="24"/>
        <v>#NAME?</v>
      </c>
      <c r="BV25" s="71" t="e">
        <f t="shared" ca="1" si="24"/>
        <v>#NAME?</v>
      </c>
      <c r="BW25" s="71" t="e">
        <f t="shared" ca="1" si="24"/>
        <v>#NAME?</v>
      </c>
      <c r="BX25" s="71" t="e">
        <f t="shared" ca="1" si="24"/>
        <v>#NAME?</v>
      </c>
      <c r="BY25" s="71" t="e">
        <f t="shared" ca="1" si="24"/>
        <v>#NAME?</v>
      </c>
      <c r="BZ25" s="71" t="e">
        <f t="shared" ca="1" si="24"/>
        <v>#NAME?</v>
      </c>
      <c r="CA25" s="71" t="e">
        <f t="shared" ca="1" si="24"/>
        <v>#NAME?</v>
      </c>
      <c r="CB25" s="71" t="e">
        <f t="shared" ca="1" si="24"/>
        <v>#NAME?</v>
      </c>
      <c r="CC25" s="71" t="e">
        <f t="shared" ca="1" si="24"/>
        <v>#NAME?</v>
      </c>
      <c r="CD25" s="71" t="e">
        <f t="shared" ca="1" si="24"/>
        <v>#NAME?</v>
      </c>
      <c r="CE25" s="71" t="e">
        <f t="shared" ca="1" si="24"/>
        <v>#NAME?</v>
      </c>
      <c r="CF25" s="71" t="e">
        <f t="shared" ca="1" si="24"/>
        <v>#NAME?</v>
      </c>
      <c r="CG25" s="71" t="e">
        <f t="shared" ca="1" si="24"/>
        <v>#NAME?</v>
      </c>
      <c r="CH25" s="71" t="e">
        <f t="shared" ca="1" si="24"/>
        <v>#NAME?</v>
      </c>
      <c r="CI25" s="71" t="e">
        <f t="shared" ca="1" si="24"/>
        <v>#NAME?</v>
      </c>
      <c r="CJ25" s="71" t="e">
        <f t="shared" ca="1" si="24"/>
        <v>#NAME?</v>
      </c>
      <c r="CK25" s="71" t="e">
        <f t="shared" ca="1" si="24"/>
        <v>#NAME?</v>
      </c>
      <c r="CL25" s="71" t="e">
        <f t="shared" ca="1" si="24"/>
        <v>#NAME?</v>
      </c>
      <c r="CM25" s="71" t="e">
        <f t="shared" ca="1" si="24"/>
        <v>#NAME?</v>
      </c>
      <c r="CN25" s="71" t="e">
        <f t="shared" ca="1" si="24"/>
        <v>#NAME?</v>
      </c>
      <c r="CO25" s="71" t="e">
        <f t="shared" ca="1" si="24"/>
        <v>#NAME?</v>
      </c>
      <c r="CP25" s="71" t="e">
        <f t="shared" ca="1" si="24"/>
        <v>#NAME?</v>
      </c>
      <c r="CQ25" s="71" t="e">
        <f t="shared" ca="1" si="24"/>
        <v>#NAME?</v>
      </c>
      <c r="CR25" s="71" t="e">
        <f t="shared" ca="1" si="24"/>
        <v>#NAME?</v>
      </c>
      <c r="CS25" s="71" t="e">
        <f t="shared" ca="1" si="24"/>
        <v>#NAME?</v>
      </c>
      <c r="CT25" s="71" t="e">
        <f t="shared" ca="1" si="24"/>
        <v>#NAME?</v>
      </c>
      <c r="CU25" s="71" t="e">
        <f t="shared" ca="1" si="24"/>
        <v>#NAME?</v>
      </c>
      <c r="CV25" s="71" t="e">
        <f t="shared" ca="1" si="24"/>
        <v>#NAME?</v>
      </c>
      <c r="CW25" s="71" t="e">
        <f t="shared" ca="1" si="24"/>
        <v>#NAME?</v>
      </c>
      <c r="CX25" s="71" t="e">
        <f t="shared" ca="1" si="24"/>
        <v>#NAME?</v>
      </c>
      <c r="CY25" s="111" t="e">
        <f t="shared" ca="1" si="24"/>
        <v>#NAME?</v>
      </c>
      <c r="CZ25" s="71" t="e">
        <f t="shared" ca="1" si="24"/>
        <v>#NAME?</v>
      </c>
      <c r="DA25" s="71" t="e">
        <f t="shared" ca="1" si="24"/>
        <v>#NAME?</v>
      </c>
      <c r="DB25" s="71" t="e">
        <f t="shared" ca="1" si="24"/>
        <v>#NAME?</v>
      </c>
      <c r="DC25" s="71" t="e">
        <f t="shared" ca="1" si="24"/>
        <v>#NAME?</v>
      </c>
      <c r="DD25" s="71" t="e">
        <f t="shared" ca="1" si="24"/>
        <v>#NAME?</v>
      </c>
      <c r="DE25" s="71" t="e">
        <f t="shared" ca="1" si="24"/>
        <v>#NAME?</v>
      </c>
      <c r="DF25" s="71" t="e">
        <f t="shared" ca="1" si="24"/>
        <v>#NAME?</v>
      </c>
      <c r="DG25" s="71" t="e">
        <f t="shared" ca="1" si="24"/>
        <v>#NAME?</v>
      </c>
      <c r="DH25" s="71" t="e">
        <f t="shared" ca="1" si="24"/>
        <v>#NAME?</v>
      </c>
      <c r="DI25" s="71" t="e">
        <f t="shared" ca="1" si="24"/>
        <v>#NAME?</v>
      </c>
      <c r="DJ25" s="71" t="e">
        <f t="shared" ca="1" si="24"/>
        <v>#NAME?</v>
      </c>
      <c r="DK25" s="71" t="e">
        <f t="shared" ca="1" si="24"/>
        <v>#NAME?</v>
      </c>
      <c r="DL25" s="71" t="e">
        <f t="shared" ca="1" si="24"/>
        <v>#NAME?</v>
      </c>
      <c r="DM25" s="71" t="e">
        <f t="shared" ca="1" si="24"/>
        <v>#NAME?</v>
      </c>
      <c r="DN25" s="71" t="e">
        <f t="shared" ca="1" si="24"/>
        <v>#NAME?</v>
      </c>
      <c r="DO25" s="111" t="e">
        <f t="shared" ca="1" si="24"/>
        <v>#NAME?</v>
      </c>
      <c r="DP25" s="112" t="e">
        <f t="shared" ca="1" si="24"/>
        <v>#NAME?</v>
      </c>
      <c r="DQ25" s="71" t="e">
        <f t="shared" ca="1" si="24"/>
        <v>#NAME?</v>
      </c>
      <c r="DR25" s="71" t="e">
        <f t="shared" ca="1" si="24"/>
        <v>#NAME?</v>
      </c>
      <c r="DS25" s="71" t="e">
        <f t="shared" ca="1" si="24"/>
        <v>#NAME?</v>
      </c>
      <c r="DT25" s="71" t="e">
        <f t="shared" ca="1" si="24"/>
        <v>#NAME?</v>
      </c>
      <c r="DU25" s="71" t="e">
        <f t="shared" ca="1" si="24"/>
        <v>#NAME?</v>
      </c>
      <c r="DV25" s="56" t="s">
        <v>1156</v>
      </c>
      <c r="DW25" s="67" t="s">
        <v>1157</v>
      </c>
      <c r="DX25" s="96" t="s">
        <v>1158</v>
      </c>
    </row>
    <row r="26" spans="1:134" ht="12.75" x14ac:dyDescent="0.2">
      <c r="A26" s="96" t="s">
        <v>1159</v>
      </c>
      <c r="B26" s="67" t="s">
        <v>1160</v>
      </c>
      <c r="C26" s="66" t="str">
        <f t="shared" si="0"/>
        <v>0</v>
      </c>
      <c r="D26" s="66" t="str">
        <f t="shared" si="1"/>
        <v xml:space="preserve">11 </v>
      </c>
      <c r="E26" s="66">
        <f t="shared" si="2"/>
        <v>5.5</v>
      </c>
      <c r="F26" s="66" t="s">
        <v>1161</v>
      </c>
      <c r="G26" s="44">
        <f t="shared" ref="G26:I26" si="25">C26*INT(LEFT($F26,LEN($F26)-3))</f>
        <v>0</v>
      </c>
      <c r="H26" s="44">
        <f t="shared" si="25"/>
        <v>9801</v>
      </c>
      <c r="I26" s="44">
        <f t="shared" si="25"/>
        <v>4900.5</v>
      </c>
      <c r="J26" s="44" t="b">
        <f t="shared" si="4"/>
        <v>0</v>
      </c>
      <c r="K26" s="44">
        <f t="shared" si="5"/>
        <v>891</v>
      </c>
      <c r="L26" s="67" t="s">
        <v>1162</v>
      </c>
      <c r="M26" s="68">
        <v>626220</v>
      </c>
      <c r="N26" s="68" t="b">
        <f t="shared" si="6"/>
        <v>0</v>
      </c>
      <c r="O26" s="108">
        <f t="shared" si="7"/>
        <v>1.4228226501868354E-3</v>
      </c>
      <c r="P26" s="118" t="s">
        <v>1163</v>
      </c>
      <c r="Q26" s="59" t="s">
        <v>1164</v>
      </c>
      <c r="R26" s="71" t="e">
        <f t="shared" ref="R26:DU26" ca="1" si="26">SQRT(POW((INDIRECT(ADDRESS(ROW($U$11)+0,COLUMN(R26))))-(INDIRECT(ADDRESS(ROW($U$11)+0,COLUMN($U$20)+(ROW(R26)- ROW($U$20))))),2)+POW((INDIRECT(ADDRESS(ROW($U$11)+1,COLUMN(R26))))-(INDIRECT(ADDRESS(ROW($U$11)+1,COLUMN($U$20)+(ROW(R26)-ROW($U$20))))),2)+POW((INDIRECT(ADDRESS(ROW($U$11)+2,COLUMN(R26))))-(INDIRECT(ADDRESS(ROW($U$11)+2,COLUMN($U$20)+(ROW(R26)-ROW($U$20))))),2))</f>
        <v>#NAME?</v>
      </c>
      <c r="S26" s="71" t="e">
        <f t="shared" ca="1" si="26"/>
        <v>#NAME?</v>
      </c>
      <c r="T26" s="71" t="e">
        <f t="shared" ca="1" si="26"/>
        <v>#NAME?</v>
      </c>
      <c r="U26" s="71" t="e">
        <f t="shared" ca="1" si="26"/>
        <v>#NAME?</v>
      </c>
      <c r="V26" s="71" t="e">
        <f t="shared" ca="1" si="26"/>
        <v>#NAME?</v>
      </c>
      <c r="W26" s="71" t="e">
        <f t="shared" ca="1" si="26"/>
        <v>#NAME?</v>
      </c>
      <c r="X26" s="71" t="e">
        <f t="shared" ca="1" si="26"/>
        <v>#NAME?</v>
      </c>
      <c r="Y26" s="71" t="e">
        <f t="shared" ca="1" si="26"/>
        <v>#NAME?</v>
      </c>
      <c r="Z26" s="71" t="e">
        <f t="shared" ca="1" si="26"/>
        <v>#NAME?</v>
      </c>
      <c r="AA26" s="71" t="e">
        <f t="shared" ca="1" si="26"/>
        <v>#NAME?</v>
      </c>
      <c r="AB26" s="71" t="e">
        <f t="shared" ca="1" si="26"/>
        <v>#NAME?</v>
      </c>
      <c r="AC26" s="71" t="e">
        <f t="shared" ca="1" si="26"/>
        <v>#NAME?</v>
      </c>
      <c r="AD26" s="71" t="e">
        <f t="shared" ca="1" si="26"/>
        <v>#NAME?</v>
      </c>
      <c r="AE26" s="71" t="e">
        <f t="shared" ca="1" si="26"/>
        <v>#NAME?</v>
      </c>
      <c r="AF26" s="71" t="e">
        <f t="shared" ca="1" si="26"/>
        <v>#NAME?</v>
      </c>
      <c r="AG26" s="71" t="e">
        <f t="shared" ca="1" si="26"/>
        <v>#NAME?</v>
      </c>
      <c r="AH26" s="71" t="e">
        <f t="shared" ca="1" si="26"/>
        <v>#NAME?</v>
      </c>
      <c r="AI26" s="71" t="e">
        <f t="shared" ca="1" si="26"/>
        <v>#NAME?</v>
      </c>
      <c r="AJ26" s="71" t="e">
        <f t="shared" ca="1" si="26"/>
        <v>#NAME?</v>
      </c>
      <c r="AK26" s="71" t="e">
        <f t="shared" ca="1" si="26"/>
        <v>#NAME?</v>
      </c>
      <c r="AL26" s="71" t="e">
        <f t="shared" ca="1" si="26"/>
        <v>#NAME?</v>
      </c>
      <c r="AM26" s="71" t="e">
        <f t="shared" ca="1" si="26"/>
        <v>#NAME?</v>
      </c>
      <c r="AN26" s="71" t="e">
        <f t="shared" ca="1" si="26"/>
        <v>#NAME?</v>
      </c>
      <c r="AO26" s="71" t="e">
        <f t="shared" ca="1" si="26"/>
        <v>#NAME?</v>
      </c>
      <c r="AP26" s="71" t="e">
        <f t="shared" ca="1" si="26"/>
        <v>#NAME?</v>
      </c>
      <c r="AQ26" s="71" t="e">
        <f t="shared" ca="1" si="26"/>
        <v>#NAME?</v>
      </c>
      <c r="AR26" s="71" t="e">
        <f t="shared" ca="1" si="26"/>
        <v>#NAME?</v>
      </c>
      <c r="AS26" s="71" t="e">
        <f t="shared" ca="1" si="26"/>
        <v>#NAME?</v>
      </c>
      <c r="AT26" s="71" t="e">
        <f t="shared" ca="1" si="26"/>
        <v>#NAME?</v>
      </c>
      <c r="AU26" s="71" t="e">
        <f t="shared" ca="1" si="26"/>
        <v>#NAME?</v>
      </c>
      <c r="AV26" s="71" t="e">
        <f t="shared" ca="1" si="26"/>
        <v>#NAME?</v>
      </c>
      <c r="AW26" s="71" t="e">
        <f t="shared" ca="1" si="26"/>
        <v>#NAME?</v>
      </c>
      <c r="AX26" s="71" t="e">
        <f t="shared" ca="1" si="26"/>
        <v>#NAME?</v>
      </c>
      <c r="AY26" s="71" t="e">
        <f t="shared" ca="1" si="26"/>
        <v>#NAME?</v>
      </c>
      <c r="AZ26" s="71" t="e">
        <f t="shared" ca="1" si="26"/>
        <v>#NAME?</v>
      </c>
      <c r="BA26" s="71" t="e">
        <f t="shared" ca="1" si="26"/>
        <v>#NAME?</v>
      </c>
      <c r="BB26" s="71" t="e">
        <f t="shared" ca="1" si="26"/>
        <v>#NAME?</v>
      </c>
      <c r="BC26" s="71" t="e">
        <f t="shared" ca="1" si="26"/>
        <v>#NAME?</v>
      </c>
      <c r="BD26" s="71" t="e">
        <f t="shared" ca="1" si="26"/>
        <v>#NAME?</v>
      </c>
      <c r="BE26" s="71" t="e">
        <f t="shared" ca="1" si="26"/>
        <v>#NAME?</v>
      </c>
      <c r="BF26" s="71" t="e">
        <f t="shared" ca="1" si="26"/>
        <v>#NAME?</v>
      </c>
      <c r="BG26" s="71" t="e">
        <f t="shared" ca="1" si="26"/>
        <v>#NAME?</v>
      </c>
      <c r="BH26" s="71" t="e">
        <f t="shared" ca="1" si="26"/>
        <v>#NAME?</v>
      </c>
      <c r="BI26" s="71" t="e">
        <f t="shared" ca="1" si="26"/>
        <v>#NAME?</v>
      </c>
      <c r="BJ26" s="71" t="e">
        <f t="shared" ca="1" si="26"/>
        <v>#NAME?</v>
      </c>
      <c r="BK26" s="71" t="e">
        <f t="shared" ca="1" si="26"/>
        <v>#NAME?</v>
      </c>
      <c r="BL26" s="71" t="e">
        <f t="shared" ca="1" si="26"/>
        <v>#NAME?</v>
      </c>
      <c r="BM26" s="71" t="e">
        <f t="shared" ca="1" si="26"/>
        <v>#NAME?</v>
      </c>
      <c r="BN26" s="71" t="e">
        <f t="shared" ca="1" si="26"/>
        <v>#NAME?</v>
      </c>
      <c r="BO26" s="71" t="e">
        <f t="shared" ca="1" si="26"/>
        <v>#NAME?</v>
      </c>
      <c r="BP26" s="71" t="e">
        <f t="shared" ca="1" si="26"/>
        <v>#NAME?</v>
      </c>
      <c r="BQ26" s="71" t="e">
        <f t="shared" ca="1" si="26"/>
        <v>#NAME?</v>
      </c>
      <c r="BR26" s="71" t="e">
        <f t="shared" ca="1" si="26"/>
        <v>#NAME?</v>
      </c>
      <c r="BS26" s="71" t="e">
        <f t="shared" ca="1" si="26"/>
        <v>#NAME?</v>
      </c>
      <c r="BT26" s="71" t="e">
        <f t="shared" ca="1" si="26"/>
        <v>#NAME?</v>
      </c>
      <c r="BU26" s="71" t="e">
        <f t="shared" ca="1" si="26"/>
        <v>#NAME?</v>
      </c>
      <c r="BV26" s="71" t="e">
        <f t="shared" ca="1" si="26"/>
        <v>#NAME?</v>
      </c>
      <c r="BW26" s="71" t="e">
        <f t="shared" ca="1" si="26"/>
        <v>#NAME?</v>
      </c>
      <c r="BX26" s="71" t="e">
        <f t="shared" ca="1" si="26"/>
        <v>#NAME?</v>
      </c>
      <c r="BY26" s="71" t="e">
        <f t="shared" ca="1" si="26"/>
        <v>#NAME?</v>
      </c>
      <c r="BZ26" s="71" t="e">
        <f t="shared" ca="1" si="26"/>
        <v>#NAME?</v>
      </c>
      <c r="CA26" s="71" t="e">
        <f t="shared" ca="1" si="26"/>
        <v>#NAME?</v>
      </c>
      <c r="CB26" s="71" t="e">
        <f t="shared" ca="1" si="26"/>
        <v>#NAME?</v>
      </c>
      <c r="CC26" s="71" t="e">
        <f t="shared" ca="1" si="26"/>
        <v>#NAME?</v>
      </c>
      <c r="CD26" s="71" t="e">
        <f t="shared" ca="1" si="26"/>
        <v>#NAME?</v>
      </c>
      <c r="CE26" s="71" t="e">
        <f t="shared" ca="1" si="26"/>
        <v>#NAME?</v>
      </c>
      <c r="CF26" s="71" t="e">
        <f t="shared" ca="1" si="26"/>
        <v>#NAME?</v>
      </c>
      <c r="CG26" s="71" t="e">
        <f t="shared" ca="1" si="26"/>
        <v>#NAME?</v>
      </c>
      <c r="CH26" s="71" t="e">
        <f t="shared" ca="1" si="26"/>
        <v>#NAME?</v>
      </c>
      <c r="CI26" s="71" t="e">
        <f t="shared" ca="1" si="26"/>
        <v>#NAME?</v>
      </c>
      <c r="CJ26" s="71" t="e">
        <f t="shared" ca="1" si="26"/>
        <v>#NAME?</v>
      </c>
      <c r="CK26" s="71" t="e">
        <f t="shared" ca="1" si="26"/>
        <v>#NAME?</v>
      </c>
      <c r="CL26" s="71" t="e">
        <f t="shared" ca="1" si="26"/>
        <v>#NAME?</v>
      </c>
      <c r="CM26" s="71" t="e">
        <f t="shared" ca="1" si="26"/>
        <v>#NAME?</v>
      </c>
      <c r="CN26" s="71" t="e">
        <f t="shared" ca="1" si="26"/>
        <v>#NAME?</v>
      </c>
      <c r="CO26" s="71" t="e">
        <f t="shared" ca="1" si="26"/>
        <v>#NAME?</v>
      </c>
      <c r="CP26" s="71" t="e">
        <f t="shared" ca="1" si="26"/>
        <v>#NAME?</v>
      </c>
      <c r="CQ26" s="71" t="e">
        <f t="shared" ca="1" si="26"/>
        <v>#NAME?</v>
      </c>
      <c r="CR26" s="71" t="e">
        <f t="shared" ca="1" si="26"/>
        <v>#NAME?</v>
      </c>
      <c r="CS26" s="71" t="e">
        <f t="shared" ca="1" si="26"/>
        <v>#NAME?</v>
      </c>
      <c r="CT26" s="71" t="e">
        <f t="shared" ca="1" si="26"/>
        <v>#NAME?</v>
      </c>
      <c r="CU26" s="71" t="e">
        <f t="shared" ca="1" si="26"/>
        <v>#NAME?</v>
      </c>
      <c r="CV26" s="71" t="e">
        <f t="shared" ca="1" si="26"/>
        <v>#NAME?</v>
      </c>
      <c r="CW26" s="71" t="e">
        <f t="shared" ca="1" si="26"/>
        <v>#NAME?</v>
      </c>
      <c r="CX26" s="71" t="e">
        <f t="shared" ca="1" si="26"/>
        <v>#NAME?</v>
      </c>
      <c r="CY26" s="121" t="e">
        <f t="shared" ca="1" si="26"/>
        <v>#NAME?</v>
      </c>
      <c r="CZ26" s="71" t="e">
        <f t="shared" ca="1" si="26"/>
        <v>#NAME?</v>
      </c>
      <c r="DA26" s="71" t="e">
        <f t="shared" ca="1" si="26"/>
        <v>#NAME?</v>
      </c>
      <c r="DB26" s="71" t="e">
        <f t="shared" ca="1" si="26"/>
        <v>#NAME?</v>
      </c>
      <c r="DC26" s="71" t="e">
        <f t="shared" ca="1" si="26"/>
        <v>#NAME?</v>
      </c>
      <c r="DD26" s="71" t="e">
        <f t="shared" ca="1" si="26"/>
        <v>#NAME?</v>
      </c>
      <c r="DE26" s="71" t="e">
        <f t="shared" ca="1" si="26"/>
        <v>#NAME?</v>
      </c>
      <c r="DF26" s="71" t="e">
        <f t="shared" ca="1" si="26"/>
        <v>#NAME?</v>
      </c>
      <c r="DG26" s="71" t="e">
        <f t="shared" ca="1" si="26"/>
        <v>#NAME?</v>
      </c>
      <c r="DH26" s="71" t="e">
        <f t="shared" ca="1" si="26"/>
        <v>#NAME?</v>
      </c>
      <c r="DI26" s="71" t="e">
        <f t="shared" ca="1" si="26"/>
        <v>#NAME?</v>
      </c>
      <c r="DJ26" s="71" t="e">
        <f t="shared" ca="1" si="26"/>
        <v>#NAME?</v>
      </c>
      <c r="DK26" s="71" t="e">
        <f t="shared" ca="1" si="26"/>
        <v>#NAME?</v>
      </c>
      <c r="DL26" s="71" t="e">
        <f t="shared" ca="1" si="26"/>
        <v>#NAME?</v>
      </c>
      <c r="DM26" s="71" t="e">
        <f t="shared" ca="1" si="26"/>
        <v>#NAME?</v>
      </c>
      <c r="DN26" s="71" t="e">
        <f t="shared" ca="1" si="26"/>
        <v>#NAME?</v>
      </c>
      <c r="DO26" s="111" t="e">
        <f t="shared" ca="1" si="26"/>
        <v>#NAME?</v>
      </c>
      <c r="DP26" s="112" t="e">
        <f t="shared" ca="1" si="26"/>
        <v>#NAME?</v>
      </c>
      <c r="DQ26" s="71" t="e">
        <f t="shared" ca="1" si="26"/>
        <v>#NAME?</v>
      </c>
      <c r="DR26" s="71" t="e">
        <f t="shared" ca="1" si="26"/>
        <v>#NAME?</v>
      </c>
      <c r="DS26" s="71" t="e">
        <f t="shared" ca="1" si="26"/>
        <v>#NAME?</v>
      </c>
      <c r="DT26" s="71" t="e">
        <f t="shared" ca="1" si="26"/>
        <v>#NAME?</v>
      </c>
      <c r="DU26" s="71" t="e">
        <f t="shared" ca="1" si="26"/>
        <v>#NAME?</v>
      </c>
      <c r="DV26" s="59" t="s">
        <v>1201</v>
      </c>
      <c r="DW26" s="67" t="s">
        <v>1202</v>
      </c>
      <c r="DX26" s="96" t="s">
        <v>1203</v>
      </c>
    </row>
    <row r="27" spans="1:134" ht="12.75" x14ac:dyDescent="0.2">
      <c r="A27" s="96" t="s">
        <v>1204</v>
      </c>
      <c r="B27" s="67" t="s">
        <v>1205</v>
      </c>
      <c r="C27" s="66" t="str">
        <f t="shared" si="0"/>
        <v>1</v>
      </c>
      <c r="D27" s="66" t="str">
        <f t="shared" si="1"/>
        <v xml:space="preserve">8 </v>
      </c>
      <c r="E27" s="66">
        <f t="shared" si="2"/>
        <v>4.5</v>
      </c>
      <c r="F27" s="66" t="s">
        <v>1206</v>
      </c>
      <c r="G27" s="44">
        <f t="shared" ref="G27:I27" si="27">C27*INT(LEFT($F27,LEN($F27)-3))</f>
        <v>6442</v>
      </c>
      <c r="H27" s="44">
        <f t="shared" si="27"/>
        <v>51536</v>
      </c>
      <c r="I27" s="44">
        <f t="shared" si="27"/>
        <v>28989</v>
      </c>
      <c r="J27" s="44" t="b">
        <f t="shared" si="4"/>
        <v>1</v>
      </c>
      <c r="K27" s="44">
        <f t="shared" si="5"/>
        <v>6442</v>
      </c>
      <c r="L27" s="67" t="s">
        <v>1207</v>
      </c>
      <c r="M27" s="68">
        <v>16</v>
      </c>
      <c r="N27" s="68" t="b">
        <f t="shared" si="6"/>
        <v>1</v>
      </c>
      <c r="O27" s="108">
        <f t="shared" si="7"/>
        <v>402.625</v>
      </c>
      <c r="P27" s="109" t="s">
        <v>1208</v>
      </c>
      <c r="Q27" s="57" t="s">
        <v>1209</v>
      </c>
      <c r="R27" s="71" t="e">
        <f t="shared" ref="R27:DU27" ca="1" si="28">SQRT(POW((INDIRECT(ADDRESS(ROW($U$11)+0,COLUMN(R27))))-(INDIRECT(ADDRESS(ROW($U$11)+0,COLUMN($U$20)+(ROW(R27)- ROW($U$20))))),2)+POW((INDIRECT(ADDRESS(ROW($U$11)+1,COLUMN(R27))))-(INDIRECT(ADDRESS(ROW($U$11)+1,COLUMN($U$20)+(ROW(R27)-ROW($U$20))))),2)+POW((INDIRECT(ADDRESS(ROW($U$11)+2,COLUMN(R27))))-(INDIRECT(ADDRESS(ROW($U$11)+2,COLUMN($U$20)+(ROW(R27)-ROW($U$20))))),2))</f>
        <v>#NAME?</v>
      </c>
      <c r="S27" s="71" t="e">
        <f t="shared" ca="1" si="28"/>
        <v>#NAME?</v>
      </c>
      <c r="T27" s="71" t="e">
        <f t="shared" ca="1" si="28"/>
        <v>#NAME?</v>
      </c>
      <c r="U27" s="71" t="e">
        <f t="shared" ca="1" si="28"/>
        <v>#NAME?</v>
      </c>
      <c r="V27" s="71" t="e">
        <f t="shared" ca="1" si="28"/>
        <v>#NAME?</v>
      </c>
      <c r="W27" s="71" t="e">
        <f t="shared" ca="1" si="28"/>
        <v>#NAME?</v>
      </c>
      <c r="X27" s="71" t="e">
        <f t="shared" ca="1" si="28"/>
        <v>#NAME?</v>
      </c>
      <c r="Y27" s="71" t="e">
        <f t="shared" ca="1" si="28"/>
        <v>#NAME?</v>
      </c>
      <c r="Z27" s="71" t="e">
        <f t="shared" ca="1" si="28"/>
        <v>#NAME?</v>
      </c>
      <c r="AA27" s="71" t="e">
        <f t="shared" ca="1" si="28"/>
        <v>#NAME?</v>
      </c>
      <c r="AB27" s="71" t="e">
        <f t="shared" ca="1" si="28"/>
        <v>#NAME?</v>
      </c>
      <c r="AC27" s="71" t="e">
        <f t="shared" ca="1" si="28"/>
        <v>#NAME?</v>
      </c>
      <c r="AD27" s="71" t="e">
        <f t="shared" ca="1" si="28"/>
        <v>#NAME?</v>
      </c>
      <c r="AE27" s="71" t="e">
        <f t="shared" ca="1" si="28"/>
        <v>#NAME?</v>
      </c>
      <c r="AF27" s="71" t="e">
        <f t="shared" ca="1" si="28"/>
        <v>#NAME?</v>
      </c>
      <c r="AG27" s="71" t="e">
        <f t="shared" ca="1" si="28"/>
        <v>#NAME?</v>
      </c>
      <c r="AH27" s="71" t="e">
        <f t="shared" ca="1" si="28"/>
        <v>#NAME?</v>
      </c>
      <c r="AI27" s="71" t="e">
        <f t="shared" ca="1" si="28"/>
        <v>#NAME?</v>
      </c>
      <c r="AJ27" s="71" t="e">
        <f t="shared" ca="1" si="28"/>
        <v>#NAME?</v>
      </c>
      <c r="AK27" s="71" t="e">
        <f t="shared" ca="1" si="28"/>
        <v>#NAME?</v>
      </c>
      <c r="AL27" s="71" t="e">
        <f t="shared" ca="1" si="28"/>
        <v>#NAME?</v>
      </c>
      <c r="AM27" s="71" t="e">
        <f t="shared" ca="1" si="28"/>
        <v>#NAME?</v>
      </c>
      <c r="AN27" s="71" t="e">
        <f t="shared" ca="1" si="28"/>
        <v>#NAME?</v>
      </c>
      <c r="AO27" s="71" t="e">
        <f t="shared" ca="1" si="28"/>
        <v>#NAME?</v>
      </c>
      <c r="AP27" s="71" t="e">
        <f t="shared" ca="1" si="28"/>
        <v>#NAME?</v>
      </c>
      <c r="AQ27" s="71" t="e">
        <f t="shared" ca="1" si="28"/>
        <v>#NAME?</v>
      </c>
      <c r="AR27" s="71" t="e">
        <f t="shared" ca="1" si="28"/>
        <v>#NAME?</v>
      </c>
      <c r="AS27" s="71" t="e">
        <f t="shared" ca="1" si="28"/>
        <v>#NAME?</v>
      </c>
      <c r="AT27" s="71" t="e">
        <f t="shared" ca="1" si="28"/>
        <v>#NAME?</v>
      </c>
      <c r="AU27" s="71" t="e">
        <f t="shared" ca="1" si="28"/>
        <v>#NAME?</v>
      </c>
      <c r="AV27" s="71" t="e">
        <f t="shared" ca="1" si="28"/>
        <v>#NAME?</v>
      </c>
      <c r="AW27" s="71" t="e">
        <f t="shared" ca="1" si="28"/>
        <v>#NAME?</v>
      </c>
      <c r="AX27" s="71" t="e">
        <f t="shared" ca="1" si="28"/>
        <v>#NAME?</v>
      </c>
      <c r="AY27" s="71" t="e">
        <f t="shared" ca="1" si="28"/>
        <v>#NAME?</v>
      </c>
      <c r="AZ27" s="71" t="e">
        <f t="shared" ca="1" si="28"/>
        <v>#NAME?</v>
      </c>
      <c r="BA27" s="71" t="e">
        <f t="shared" ca="1" si="28"/>
        <v>#NAME?</v>
      </c>
      <c r="BB27" s="71" t="e">
        <f t="shared" ca="1" si="28"/>
        <v>#NAME?</v>
      </c>
      <c r="BC27" s="71" t="e">
        <f t="shared" ca="1" si="28"/>
        <v>#NAME?</v>
      </c>
      <c r="BD27" s="71" t="e">
        <f t="shared" ca="1" si="28"/>
        <v>#NAME?</v>
      </c>
      <c r="BE27" s="71" t="e">
        <f t="shared" ca="1" si="28"/>
        <v>#NAME?</v>
      </c>
      <c r="BF27" s="71" t="e">
        <f t="shared" ca="1" si="28"/>
        <v>#NAME?</v>
      </c>
      <c r="BG27" s="71" t="e">
        <f t="shared" ca="1" si="28"/>
        <v>#NAME?</v>
      </c>
      <c r="BH27" s="71" t="e">
        <f t="shared" ca="1" si="28"/>
        <v>#NAME?</v>
      </c>
      <c r="BI27" s="71" t="e">
        <f t="shared" ca="1" si="28"/>
        <v>#NAME?</v>
      </c>
      <c r="BJ27" s="71" t="e">
        <f t="shared" ca="1" si="28"/>
        <v>#NAME?</v>
      </c>
      <c r="BK27" s="71" t="e">
        <f t="shared" ca="1" si="28"/>
        <v>#NAME?</v>
      </c>
      <c r="BL27" s="71" t="e">
        <f t="shared" ca="1" si="28"/>
        <v>#NAME?</v>
      </c>
      <c r="BM27" s="71" t="e">
        <f t="shared" ca="1" si="28"/>
        <v>#NAME?</v>
      </c>
      <c r="BN27" s="71" t="e">
        <f t="shared" ca="1" si="28"/>
        <v>#NAME?</v>
      </c>
      <c r="BO27" s="71" t="e">
        <f t="shared" ca="1" si="28"/>
        <v>#NAME?</v>
      </c>
      <c r="BP27" s="71" t="e">
        <f t="shared" ca="1" si="28"/>
        <v>#NAME?</v>
      </c>
      <c r="BQ27" s="71" t="e">
        <f t="shared" ca="1" si="28"/>
        <v>#NAME?</v>
      </c>
      <c r="BR27" s="71" t="e">
        <f t="shared" ca="1" si="28"/>
        <v>#NAME?</v>
      </c>
      <c r="BS27" s="71" t="e">
        <f t="shared" ca="1" si="28"/>
        <v>#NAME?</v>
      </c>
      <c r="BT27" s="71" t="e">
        <f t="shared" ca="1" si="28"/>
        <v>#NAME?</v>
      </c>
      <c r="BU27" s="71" t="e">
        <f t="shared" ca="1" si="28"/>
        <v>#NAME?</v>
      </c>
      <c r="BV27" s="71" t="e">
        <f t="shared" ca="1" si="28"/>
        <v>#NAME?</v>
      </c>
      <c r="BW27" s="71" t="e">
        <f t="shared" ca="1" si="28"/>
        <v>#NAME?</v>
      </c>
      <c r="BX27" s="71" t="e">
        <f t="shared" ca="1" si="28"/>
        <v>#NAME?</v>
      </c>
      <c r="BY27" s="71" t="e">
        <f t="shared" ca="1" si="28"/>
        <v>#NAME?</v>
      </c>
      <c r="BZ27" s="71" t="e">
        <f t="shared" ca="1" si="28"/>
        <v>#NAME?</v>
      </c>
      <c r="CA27" s="71" t="e">
        <f t="shared" ca="1" si="28"/>
        <v>#NAME?</v>
      </c>
      <c r="CB27" s="71" t="e">
        <f t="shared" ca="1" si="28"/>
        <v>#NAME?</v>
      </c>
      <c r="CC27" s="71" t="e">
        <f t="shared" ca="1" si="28"/>
        <v>#NAME?</v>
      </c>
      <c r="CD27" s="71" t="e">
        <f t="shared" ca="1" si="28"/>
        <v>#NAME?</v>
      </c>
      <c r="CE27" s="71" t="e">
        <f t="shared" ca="1" si="28"/>
        <v>#NAME?</v>
      </c>
      <c r="CF27" s="71" t="e">
        <f t="shared" ca="1" si="28"/>
        <v>#NAME?</v>
      </c>
      <c r="CG27" s="71" t="e">
        <f t="shared" ca="1" si="28"/>
        <v>#NAME?</v>
      </c>
      <c r="CH27" s="71" t="e">
        <f t="shared" ca="1" si="28"/>
        <v>#NAME?</v>
      </c>
      <c r="CI27" s="71" t="e">
        <f t="shared" ca="1" si="28"/>
        <v>#NAME?</v>
      </c>
      <c r="CJ27" s="71" t="e">
        <f t="shared" ca="1" si="28"/>
        <v>#NAME?</v>
      </c>
      <c r="CK27" s="71" t="e">
        <f t="shared" ca="1" si="28"/>
        <v>#NAME?</v>
      </c>
      <c r="CL27" s="71" t="e">
        <f t="shared" ca="1" si="28"/>
        <v>#NAME?</v>
      </c>
      <c r="CM27" s="71" t="e">
        <f t="shared" ca="1" si="28"/>
        <v>#NAME?</v>
      </c>
      <c r="CN27" s="71" t="e">
        <f t="shared" ca="1" si="28"/>
        <v>#NAME?</v>
      </c>
      <c r="CO27" s="71" t="e">
        <f t="shared" ca="1" si="28"/>
        <v>#NAME?</v>
      </c>
      <c r="CP27" s="71" t="e">
        <f t="shared" ca="1" si="28"/>
        <v>#NAME?</v>
      </c>
      <c r="CQ27" s="71" t="e">
        <f t="shared" ca="1" si="28"/>
        <v>#NAME?</v>
      </c>
      <c r="CR27" s="71" t="e">
        <f t="shared" ca="1" si="28"/>
        <v>#NAME?</v>
      </c>
      <c r="CS27" s="71" t="e">
        <f t="shared" ca="1" si="28"/>
        <v>#NAME?</v>
      </c>
      <c r="CT27" s="71" t="e">
        <f t="shared" ca="1" si="28"/>
        <v>#NAME?</v>
      </c>
      <c r="CU27" s="71" t="e">
        <f t="shared" ca="1" si="28"/>
        <v>#NAME?</v>
      </c>
      <c r="CV27" s="71" t="e">
        <f t="shared" ca="1" si="28"/>
        <v>#NAME?</v>
      </c>
      <c r="CW27" s="71" t="e">
        <f t="shared" ca="1" si="28"/>
        <v>#NAME?</v>
      </c>
      <c r="CX27" s="71" t="e">
        <f t="shared" ca="1" si="28"/>
        <v>#NAME?</v>
      </c>
      <c r="CY27" s="111" t="e">
        <f t="shared" ca="1" si="28"/>
        <v>#NAME?</v>
      </c>
      <c r="CZ27" s="71" t="e">
        <f t="shared" ca="1" si="28"/>
        <v>#NAME?</v>
      </c>
      <c r="DA27" s="71" t="e">
        <f t="shared" ca="1" si="28"/>
        <v>#NAME?</v>
      </c>
      <c r="DB27" s="71" t="e">
        <f t="shared" ca="1" si="28"/>
        <v>#NAME?</v>
      </c>
      <c r="DC27" s="71" t="e">
        <f t="shared" ca="1" si="28"/>
        <v>#NAME?</v>
      </c>
      <c r="DD27" s="71" t="e">
        <f t="shared" ca="1" si="28"/>
        <v>#NAME?</v>
      </c>
      <c r="DE27" s="71" t="e">
        <f t="shared" ca="1" si="28"/>
        <v>#NAME?</v>
      </c>
      <c r="DF27" s="71" t="e">
        <f t="shared" ca="1" si="28"/>
        <v>#NAME?</v>
      </c>
      <c r="DG27" s="71" t="e">
        <f t="shared" ca="1" si="28"/>
        <v>#NAME?</v>
      </c>
      <c r="DH27" s="71" t="e">
        <f t="shared" ca="1" si="28"/>
        <v>#NAME?</v>
      </c>
      <c r="DI27" s="71" t="e">
        <f t="shared" ca="1" si="28"/>
        <v>#NAME?</v>
      </c>
      <c r="DJ27" s="71" t="e">
        <f t="shared" ca="1" si="28"/>
        <v>#NAME?</v>
      </c>
      <c r="DK27" s="71" t="e">
        <f t="shared" ca="1" si="28"/>
        <v>#NAME?</v>
      </c>
      <c r="DL27" s="71" t="e">
        <f t="shared" ca="1" si="28"/>
        <v>#NAME?</v>
      </c>
      <c r="DM27" s="71" t="e">
        <f t="shared" ca="1" si="28"/>
        <v>#NAME?</v>
      </c>
      <c r="DN27" s="71" t="e">
        <f t="shared" ca="1" si="28"/>
        <v>#NAME?</v>
      </c>
      <c r="DO27" s="111" t="e">
        <f t="shared" ca="1" si="28"/>
        <v>#NAME?</v>
      </c>
      <c r="DP27" s="112" t="e">
        <f t="shared" ca="1" si="28"/>
        <v>#NAME?</v>
      </c>
      <c r="DQ27" s="71" t="e">
        <f t="shared" ca="1" si="28"/>
        <v>#NAME?</v>
      </c>
      <c r="DR27" s="71" t="e">
        <f t="shared" ca="1" si="28"/>
        <v>#NAME?</v>
      </c>
      <c r="DS27" s="71" t="e">
        <f t="shared" ca="1" si="28"/>
        <v>#NAME?</v>
      </c>
      <c r="DT27" s="71" t="e">
        <f t="shared" ca="1" si="28"/>
        <v>#NAME?</v>
      </c>
      <c r="DU27" s="71" t="e">
        <f t="shared" ca="1" si="28"/>
        <v>#NAME?</v>
      </c>
      <c r="DV27" s="56" t="s">
        <v>1239</v>
      </c>
      <c r="DW27" s="67" t="s">
        <v>1240</v>
      </c>
      <c r="DX27" s="96" t="s">
        <v>1241</v>
      </c>
    </row>
    <row r="28" spans="1:134" ht="12.75" x14ac:dyDescent="0.2">
      <c r="A28" s="96" t="s">
        <v>1242</v>
      </c>
      <c r="B28" s="67" t="s">
        <v>1243</v>
      </c>
      <c r="C28" s="66" t="str">
        <f t="shared" si="0"/>
        <v>1</v>
      </c>
      <c r="D28" s="66" t="str">
        <f t="shared" si="1"/>
        <v xml:space="preserve">6 </v>
      </c>
      <c r="E28" s="66">
        <f t="shared" si="2"/>
        <v>3.5</v>
      </c>
      <c r="F28" s="66" t="s">
        <v>1244</v>
      </c>
      <c r="G28" s="44">
        <f t="shared" ref="G28:I28" si="29">C28*INT(LEFT($F28,LEN($F28)-3))</f>
        <v>1203</v>
      </c>
      <c r="H28" s="44">
        <f t="shared" si="29"/>
        <v>7218</v>
      </c>
      <c r="I28" s="44">
        <f t="shared" si="29"/>
        <v>4210.5</v>
      </c>
      <c r="J28" s="44" t="b">
        <f t="shared" si="4"/>
        <v>0</v>
      </c>
      <c r="K28" s="44">
        <f t="shared" si="5"/>
        <v>1203</v>
      </c>
      <c r="L28" s="67" t="s">
        <v>1245</v>
      </c>
      <c r="M28" s="68">
        <v>410</v>
      </c>
      <c r="N28" s="68" t="b">
        <f t="shared" si="6"/>
        <v>1</v>
      </c>
      <c r="O28" s="108">
        <f t="shared" si="7"/>
        <v>2.9341463414634146</v>
      </c>
      <c r="P28" s="118" t="s">
        <v>1246</v>
      </c>
      <c r="Q28" s="56" t="s">
        <v>1247</v>
      </c>
      <c r="R28" s="71" t="e">
        <f t="shared" ref="R28:DU28" ca="1" si="30">SQRT(POW((INDIRECT(ADDRESS(ROW($U$11)+0,COLUMN(R28))))-(INDIRECT(ADDRESS(ROW($U$11)+0,COLUMN($U$20)+(ROW(R28)- ROW($U$20))))),2)+POW((INDIRECT(ADDRESS(ROW($U$11)+1,COLUMN(R28))))-(INDIRECT(ADDRESS(ROW($U$11)+1,COLUMN($U$20)+(ROW(R28)-ROW($U$20))))),2)+POW((INDIRECT(ADDRESS(ROW($U$11)+2,COLUMN(R28))))-(INDIRECT(ADDRESS(ROW($U$11)+2,COLUMN($U$20)+(ROW(R28)-ROW($U$20))))),2))</f>
        <v>#NAME?</v>
      </c>
      <c r="S28" s="71" t="e">
        <f t="shared" ca="1" si="30"/>
        <v>#NAME?</v>
      </c>
      <c r="T28" s="71" t="e">
        <f t="shared" ca="1" si="30"/>
        <v>#NAME?</v>
      </c>
      <c r="U28" s="71" t="e">
        <f t="shared" ca="1" si="30"/>
        <v>#NAME?</v>
      </c>
      <c r="V28" s="71" t="e">
        <f t="shared" ca="1" si="30"/>
        <v>#NAME?</v>
      </c>
      <c r="W28" s="71" t="e">
        <f t="shared" ca="1" si="30"/>
        <v>#NAME?</v>
      </c>
      <c r="X28" s="71" t="e">
        <f t="shared" ca="1" si="30"/>
        <v>#NAME?</v>
      </c>
      <c r="Y28" s="71" t="e">
        <f t="shared" ca="1" si="30"/>
        <v>#NAME?</v>
      </c>
      <c r="Z28" s="71" t="e">
        <f t="shared" ca="1" si="30"/>
        <v>#NAME?</v>
      </c>
      <c r="AA28" s="71" t="e">
        <f t="shared" ca="1" si="30"/>
        <v>#NAME?</v>
      </c>
      <c r="AB28" s="71" t="e">
        <f t="shared" ca="1" si="30"/>
        <v>#NAME?</v>
      </c>
      <c r="AC28" s="71" t="e">
        <f t="shared" ca="1" si="30"/>
        <v>#NAME?</v>
      </c>
      <c r="AD28" s="71" t="e">
        <f t="shared" ca="1" si="30"/>
        <v>#NAME?</v>
      </c>
      <c r="AE28" s="71" t="e">
        <f t="shared" ca="1" si="30"/>
        <v>#NAME?</v>
      </c>
      <c r="AF28" s="71" t="e">
        <f t="shared" ca="1" si="30"/>
        <v>#NAME?</v>
      </c>
      <c r="AG28" s="71" t="e">
        <f t="shared" ca="1" si="30"/>
        <v>#NAME?</v>
      </c>
      <c r="AH28" s="71" t="e">
        <f t="shared" ca="1" si="30"/>
        <v>#NAME?</v>
      </c>
      <c r="AI28" s="71" t="e">
        <f t="shared" ca="1" si="30"/>
        <v>#NAME?</v>
      </c>
      <c r="AJ28" s="71" t="e">
        <f t="shared" ca="1" si="30"/>
        <v>#NAME?</v>
      </c>
      <c r="AK28" s="71" t="e">
        <f t="shared" ca="1" si="30"/>
        <v>#NAME?</v>
      </c>
      <c r="AL28" s="71" t="e">
        <f t="shared" ca="1" si="30"/>
        <v>#NAME?</v>
      </c>
      <c r="AM28" s="71" t="e">
        <f t="shared" ca="1" si="30"/>
        <v>#NAME?</v>
      </c>
      <c r="AN28" s="71" t="e">
        <f t="shared" ca="1" si="30"/>
        <v>#NAME?</v>
      </c>
      <c r="AO28" s="71" t="e">
        <f t="shared" ca="1" si="30"/>
        <v>#NAME?</v>
      </c>
      <c r="AP28" s="71" t="e">
        <f t="shared" ca="1" si="30"/>
        <v>#NAME?</v>
      </c>
      <c r="AQ28" s="71" t="e">
        <f t="shared" ca="1" si="30"/>
        <v>#NAME?</v>
      </c>
      <c r="AR28" s="71" t="e">
        <f t="shared" ca="1" si="30"/>
        <v>#NAME?</v>
      </c>
      <c r="AS28" s="71" t="e">
        <f t="shared" ca="1" si="30"/>
        <v>#NAME?</v>
      </c>
      <c r="AT28" s="71" t="e">
        <f t="shared" ca="1" si="30"/>
        <v>#NAME?</v>
      </c>
      <c r="AU28" s="71" t="e">
        <f t="shared" ca="1" si="30"/>
        <v>#NAME?</v>
      </c>
      <c r="AV28" s="71" t="e">
        <f t="shared" ca="1" si="30"/>
        <v>#NAME?</v>
      </c>
      <c r="AW28" s="71" t="e">
        <f t="shared" ca="1" si="30"/>
        <v>#NAME?</v>
      </c>
      <c r="AX28" s="71" t="e">
        <f t="shared" ca="1" si="30"/>
        <v>#NAME?</v>
      </c>
      <c r="AY28" s="71" t="e">
        <f t="shared" ca="1" si="30"/>
        <v>#NAME?</v>
      </c>
      <c r="AZ28" s="71" t="e">
        <f t="shared" ca="1" si="30"/>
        <v>#NAME?</v>
      </c>
      <c r="BA28" s="71" t="e">
        <f t="shared" ca="1" si="30"/>
        <v>#NAME?</v>
      </c>
      <c r="BB28" s="71" t="e">
        <f t="shared" ca="1" si="30"/>
        <v>#NAME?</v>
      </c>
      <c r="BC28" s="71" t="e">
        <f t="shared" ca="1" si="30"/>
        <v>#NAME?</v>
      </c>
      <c r="BD28" s="71" t="e">
        <f t="shared" ca="1" si="30"/>
        <v>#NAME?</v>
      </c>
      <c r="BE28" s="71" t="e">
        <f t="shared" ca="1" si="30"/>
        <v>#NAME?</v>
      </c>
      <c r="BF28" s="71" t="e">
        <f t="shared" ca="1" si="30"/>
        <v>#NAME?</v>
      </c>
      <c r="BG28" s="71" t="e">
        <f t="shared" ca="1" si="30"/>
        <v>#NAME?</v>
      </c>
      <c r="BH28" s="71" t="e">
        <f t="shared" ca="1" si="30"/>
        <v>#NAME?</v>
      </c>
      <c r="BI28" s="71" t="e">
        <f t="shared" ca="1" si="30"/>
        <v>#NAME?</v>
      </c>
      <c r="BJ28" s="71" t="e">
        <f t="shared" ca="1" si="30"/>
        <v>#NAME?</v>
      </c>
      <c r="BK28" s="71" t="e">
        <f t="shared" ca="1" si="30"/>
        <v>#NAME?</v>
      </c>
      <c r="BL28" s="71" t="e">
        <f t="shared" ca="1" si="30"/>
        <v>#NAME?</v>
      </c>
      <c r="BM28" s="71" t="e">
        <f t="shared" ca="1" si="30"/>
        <v>#NAME?</v>
      </c>
      <c r="BN28" s="71" t="e">
        <f t="shared" ca="1" si="30"/>
        <v>#NAME?</v>
      </c>
      <c r="BO28" s="71" t="e">
        <f t="shared" ca="1" si="30"/>
        <v>#NAME?</v>
      </c>
      <c r="BP28" s="71" t="e">
        <f t="shared" ca="1" si="30"/>
        <v>#NAME?</v>
      </c>
      <c r="BQ28" s="71" t="e">
        <f t="shared" ca="1" si="30"/>
        <v>#NAME?</v>
      </c>
      <c r="BR28" s="71" t="e">
        <f t="shared" ca="1" si="30"/>
        <v>#NAME?</v>
      </c>
      <c r="BS28" s="71" t="e">
        <f t="shared" ca="1" si="30"/>
        <v>#NAME?</v>
      </c>
      <c r="BT28" s="71" t="e">
        <f t="shared" ca="1" si="30"/>
        <v>#NAME?</v>
      </c>
      <c r="BU28" s="71" t="e">
        <f t="shared" ca="1" si="30"/>
        <v>#NAME?</v>
      </c>
      <c r="BV28" s="71" t="e">
        <f t="shared" ca="1" si="30"/>
        <v>#NAME?</v>
      </c>
      <c r="BW28" s="71" t="e">
        <f t="shared" ca="1" si="30"/>
        <v>#NAME?</v>
      </c>
      <c r="BX28" s="71" t="e">
        <f t="shared" ca="1" si="30"/>
        <v>#NAME?</v>
      </c>
      <c r="BY28" s="71" t="e">
        <f t="shared" ca="1" si="30"/>
        <v>#NAME?</v>
      </c>
      <c r="BZ28" s="71" t="e">
        <f t="shared" ca="1" si="30"/>
        <v>#NAME?</v>
      </c>
      <c r="CA28" s="71" t="e">
        <f t="shared" ca="1" si="30"/>
        <v>#NAME?</v>
      </c>
      <c r="CB28" s="71" t="e">
        <f t="shared" ca="1" si="30"/>
        <v>#NAME?</v>
      </c>
      <c r="CC28" s="71" t="e">
        <f t="shared" ca="1" si="30"/>
        <v>#NAME?</v>
      </c>
      <c r="CD28" s="71" t="e">
        <f t="shared" ca="1" si="30"/>
        <v>#NAME?</v>
      </c>
      <c r="CE28" s="71" t="e">
        <f t="shared" ca="1" si="30"/>
        <v>#NAME?</v>
      </c>
      <c r="CF28" s="71" t="e">
        <f t="shared" ca="1" si="30"/>
        <v>#NAME?</v>
      </c>
      <c r="CG28" s="71" t="e">
        <f t="shared" ca="1" si="30"/>
        <v>#NAME?</v>
      </c>
      <c r="CH28" s="71" t="e">
        <f t="shared" ca="1" si="30"/>
        <v>#NAME?</v>
      </c>
      <c r="CI28" s="71" t="e">
        <f t="shared" ca="1" si="30"/>
        <v>#NAME?</v>
      </c>
      <c r="CJ28" s="71" t="e">
        <f t="shared" ca="1" si="30"/>
        <v>#NAME?</v>
      </c>
      <c r="CK28" s="71" t="e">
        <f t="shared" ca="1" si="30"/>
        <v>#NAME?</v>
      </c>
      <c r="CL28" s="71" t="e">
        <f t="shared" ca="1" si="30"/>
        <v>#NAME?</v>
      </c>
      <c r="CM28" s="71" t="e">
        <f t="shared" ca="1" si="30"/>
        <v>#NAME?</v>
      </c>
      <c r="CN28" s="71" t="e">
        <f t="shared" ca="1" si="30"/>
        <v>#NAME?</v>
      </c>
      <c r="CO28" s="71" t="e">
        <f t="shared" ca="1" si="30"/>
        <v>#NAME?</v>
      </c>
      <c r="CP28" s="71" t="e">
        <f t="shared" ca="1" si="30"/>
        <v>#NAME?</v>
      </c>
      <c r="CQ28" s="71" t="e">
        <f t="shared" ca="1" si="30"/>
        <v>#NAME?</v>
      </c>
      <c r="CR28" s="71" t="e">
        <f t="shared" ca="1" si="30"/>
        <v>#NAME?</v>
      </c>
      <c r="CS28" s="71" t="e">
        <f t="shared" ca="1" si="30"/>
        <v>#NAME?</v>
      </c>
      <c r="CT28" s="71" t="e">
        <f t="shared" ca="1" si="30"/>
        <v>#NAME?</v>
      </c>
      <c r="CU28" s="71" t="e">
        <f t="shared" ca="1" si="30"/>
        <v>#NAME?</v>
      </c>
      <c r="CV28" s="71" t="e">
        <f t="shared" ca="1" si="30"/>
        <v>#NAME?</v>
      </c>
      <c r="CW28" s="71" t="e">
        <f t="shared" ca="1" si="30"/>
        <v>#NAME?</v>
      </c>
      <c r="CX28" s="71" t="e">
        <f t="shared" ca="1" si="30"/>
        <v>#NAME?</v>
      </c>
      <c r="CY28" s="111" t="e">
        <f t="shared" ca="1" si="30"/>
        <v>#NAME?</v>
      </c>
      <c r="CZ28" s="71" t="e">
        <f t="shared" ca="1" si="30"/>
        <v>#NAME?</v>
      </c>
      <c r="DA28" s="71" t="e">
        <f t="shared" ca="1" si="30"/>
        <v>#NAME?</v>
      </c>
      <c r="DB28" s="71" t="e">
        <f t="shared" ca="1" si="30"/>
        <v>#NAME?</v>
      </c>
      <c r="DC28" s="71" t="e">
        <f t="shared" ca="1" si="30"/>
        <v>#NAME?</v>
      </c>
      <c r="DD28" s="71" t="e">
        <f t="shared" ca="1" si="30"/>
        <v>#NAME?</v>
      </c>
      <c r="DE28" s="71" t="e">
        <f t="shared" ca="1" si="30"/>
        <v>#NAME?</v>
      </c>
      <c r="DF28" s="71" t="e">
        <f t="shared" ca="1" si="30"/>
        <v>#NAME?</v>
      </c>
      <c r="DG28" s="71" t="e">
        <f t="shared" ca="1" si="30"/>
        <v>#NAME?</v>
      </c>
      <c r="DH28" s="71" t="e">
        <f t="shared" ca="1" si="30"/>
        <v>#NAME?</v>
      </c>
      <c r="DI28" s="71" t="e">
        <f t="shared" ca="1" si="30"/>
        <v>#NAME?</v>
      </c>
      <c r="DJ28" s="71" t="e">
        <f t="shared" ca="1" si="30"/>
        <v>#NAME?</v>
      </c>
      <c r="DK28" s="71" t="e">
        <f t="shared" ca="1" si="30"/>
        <v>#NAME?</v>
      </c>
      <c r="DL28" s="71" t="e">
        <f t="shared" ca="1" si="30"/>
        <v>#NAME?</v>
      </c>
      <c r="DM28" s="71" t="e">
        <f t="shared" ca="1" si="30"/>
        <v>#NAME?</v>
      </c>
      <c r="DN28" s="71" t="e">
        <f t="shared" ca="1" si="30"/>
        <v>#NAME?</v>
      </c>
      <c r="DO28" s="119" t="e">
        <f t="shared" ca="1" si="30"/>
        <v>#NAME?</v>
      </c>
      <c r="DP28" s="112" t="e">
        <f t="shared" ca="1" si="30"/>
        <v>#NAME?</v>
      </c>
      <c r="DQ28" s="71" t="e">
        <f t="shared" ca="1" si="30"/>
        <v>#NAME?</v>
      </c>
      <c r="DR28" s="71" t="e">
        <f t="shared" ca="1" si="30"/>
        <v>#NAME?</v>
      </c>
      <c r="DS28" s="71" t="e">
        <f t="shared" ca="1" si="30"/>
        <v>#NAME?</v>
      </c>
      <c r="DT28" s="71" t="e">
        <f t="shared" ca="1" si="30"/>
        <v>#NAME?</v>
      </c>
      <c r="DU28" s="71" t="e">
        <f t="shared" ca="1" si="30"/>
        <v>#NAME?</v>
      </c>
      <c r="DV28" s="56" t="s">
        <v>1286</v>
      </c>
      <c r="DW28" s="67" t="s">
        <v>1287</v>
      </c>
      <c r="DX28" s="96" t="s">
        <v>1288</v>
      </c>
    </row>
    <row r="29" spans="1:134" ht="12.75" x14ac:dyDescent="0.2">
      <c r="A29" s="96" t="s">
        <v>1289</v>
      </c>
      <c r="B29" s="67" t="s">
        <v>1290</v>
      </c>
      <c r="C29" s="66" t="str">
        <f t="shared" si="0"/>
        <v>1</v>
      </c>
      <c r="D29" s="66" t="str">
        <f t="shared" si="1"/>
        <v>1</v>
      </c>
      <c r="E29" s="66">
        <f t="shared" si="2"/>
        <v>1</v>
      </c>
      <c r="F29" s="66" t="s">
        <v>1291</v>
      </c>
      <c r="G29" s="44">
        <f t="shared" ref="G29:I29" si="31">C29*INT(LEFT($F29,LEN($F29)-3))</f>
        <v>24590</v>
      </c>
      <c r="H29" s="44">
        <f t="shared" si="31"/>
        <v>24590</v>
      </c>
      <c r="I29" s="44">
        <f t="shared" si="31"/>
        <v>24590</v>
      </c>
      <c r="J29" s="44" t="b">
        <f t="shared" si="4"/>
        <v>1</v>
      </c>
      <c r="K29" s="44">
        <f t="shared" si="5"/>
        <v>24590</v>
      </c>
      <c r="L29" s="67" t="s">
        <v>1292</v>
      </c>
      <c r="M29" s="68">
        <v>400</v>
      </c>
      <c r="N29" s="68" t="b">
        <f t="shared" si="6"/>
        <v>1</v>
      </c>
      <c r="O29" s="108">
        <f t="shared" si="7"/>
        <v>61.475000000000001</v>
      </c>
      <c r="P29" s="69" t="s">
        <v>1293</v>
      </c>
      <c r="Q29" s="65" t="s">
        <v>1294</v>
      </c>
      <c r="R29" s="71" t="e">
        <f t="shared" ref="R29:DU29" ca="1" si="32">SQRT(POW((INDIRECT(ADDRESS(ROW($U$11)+0,COLUMN(R29))))-(INDIRECT(ADDRESS(ROW($U$11)+0,COLUMN($U$20)+(ROW(R29)- ROW($U$20))))),2)+POW((INDIRECT(ADDRESS(ROW($U$11)+1,COLUMN(R29))))-(INDIRECT(ADDRESS(ROW($U$11)+1,COLUMN($U$20)+(ROW(R29)-ROW($U$20))))),2)+POW((INDIRECT(ADDRESS(ROW($U$11)+2,COLUMN(R29))))-(INDIRECT(ADDRESS(ROW($U$11)+2,COLUMN($U$20)+(ROW(R29)-ROW($U$20))))),2))</f>
        <v>#NAME?</v>
      </c>
      <c r="S29" s="71" t="e">
        <f t="shared" ca="1" si="32"/>
        <v>#NAME?</v>
      </c>
      <c r="T29" s="71" t="e">
        <f t="shared" ca="1" si="32"/>
        <v>#NAME?</v>
      </c>
      <c r="U29" s="71" t="e">
        <f t="shared" ca="1" si="32"/>
        <v>#NAME?</v>
      </c>
      <c r="V29" s="71" t="e">
        <f t="shared" ca="1" si="32"/>
        <v>#NAME?</v>
      </c>
      <c r="W29" s="71" t="e">
        <f t="shared" ca="1" si="32"/>
        <v>#NAME?</v>
      </c>
      <c r="X29" s="71" t="e">
        <f t="shared" ca="1" si="32"/>
        <v>#NAME?</v>
      </c>
      <c r="Y29" s="71" t="e">
        <f t="shared" ca="1" si="32"/>
        <v>#NAME?</v>
      </c>
      <c r="Z29" s="71" t="e">
        <f t="shared" ca="1" si="32"/>
        <v>#NAME?</v>
      </c>
      <c r="AA29" s="71" t="e">
        <f t="shared" ca="1" si="32"/>
        <v>#NAME?</v>
      </c>
      <c r="AB29" s="71" t="e">
        <f t="shared" ca="1" si="32"/>
        <v>#NAME?</v>
      </c>
      <c r="AC29" s="71" t="e">
        <f t="shared" ca="1" si="32"/>
        <v>#NAME?</v>
      </c>
      <c r="AD29" s="71" t="e">
        <f t="shared" ca="1" si="32"/>
        <v>#NAME?</v>
      </c>
      <c r="AE29" s="71" t="e">
        <f t="shared" ca="1" si="32"/>
        <v>#NAME?</v>
      </c>
      <c r="AF29" s="71" t="e">
        <f t="shared" ca="1" si="32"/>
        <v>#NAME?</v>
      </c>
      <c r="AG29" s="71" t="e">
        <f t="shared" ca="1" si="32"/>
        <v>#NAME?</v>
      </c>
      <c r="AH29" s="71" t="e">
        <f t="shared" ca="1" si="32"/>
        <v>#NAME?</v>
      </c>
      <c r="AI29" s="71" t="e">
        <f t="shared" ca="1" si="32"/>
        <v>#NAME?</v>
      </c>
      <c r="AJ29" s="71" t="e">
        <f t="shared" ca="1" si="32"/>
        <v>#NAME?</v>
      </c>
      <c r="AK29" s="71" t="e">
        <f t="shared" ca="1" si="32"/>
        <v>#NAME?</v>
      </c>
      <c r="AL29" s="71" t="e">
        <f t="shared" ca="1" si="32"/>
        <v>#NAME?</v>
      </c>
      <c r="AM29" s="71" t="e">
        <f t="shared" ca="1" si="32"/>
        <v>#NAME?</v>
      </c>
      <c r="AN29" s="71" t="e">
        <f t="shared" ca="1" si="32"/>
        <v>#NAME?</v>
      </c>
      <c r="AO29" s="71" t="e">
        <f t="shared" ca="1" si="32"/>
        <v>#NAME?</v>
      </c>
      <c r="AP29" s="71" t="e">
        <f t="shared" ca="1" si="32"/>
        <v>#NAME?</v>
      </c>
      <c r="AQ29" s="71" t="e">
        <f t="shared" ca="1" si="32"/>
        <v>#NAME?</v>
      </c>
      <c r="AR29" s="71" t="e">
        <f t="shared" ca="1" si="32"/>
        <v>#NAME?</v>
      </c>
      <c r="AS29" s="71" t="e">
        <f t="shared" ca="1" si="32"/>
        <v>#NAME?</v>
      </c>
      <c r="AT29" s="71" t="e">
        <f t="shared" ca="1" si="32"/>
        <v>#NAME?</v>
      </c>
      <c r="AU29" s="71" t="e">
        <f t="shared" ca="1" si="32"/>
        <v>#NAME?</v>
      </c>
      <c r="AV29" s="71" t="e">
        <f t="shared" ca="1" si="32"/>
        <v>#NAME?</v>
      </c>
      <c r="AW29" s="71" t="e">
        <f t="shared" ca="1" si="32"/>
        <v>#NAME?</v>
      </c>
      <c r="AX29" s="71" t="e">
        <f t="shared" ca="1" si="32"/>
        <v>#NAME?</v>
      </c>
      <c r="AY29" s="71" t="e">
        <f t="shared" ca="1" si="32"/>
        <v>#NAME?</v>
      </c>
      <c r="AZ29" s="71" t="e">
        <f t="shared" ca="1" si="32"/>
        <v>#NAME?</v>
      </c>
      <c r="BA29" s="71" t="e">
        <f t="shared" ca="1" si="32"/>
        <v>#NAME?</v>
      </c>
      <c r="BB29" s="71" t="e">
        <f t="shared" ca="1" si="32"/>
        <v>#NAME?</v>
      </c>
      <c r="BC29" s="71" t="e">
        <f t="shared" ca="1" si="32"/>
        <v>#NAME?</v>
      </c>
      <c r="BD29" s="71" t="e">
        <f t="shared" ca="1" si="32"/>
        <v>#NAME?</v>
      </c>
      <c r="BE29" s="71" t="e">
        <f t="shared" ca="1" si="32"/>
        <v>#NAME?</v>
      </c>
      <c r="BF29" s="71" t="e">
        <f t="shared" ca="1" si="32"/>
        <v>#NAME?</v>
      </c>
      <c r="BG29" s="71" t="e">
        <f t="shared" ca="1" si="32"/>
        <v>#NAME?</v>
      </c>
      <c r="BH29" s="71" t="e">
        <f t="shared" ca="1" si="32"/>
        <v>#NAME?</v>
      </c>
      <c r="BI29" s="71" t="e">
        <f t="shared" ca="1" si="32"/>
        <v>#NAME?</v>
      </c>
      <c r="BJ29" s="71" t="e">
        <f t="shared" ca="1" si="32"/>
        <v>#NAME?</v>
      </c>
      <c r="BK29" s="71" t="e">
        <f t="shared" ca="1" si="32"/>
        <v>#NAME?</v>
      </c>
      <c r="BL29" s="71" t="e">
        <f t="shared" ca="1" si="32"/>
        <v>#NAME?</v>
      </c>
      <c r="BM29" s="71" t="e">
        <f t="shared" ca="1" si="32"/>
        <v>#NAME?</v>
      </c>
      <c r="BN29" s="71" t="e">
        <f t="shared" ca="1" si="32"/>
        <v>#NAME?</v>
      </c>
      <c r="BO29" s="71" t="e">
        <f t="shared" ca="1" si="32"/>
        <v>#NAME?</v>
      </c>
      <c r="BP29" s="71" t="e">
        <f t="shared" ca="1" si="32"/>
        <v>#NAME?</v>
      </c>
      <c r="BQ29" s="71" t="e">
        <f t="shared" ca="1" si="32"/>
        <v>#NAME?</v>
      </c>
      <c r="BR29" s="71" t="e">
        <f t="shared" ca="1" si="32"/>
        <v>#NAME?</v>
      </c>
      <c r="BS29" s="71" t="e">
        <f t="shared" ca="1" si="32"/>
        <v>#NAME?</v>
      </c>
      <c r="BT29" s="71" t="e">
        <f t="shared" ca="1" si="32"/>
        <v>#NAME?</v>
      </c>
      <c r="BU29" s="71" t="e">
        <f t="shared" ca="1" si="32"/>
        <v>#NAME?</v>
      </c>
      <c r="BV29" s="71" t="e">
        <f t="shared" ca="1" si="32"/>
        <v>#NAME?</v>
      </c>
      <c r="BW29" s="71" t="e">
        <f t="shared" ca="1" si="32"/>
        <v>#NAME?</v>
      </c>
      <c r="BX29" s="71" t="e">
        <f t="shared" ca="1" si="32"/>
        <v>#NAME?</v>
      </c>
      <c r="BY29" s="71" t="e">
        <f t="shared" ca="1" si="32"/>
        <v>#NAME?</v>
      </c>
      <c r="BZ29" s="71" t="e">
        <f t="shared" ca="1" si="32"/>
        <v>#NAME?</v>
      </c>
      <c r="CA29" s="71" t="e">
        <f t="shared" ca="1" si="32"/>
        <v>#NAME?</v>
      </c>
      <c r="CB29" s="71" t="e">
        <f t="shared" ca="1" si="32"/>
        <v>#NAME?</v>
      </c>
      <c r="CC29" s="71" t="e">
        <f t="shared" ca="1" si="32"/>
        <v>#NAME?</v>
      </c>
      <c r="CD29" s="71" t="e">
        <f t="shared" ca="1" si="32"/>
        <v>#NAME?</v>
      </c>
      <c r="CE29" s="71" t="e">
        <f t="shared" ca="1" si="32"/>
        <v>#NAME?</v>
      </c>
      <c r="CF29" s="71" t="e">
        <f t="shared" ca="1" si="32"/>
        <v>#NAME?</v>
      </c>
      <c r="CG29" s="71" t="e">
        <f t="shared" ca="1" si="32"/>
        <v>#NAME?</v>
      </c>
      <c r="CH29" s="71" t="e">
        <f t="shared" ca="1" si="32"/>
        <v>#NAME?</v>
      </c>
      <c r="CI29" s="71" t="e">
        <f t="shared" ca="1" si="32"/>
        <v>#NAME?</v>
      </c>
      <c r="CJ29" s="71" t="e">
        <f t="shared" ca="1" si="32"/>
        <v>#NAME?</v>
      </c>
      <c r="CK29" s="71" t="e">
        <f t="shared" ca="1" si="32"/>
        <v>#NAME?</v>
      </c>
      <c r="CL29" s="71" t="e">
        <f t="shared" ca="1" si="32"/>
        <v>#NAME?</v>
      </c>
      <c r="CM29" s="71" t="e">
        <f t="shared" ca="1" si="32"/>
        <v>#NAME?</v>
      </c>
      <c r="CN29" s="71" t="e">
        <f t="shared" ca="1" si="32"/>
        <v>#NAME?</v>
      </c>
      <c r="CO29" s="71" t="e">
        <f t="shared" ca="1" si="32"/>
        <v>#NAME?</v>
      </c>
      <c r="CP29" s="71" t="e">
        <f t="shared" ca="1" si="32"/>
        <v>#NAME?</v>
      </c>
      <c r="CQ29" s="71" t="e">
        <f t="shared" ca="1" si="32"/>
        <v>#NAME?</v>
      </c>
      <c r="CR29" s="71" t="e">
        <f t="shared" ca="1" si="32"/>
        <v>#NAME?</v>
      </c>
      <c r="CS29" s="71" t="e">
        <f t="shared" ca="1" si="32"/>
        <v>#NAME?</v>
      </c>
      <c r="CT29" s="71" t="e">
        <f t="shared" ca="1" si="32"/>
        <v>#NAME?</v>
      </c>
      <c r="CU29" s="71" t="e">
        <f t="shared" ca="1" si="32"/>
        <v>#NAME?</v>
      </c>
      <c r="CV29" s="71" t="e">
        <f t="shared" ca="1" si="32"/>
        <v>#NAME?</v>
      </c>
      <c r="CW29" s="71" t="e">
        <f t="shared" ca="1" si="32"/>
        <v>#NAME?</v>
      </c>
      <c r="CX29" s="71" t="e">
        <f t="shared" ca="1" si="32"/>
        <v>#NAME?</v>
      </c>
      <c r="CY29" s="111" t="e">
        <f t="shared" ca="1" si="32"/>
        <v>#NAME?</v>
      </c>
      <c r="CZ29" s="71" t="e">
        <f t="shared" ca="1" si="32"/>
        <v>#NAME?</v>
      </c>
      <c r="DA29" s="71" t="e">
        <f t="shared" ca="1" si="32"/>
        <v>#NAME?</v>
      </c>
      <c r="DB29" s="71" t="e">
        <f t="shared" ca="1" si="32"/>
        <v>#NAME?</v>
      </c>
      <c r="DC29" s="71" t="e">
        <f t="shared" ca="1" si="32"/>
        <v>#NAME?</v>
      </c>
      <c r="DD29" s="71" t="e">
        <f t="shared" ca="1" si="32"/>
        <v>#NAME?</v>
      </c>
      <c r="DE29" s="71" t="e">
        <f t="shared" ca="1" si="32"/>
        <v>#NAME?</v>
      </c>
      <c r="DF29" s="71" t="e">
        <f t="shared" ca="1" si="32"/>
        <v>#NAME?</v>
      </c>
      <c r="DG29" s="71" t="e">
        <f t="shared" ca="1" si="32"/>
        <v>#NAME?</v>
      </c>
      <c r="DH29" s="71" t="e">
        <f t="shared" ca="1" si="32"/>
        <v>#NAME?</v>
      </c>
      <c r="DI29" s="71" t="e">
        <f t="shared" ca="1" si="32"/>
        <v>#NAME?</v>
      </c>
      <c r="DJ29" s="71" t="e">
        <f t="shared" ca="1" si="32"/>
        <v>#NAME?</v>
      </c>
      <c r="DK29" s="71" t="e">
        <f t="shared" ca="1" si="32"/>
        <v>#NAME?</v>
      </c>
      <c r="DL29" s="71" t="e">
        <f t="shared" ca="1" si="32"/>
        <v>#NAME?</v>
      </c>
      <c r="DM29" s="71" t="e">
        <f t="shared" ca="1" si="32"/>
        <v>#NAME?</v>
      </c>
      <c r="DN29" s="71" t="e">
        <f t="shared" ca="1" si="32"/>
        <v>#NAME?</v>
      </c>
      <c r="DO29" s="111" t="e">
        <f t="shared" ca="1" si="32"/>
        <v>#NAME?</v>
      </c>
      <c r="DP29" s="112" t="e">
        <f t="shared" ca="1" si="32"/>
        <v>#NAME?</v>
      </c>
      <c r="DQ29" s="71" t="e">
        <f t="shared" ca="1" si="32"/>
        <v>#NAME?</v>
      </c>
      <c r="DR29" s="71" t="e">
        <f t="shared" ca="1" si="32"/>
        <v>#NAME?</v>
      </c>
      <c r="DS29" s="71" t="e">
        <f t="shared" ca="1" si="32"/>
        <v>#NAME?</v>
      </c>
      <c r="DT29" s="71" t="e">
        <f t="shared" ca="1" si="32"/>
        <v>#NAME?</v>
      </c>
      <c r="DU29" s="71" t="e">
        <f t="shared" ca="1" si="32"/>
        <v>#NAME?</v>
      </c>
      <c r="DV29" s="56" t="s">
        <v>1324</v>
      </c>
      <c r="DW29" s="67" t="s">
        <v>1325</v>
      </c>
      <c r="DX29" s="96" t="s">
        <v>1326</v>
      </c>
    </row>
    <row r="30" spans="1:134" ht="12.75" x14ac:dyDescent="0.2">
      <c r="A30" s="96" t="s">
        <v>1327</v>
      </c>
      <c r="B30" s="67" t="s">
        <v>1328</v>
      </c>
      <c r="C30" s="66" t="str">
        <f t="shared" si="0"/>
        <v>3</v>
      </c>
      <c r="D30" s="66" t="str">
        <f t="shared" si="1"/>
        <v xml:space="preserve">5 </v>
      </c>
      <c r="E30" s="66">
        <f t="shared" si="2"/>
        <v>4</v>
      </c>
      <c r="F30" s="66" t="s">
        <v>1329</v>
      </c>
      <c r="G30" s="44">
        <f t="shared" ref="G30:I30" si="33">C30*INT(LEFT($F30,LEN($F30)-3))</f>
        <v>17430</v>
      </c>
      <c r="H30" s="44">
        <f t="shared" si="33"/>
        <v>29050</v>
      </c>
      <c r="I30" s="44">
        <f t="shared" si="33"/>
        <v>23240</v>
      </c>
      <c r="J30" s="44" t="b">
        <f t="shared" si="4"/>
        <v>1</v>
      </c>
      <c r="K30" s="44">
        <f t="shared" si="5"/>
        <v>5810</v>
      </c>
      <c r="L30" s="67" t="s">
        <v>1330</v>
      </c>
      <c r="M30" s="68">
        <v>72</v>
      </c>
      <c r="N30" s="68" t="b">
        <f t="shared" si="6"/>
        <v>1</v>
      </c>
      <c r="O30" s="108">
        <f t="shared" si="7"/>
        <v>80.694444444444443</v>
      </c>
      <c r="P30" s="109" t="s">
        <v>1331</v>
      </c>
      <c r="Q30" s="56" t="s">
        <v>1332</v>
      </c>
      <c r="R30" s="71" t="e">
        <f t="shared" ref="R30:DU30" ca="1" si="34">SQRT(POW((INDIRECT(ADDRESS(ROW($U$11)+0,COLUMN(R30))))-(INDIRECT(ADDRESS(ROW($U$11)+0,COLUMN($U$20)+(ROW(R30)- ROW($U$20))))),2)+POW((INDIRECT(ADDRESS(ROW($U$11)+1,COLUMN(R30))))-(INDIRECT(ADDRESS(ROW($U$11)+1,COLUMN($U$20)+(ROW(R30)-ROW($U$20))))),2)+POW((INDIRECT(ADDRESS(ROW($U$11)+2,COLUMN(R30))))-(INDIRECT(ADDRESS(ROW($U$11)+2,COLUMN($U$20)+(ROW(R30)-ROW($U$20))))),2))</f>
        <v>#NAME?</v>
      </c>
      <c r="S30" s="71" t="e">
        <f t="shared" ca="1" si="34"/>
        <v>#NAME?</v>
      </c>
      <c r="T30" s="71" t="e">
        <f t="shared" ca="1" si="34"/>
        <v>#NAME?</v>
      </c>
      <c r="U30" s="71" t="e">
        <f t="shared" ca="1" si="34"/>
        <v>#NAME?</v>
      </c>
      <c r="V30" s="71" t="e">
        <f t="shared" ca="1" si="34"/>
        <v>#NAME?</v>
      </c>
      <c r="W30" s="71" t="e">
        <f t="shared" ca="1" si="34"/>
        <v>#NAME?</v>
      </c>
      <c r="X30" s="71" t="e">
        <f t="shared" ca="1" si="34"/>
        <v>#NAME?</v>
      </c>
      <c r="Y30" s="71" t="e">
        <f t="shared" ca="1" si="34"/>
        <v>#NAME?</v>
      </c>
      <c r="Z30" s="71" t="e">
        <f t="shared" ca="1" si="34"/>
        <v>#NAME?</v>
      </c>
      <c r="AA30" s="71" t="e">
        <f t="shared" ca="1" si="34"/>
        <v>#NAME?</v>
      </c>
      <c r="AB30" s="71" t="e">
        <f t="shared" ca="1" si="34"/>
        <v>#NAME?</v>
      </c>
      <c r="AC30" s="71" t="e">
        <f t="shared" ca="1" si="34"/>
        <v>#NAME?</v>
      </c>
      <c r="AD30" s="71" t="e">
        <f t="shared" ca="1" si="34"/>
        <v>#NAME?</v>
      </c>
      <c r="AE30" s="71" t="e">
        <f t="shared" ca="1" si="34"/>
        <v>#NAME?</v>
      </c>
      <c r="AF30" s="71" t="e">
        <f t="shared" ca="1" si="34"/>
        <v>#NAME?</v>
      </c>
      <c r="AG30" s="71" t="e">
        <f t="shared" ca="1" si="34"/>
        <v>#NAME?</v>
      </c>
      <c r="AH30" s="71" t="e">
        <f t="shared" ca="1" si="34"/>
        <v>#NAME?</v>
      </c>
      <c r="AI30" s="71" t="e">
        <f t="shared" ca="1" si="34"/>
        <v>#NAME?</v>
      </c>
      <c r="AJ30" s="71" t="e">
        <f t="shared" ca="1" si="34"/>
        <v>#NAME?</v>
      </c>
      <c r="AK30" s="71" t="e">
        <f t="shared" ca="1" si="34"/>
        <v>#NAME?</v>
      </c>
      <c r="AL30" s="71" t="e">
        <f t="shared" ca="1" si="34"/>
        <v>#NAME?</v>
      </c>
      <c r="AM30" s="71" t="e">
        <f t="shared" ca="1" si="34"/>
        <v>#NAME?</v>
      </c>
      <c r="AN30" s="71" t="e">
        <f t="shared" ca="1" si="34"/>
        <v>#NAME?</v>
      </c>
      <c r="AO30" s="71" t="e">
        <f t="shared" ca="1" si="34"/>
        <v>#NAME?</v>
      </c>
      <c r="AP30" s="71" t="e">
        <f t="shared" ca="1" si="34"/>
        <v>#NAME?</v>
      </c>
      <c r="AQ30" s="71" t="e">
        <f t="shared" ca="1" si="34"/>
        <v>#NAME?</v>
      </c>
      <c r="AR30" s="71" t="e">
        <f t="shared" ca="1" si="34"/>
        <v>#NAME?</v>
      </c>
      <c r="AS30" s="71" t="e">
        <f t="shared" ca="1" si="34"/>
        <v>#NAME?</v>
      </c>
      <c r="AT30" s="71" t="e">
        <f t="shared" ca="1" si="34"/>
        <v>#NAME?</v>
      </c>
      <c r="AU30" s="71" t="e">
        <f t="shared" ca="1" si="34"/>
        <v>#NAME?</v>
      </c>
      <c r="AV30" s="71" t="e">
        <f t="shared" ca="1" si="34"/>
        <v>#NAME?</v>
      </c>
      <c r="AW30" s="71" t="e">
        <f t="shared" ca="1" si="34"/>
        <v>#NAME?</v>
      </c>
      <c r="AX30" s="71" t="e">
        <f t="shared" ca="1" si="34"/>
        <v>#NAME?</v>
      </c>
      <c r="AY30" s="71" t="e">
        <f t="shared" ca="1" si="34"/>
        <v>#NAME?</v>
      </c>
      <c r="AZ30" s="71" t="e">
        <f t="shared" ca="1" si="34"/>
        <v>#NAME?</v>
      </c>
      <c r="BA30" s="71" t="e">
        <f t="shared" ca="1" si="34"/>
        <v>#NAME?</v>
      </c>
      <c r="BB30" s="71" t="e">
        <f t="shared" ca="1" si="34"/>
        <v>#NAME?</v>
      </c>
      <c r="BC30" s="71" t="e">
        <f t="shared" ca="1" si="34"/>
        <v>#NAME?</v>
      </c>
      <c r="BD30" s="71" t="e">
        <f t="shared" ca="1" si="34"/>
        <v>#NAME?</v>
      </c>
      <c r="BE30" s="71" t="e">
        <f t="shared" ca="1" si="34"/>
        <v>#NAME?</v>
      </c>
      <c r="BF30" s="71" t="e">
        <f t="shared" ca="1" si="34"/>
        <v>#NAME?</v>
      </c>
      <c r="BG30" s="71" t="e">
        <f t="shared" ca="1" si="34"/>
        <v>#NAME?</v>
      </c>
      <c r="BH30" s="71" t="e">
        <f t="shared" ca="1" si="34"/>
        <v>#NAME?</v>
      </c>
      <c r="BI30" s="71" t="e">
        <f t="shared" ca="1" si="34"/>
        <v>#NAME?</v>
      </c>
      <c r="BJ30" s="71" t="e">
        <f t="shared" ca="1" si="34"/>
        <v>#NAME?</v>
      </c>
      <c r="BK30" s="71" t="e">
        <f t="shared" ca="1" si="34"/>
        <v>#NAME?</v>
      </c>
      <c r="BL30" s="71" t="e">
        <f t="shared" ca="1" si="34"/>
        <v>#NAME?</v>
      </c>
      <c r="BM30" s="71" t="e">
        <f t="shared" ca="1" si="34"/>
        <v>#NAME?</v>
      </c>
      <c r="BN30" s="71" t="e">
        <f t="shared" ca="1" si="34"/>
        <v>#NAME?</v>
      </c>
      <c r="BO30" s="71" t="e">
        <f t="shared" ca="1" si="34"/>
        <v>#NAME?</v>
      </c>
      <c r="BP30" s="71" t="e">
        <f t="shared" ca="1" si="34"/>
        <v>#NAME?</v>
      </c>
      <c r="BQ30" s="71" t="e">
        <f t="shared" ca="1" si="34"/>
        <v>#NAME?</v>
      </c>
      <c r="BR30" s="71" t="e">
        <f t="shared" ca="1" si="34"/>
        <v>#NAME?</v>
      </c>
      <c r="BS30" s="71" t="e">
        <f t="shared" ca="1" si="34"/>
        <v>#NAME?</v>
      </c>
      <c r="BT30" s="71" t="e">
        <f t="shared" ca="1" si="34"/>
        <v>#NAME?</v>
      </c>
      <c r="BU30" s="71" t="e">
        <f t="shared" ca="1" si="34"/>
        <v>#NAME?</v>
      </c>
      <c r="BV30" s="71" t="e">
        <f t="shared" ca="1" si="34"/>
        <v>#NAME?</v>
      </c>
      <c r="BW30" s="71" t="e">
        <f t="shared" ca="1" si="34"/>
        <v>#NAME?</v>
      </c>
      <c r="BX30" s="71" t="e">
        <f t="shared" ca="1" si="34"/>
        <v>#NAME?</v>
      </c>
      <c r="BY30" s="71" t="e">
        <f t="shared" ca="1" si="34"/>
        <v>#NAME?</v>
      </c>
      <c r="BZ30" s="71" t="e">
        <f t="shared" ca="1" si="34"/>
        <v>#NAME?</v>
      </c>
      <c r="CA30" s="71" t="e">
        <f t="shared" ca="1" si="34"/>
        <v>#NAME?</v>
      </c>
      <c r="CB30" s="71" t="e">
        <f t="shared" ca="1" si="34"/>
        <v>#NAME?</v>
      </c>
      <c r="CC30" s="71" t="e">
        <f t="shared" ca="1" si="34"/>
        <v>#NAME?</v>
      </c>
      <c r="CD30" s="71" t="e">
        <f t="shared" ca="1" si="34"/>
        <v>#NAME?</v>
      </c>
      <c r="CE30" s="71" t="e">
        <f t="shared" ca="1" si="34"/>
        <v>#NAME?</v>
      </c>
      <c r="CF30" s="71" t="e">
        <f t="shared" ca="1" si="34"/>
        <v>#NAME?</v>
      </c>
      <c r="CG30" s="71" t="e">
        <f t="shared" ca="1" si="34"/>
        <v>#NAME?</v>
      </c>
      <c r="CH30" s="71" t="e">
        <f t="shared" ca="1" si="34"/>
        <v>#NAME?</v>
      </c>
      <c r="CI30" s="71" t="e">
        <f t="shared" ca="1" si="34"/>
        <v>#NAME?</v>
      </c>
      <c r="CJ30" s="71" t="e">
        <f t="shared" ca="1" si="34"/>
        <v>#NAME?</v>
      </c>
      <c r="CK30" s="71" t="e">
        <f t="shared" ca="1" si="34"/>
        <v>#NAME?</v>
      </c>
      <c r="CL30" s="71" t="e">
        <f t="shared" ca="1" si="34"/>
        <v>#NAME?</v>
      </c>
      <c r="CM30" s="71" t="e">
        <f t="shared" ca="1" si="34"/>
        <v>#NAME?</v>
      </c>
      <c r="CN30" s="71" t="e">
        <f t="shared" ca="1" si="34"/>
        <v>#NAME?</v>
      </c>
      <c r="CO30" s="71" t="e">
        <f t="shared" ca="1" si="34"/>
        <v>#NAME?</v>
      </c>
      <c r="CP30" s="71" t="e">
        <f t="shared" ca="1" si="34"/>
        <v>#NAME?</v>
      </c>
      <c r="CQ30" s="71" t="e">
        <f t="shared" ca="1" si="34"/>
        <v>#NAME?</v>
      </c>
      <c r="CR30" s="71" t="e">
        <f t="shared" ca="1" si="34"/>
        <v>#NAME?</v>
      </c>
      <c r="CS30" s="71" t="e">
        <f t="shared" ca="1" si="34"/>
        <v>#NAME?</v>
      </c>
      <c r="CT30" s="71" t="e">
        <f t="shared" ca="1" si="34"/>
        <v>#NAME?</v>
      </c>
      <c r="CU30" s="71" t="e">
        <f t="shared" ca="1" si="34"/>
        <v>#NAME?</v>
      </c>
      <c r="CV30" s="71" t="e">
        <f t="shared" ca="1" si="34"/>
        <v>#NAME?</v>
      </c>
      <c r="CW30" s="71" t="e">
        <f t="shared" ca="1" si="34"/>
        <v>#NAME?</v>
      </c>
      <c r="CX30" s="71" t="e">
        <f t="shared" ca="1" si="34"/>
        <v>#NAME?</v>
      </c>
      <c r="CY30" s="119" t="e">
        <f t="shared" ca="1" si="34"/>
        <v>#NAME?</v>
      </c>
      <c r="CZ30" s="71" t="e">
        <f t="shared" ca="1" si="34"/>
        <v>#NAME?</v>
      </c>
      <c r="DA30" s="71" t="e">
        <f t="shared" ca="1" si="34"/>
        <v>#NAME?</v>
      </c>
      <c r="DB30" s="71" t="e">
        <f t="shared" ca="1" si="34"/>
        <v>#NAME?</v>
      </c>
      <c r="DC30" s="71" t="e">
        <f t="shared" ca="1" si="34"/>
        <v>#NAME?</v>
      </c>
      <c r="DD30" s="71" t="e">
        <f t="shared" ca="1" si="34"/>
        <v>#NAME?</v>
      </c>
      <c r="DE30" s="71" t="e">
        <f t="shared" ca="1" si="34"/>
        <v>#NAME?</v>
      </c>
      <c r="DF30" s="71" t="e">
        <f t="shared" ca="1" si="34"/>
        <v>#NAME?</v>
      </c>
      <c r="DG30" s="71" t="e">
        <f t="shared" ca="1" si="34"/>
        <v>#NAME?</v>
      </c>
      <c r="DH30" s="71" t="e">
        <f t="shared" ca="1" si="34"/>
        <v>#NAME?</v>
      </c>
      <c r="DI30" s="71" t="e">
        <f t="shared" ca="1" si="34"/>
        <v>#NAME?</v>
      </c>
      <c r="DJ30" s="71" t="e">
        <f t="shared" ca="1" si="34"/>
        <v>#NAME?</v>
      </c>
      <c r="DK30" s="71" t="e">
        <f t="shared" ca="1" si="34"/>
        <v>#NAME?</v>
      </c>
      <c r="DL30" s="71" t="e">
        <f t="shared" ca="1" si="34"/>
        <v>#NAME?</v>
      </c>
      <c r="DM30" s="71" t="e">
        <f t="shared" ca="1" si="34"/>
        <v>#NAME?</v>
      </c>
      <c r="DN30" s="71" t="e">
        <f t="shared" ca="1" si="34"/>
        <v>#NAME?</v>
      </c>
      <c r="DO30" s="121" t="e">
        <f t="shared" ca="1" si="34"/>
        <v>#NAME?</v>
      </c>
      <c r="DP30" s="112" t="e">
        <f t="shared" ca="1" si="34"/>
        <v>#NAME?</v>
      </c>
      <c r="DQ30" s="71" t="e">
        <f t="shared" ca="1" si="34"/>
        <v>#NAME?</v>
      </c>
      <c r="DR30" s="71" t="e">
        <f t="shared" ca="1" si="34"/>
        <v>#NAME?</v>
      </c>
      <c r="DS30" s="71" t="e">
        <f t="shared" ca="1" si="34"/>
        <v>#NAME?</v>
      </c>
      <c r="DT30" s="71" t="e">
        <f t="shared" ca="1" si="34"/>
        <v>#NAME?</v>
      </c>
      <c r="DU30" s="71" t="e">
        <f t="shared" ca="1" si="34"/>
        <v>#NAME?</v>
      </c>
      <c r="DV30" s="57" t="s">
        <v>1400</v>
      </c>
      <c r="DW30" s="67" t="s">
        <v>1401</v>
      </c>
      <c r="DX30" s="96" t="s">
        <v>1402</v>
      </c>
    </row>
    <row r="31" spans="1:134" ht="12.75" x14ac:dyDescent="0.2">
      <c r="A31" s="96" t="s">
        <v>1403</v>
      </c>
      <c r="B31" s="67" t="s">
        <v>1404</v>
      </c>
      <c r="C31" s="66" t="e">
        <f t="shared" si="0"/>
        <v>#VALUE!</v>
      </c>
      <c r="D31" s="66" t="e">
        <f t="shared" si="1"/>
        <v>#VALUE!</v>
      </c>
      <c r="E31" s="66" t="e">
        <f t="shared" si="2"/>
        <v>#VALUE!</v>
      </c>
      <c r="F31" s="66" t="s">
        <v>1406</v>
      </c>
      <c r="G31" s="44" t="e">
        <f t="shared" ref="G31:I31" si="35">C31*INT(LEFT($F31,LEN($F31)-3))</f>
        <v>#VALUE!</v>
      </c>
      <c r="H31" s="44" t="e">
        <f t="shared" si="35"/>
        <v>#VALUE!</v>
      </c>
      <c r="I31" s="44" t="e">
        <f t="shared" si="35"/>
        <v>#VALUE!</v>
      </c>
      <c r="J31" s="44" t="e">
        <f t="shared" si="4"/>
        <v>#VALUE!</v>
      </c>
      <c r="K31" s="44">
        <f t="shared" si="5"/>
        <v>634</v>
      </c>
      <c r="L31" s="67" t="s">
        <v>1471</v>
      </c>
      <c r="M31" s="68">
        <v>531869</v>
      </c>
      <c r="N31" s="68" t="b">
        <f t="shared" si="6"/>
        <v>0</v>
      </c>
      <c r="O31" s="108">
        <f t="shared" si="7"/>
        <v>1.1920228477313023E-3</v>
      </c>
      <c r="P31" s="109" t="s">
        <v>1492</v>
      </c>
      <c r="Q31" s="57" t="s">
        <v>1493</v>
      </c>
      <c r="R31" s="71" t="e">
        <f t="shared" ref="R31:DU31" ca="1" si="36">SQRT(POW((INDIRECT(ADDRESS(ROW($U$11)+0,COLUMN(R31))))-(INDIRECT(ADDRESS(ROW($U$11)+0,COLUMN($U$20)+(ROW(R31)- ROW($U$20))))),2)+POW((INDIRECT(ADDRESS(ROW($U$11)+1,COLUMN(R31))))-(INDIRECT(ADDRESS(ROW($U$11)+1,COLUMN($U$20)+(ROW(R31)-ROW($U$20))))),2)+POW((INDIRECT(ADDRESS(ROW($U$11)+2,COLUMN(R31))))-(INDIRECT(ADDRESS(ROW($U$11)+2,COLUMN($U$20)+(ROW(R31)-ROW($U$20))))),2))</f>
        <v>#NAME?</v>
      </c>
      <c r="S31" s="71" t="e">
        <f t="shared" ca="1" si="36"/>
        <v>#NAME?</v>
      </c>
      <c r="T31" s="71" t="e">
        <f t="shared" ca="1" si="36"/>
        <v>#NAME?</v>
      </c>
      <c r="U31" s="71" t="e">
        <f t="shared" ca="1" si="36"/>
        <v>#NAME?</v>
      </c>
      <c r="V31" s="71" t="e">
        <f t="shared" ca="1" si="36"/>
        <v>#NAME?</v>
      </c>
      <c r="W31" s="71" t="e">
        <f t="shared" ca="1" si="36"/>
        <v>#NAME?</v>
      </c>
      <c r="X31" s="71" t="e">
        <f t="shared" ca="1" si="36"/>
        <v>#NAME?</v>
      </c>
      <c r="Y31" s="71" t="e">
        <f t="shared" ca="1" si="36"/>
        <v>#NAME?</v>
      </c>
      <c r="Z31" s="71" t="e">
        <f t="shared" ca="1" si="36"/>
        <v>#NAME?</v>
      </c>
      <c r="AA31" s="71" t="e">
        <f t="shared" ca="1" si="36"/>
        <v>#NAME?</v>
      </c>
      <c r="AB31" s="71" t="e">
        <f t="shared" ca="1" si="36"/>
        <v>#NAME?</v>
      </c>
      <c r="AC31" s="71" t="e">
        <f t="shared" ca="1" si="36"/>
        <v>#NAME?</v>
      </c>
      <c r="AD31" s="71" t="e">
        <f t="shared" ca="1" si="36"/>
        <v>#NAME?</v>
      </c>
      <c r="AE31" s="71" t="e">
        <f t="shared" ca="1" si="36"/>
        <v>#NAME?</v>
      </c>
      <c r="AF31" s="71" t="e">
        <f t="shared" ca="1" si="36"/>
        <v>#NAME?</v>
      </c>
      <c r="AG31" s="71" t="e">
        <f t="shared" ca="1" si="36"/>
        <v>#NAME?</v>
      </c>
      <c r="AH31" s="71" t="e">
        <f t="shared" ca="1" si="36"/>
        <v>#NAME?</v>
      </c>
      <c r="AI31" s="71" t="e">
        <f t="shared" ca="1" si="36"/>
        <v>#NAME?</v>
      </c>
      <c r="AJ31" s="71" t="e">
        <f t="shared" ca="1" si="36"/>
        <v>#NAME?</v>
      </c>
      <c r="AK31" s="71" t="e">
        <f t="shared" ca="1" si="36"/>
        <v>#NAME?</v>
      </c>
      <c r="AL31" s="71" t="e">
        <f t="shared" ca="1" si="36"/>
        <v>#NAME?</v>
      </c>
      <c r="AM31" s="71" t="e">
        <f t="shared" ca="1" si="36"/>
        <v>#NAME?</v>
      </c>
      <c r="AN31" s="71" t="e">
        <f t="shared" ca="1" si="36"/>
        <v>#NAME?</v>
      </c>
      <c r="AO31" s="71" t="e">
        <f t="shared" ca="1" si="36"/>
        <v>#NAME?</v>
      </c>
      <c r="AP31" s="71" t="e">
        <f t="shared" ca="1" si="36"/>
        <v>#NAME?</v>
      </c>
      <c r="AQ31" s="71" t="e">
        <f t="shared" ca="1" si="36"/>
        <v>#NAME?</v>
      </c>
      <c r="AR31" s="71" t="e">
        <f t="shared" ca="1" si="36"/>
        <v>#NAME?</v>
      </c>
      <c r="AS31" s="71" t="e">
        <f t="shared" ca="1" si="36"/>
        <v>#NAME?</v>
      </c>
      <c r="AT31" s="71" t="e">
        <f t="shared" ca="1" si="36"/>
        <v>#NAME?</v>
      </c>
      <c r="AU31" s="71" t="e">
        <f t="shared" ca="1" si="36"/>
        <v>#NAME?</v>
      </c>
      <c r="AV31" s="71" t="e">
        <f t="shared" ca="1" si="36"/>
        <v>#NAME?</v>
      </c>
      <c r="AW31" s="71" t="e">
        <f t="shared" ca="1" si="36"/>
        <v>#NAME?</v>
      </c>
      <c r="AX31" s="71" t="e">
        <f t="shared" ca="1" si="36"/>
        <v>#NAME?</v>
      </c>
      <c r="AY31" s="71" t="e">
        <f t="shared" ca="1" si="36"/>
        <v>#NAME?</v>
      </c>
      <c r="AZ31" s="71" t="e">
        <f t="shared" ca="1" si="36"/>
        <v>#NAME?</v>
      </c>
      <c r="BA31" s="71" t="e">
        <f t="shared" ca="1" si="36"/>
        <v>#NAME?</v>
      </c>
      <c r="BB31" s="71" t="e">
        <f t="shared" ca="1" si="36"/>
        <v>#NAME?</v>
      </c>
      <c r="BC31" s="71" t="e">
        <f t="shared" ca="1" si="36"/>
        <v>#NAME?</v>
      </c>
      <c r="BD31" s="71" t="e">
        <f t="shared" ca="1" si="36"/>
        <v>#NAME?</v>
      </c>
      <c r="BE31" s="71" t="e">
        <f t="shared" ca="1" si="36"/>
        <v>#NAME?</v>
      </c>
      <c r="BF31" s="71" t="e">
        <f t="shared" ca="1" si="36"/>
        <v>#NAME?</v>
      </c>
      <c r="BG31" s="71" t="e">
        <f t="shared" ca="1" si="36"/>
        <v>#NAME?</v>
      </c>
      <c r="BH31" s="71" t="e">
        <f t="shared" ca="1" si="36"/>
        <v>#NAME?</v>
      </c>
      <c r="BI31" s="71" t="e">
        <f t="shared" ca="1" si="36"/>
        <v>#NAME?</v>
      </c>
      <c r="BJ31" s="71" t="e">
        <f t="shared" ca="1" si="36"/>
        <v>#NAME?</v>
      </c>
      <c r="BK31" s="71" t="e">
        <f t="shared" ca="1" si="36"/>
        <v>#NAME?</v>
      </c>
      <c r="BL31" s="71" t="e">
        <f t="shared" ca="1" si="36"/>
        <v>#NAME?</v>
      </c>
      <c r="BM31" s="71" t="e">
        <f t="shared" ca="1" si="36"/>
        <v>#NAME?</v>
      </c>
      <c r="BN31" s="71" t="e">
        <f t="shared" ca="1" si="36"/>
        <v>#NAME?</v>
      </c>
      <c r="BO31" s="71" t="e">
        <f t="shared" ca="1" si="36"/>
        <v>#NAME?</v>
      </c>
      <c r="BP31" s="71" t="e">
        <f t="shared" ca="1" si="36"/>
        <v>#NAME?</v>
      </c>
      <c r="BQ31" s="71" t="e">
        <f t="shared" ca="1" si="36"/>
        <v>#NAME?</v>
      </c>
      <c r="BR31" s="71" t="e">
        <f t="shared" ca="1" si="36"/>
        <v>#NAME?</v>
      </c>
      <c r="BS31" s="71" t="e">
        <f t="shared" ca="1" si="36"/>
        <v>#NAME?</v>
      </c>
      <c r="BT31" s="71" t="e">
        <f t="shared" ca="1" si="36"/>
        <v>#NAME?</v>
      </c>
      <c r="BU31" s="71" t="e">
        <f t="shared" ca="1" si="36"/>
        <v>#NAME?</v>
      </c>
      <c r="BV31" s="71" t="e">
        <f t="shared" ca="1" si="36"/>
        <v>#NAME?</v>
      </c>
      <c r="BW31" s="71" t="e">
        <f t="shared" ca="1" si="36"/>
        <v>#NAME?</v>
      </c>
      <c r="BX31" s="71" t="e">
        <f t="shared" ca="1" si="36"/>
        <v>#NAME?</v>
      </c>
      <c r="BY31" s="71" t="e">
        <f t="shared" ca="1" si="36"/>
        <v>#NAME?</v>
      </c>
      <c r="BZ31" s="71" t="e">
        <f t="shared" ca="1" si="36"/>
        <v>#NAME?</v>
      </c>
      <c r="CA31" s="71" t="e">
        <f t="shared" ca="1" si="36"/>
        <v>#NAME?</v>
      </c>
      <c r="CB31" s="71" t="e">
        <f t="shared" ca="1" si="36"/>
        <v>#NAME?</v>
      </c>
      <c r="CC31" s="71" t="e">
        <f t="shared" ca="1" si="36"/>
        <v>#NAME?</v>
      </c>
      <c r="CD31" s="71" t="e">
        <f t="shared" ca="1" si="36"/>
        <v>#NAME?</v>
      </c>
      <c r="CE31" s="71" t="e">
        <f t="shared" ca="1" si="36"/>
        <v>#NAME?</v>
      </c>
      <c r="CF31" s="71" t="e">
        <f t="shared" ca="1" si="36"/>
        <v>#NAME?</v>
      </c>
      <c r="CG31" s="71" t="e">
        <f t="shared" ca="1" si="36"/>
        <v>#NAME?</v>
      </c>
      <c r="CH31" s="71" t="e">
        <f t="shared" ca="1" si="36"/>
        <v>#NAME?</v>
      </c>
      <c r="CI31" s="71" t="e">
        <f t="shared" ca="1" si="36"/>
        <v>#NAME?</v>
      </c>
      <c r="CJ31" s="71" t="e">
        <f t="shared" ca="1" si="36"/>
        <v>#NAME?</v>
      </c>
      <c r="CK31" s="71" t="e">
        <f t="shared" ca="1" si="36"/>
        <v>#NAME?</v>
      </c>
      <c r="CL31" s="71" t="e">
        <f t="shared" ca="1" si="36"/>
        <v>#NAME?</v>
      </c>
      <c r="CM31" s="71" t="e">
        <f t="shared" ca="1" si="36"/>
        <v>#NAME?</v>
      </c>
      <c r="CN31" s="71" t="e">
        <f t="shared" ca="1" si="36"/>
        <v>#NAME?</v>
      </c>
      <c r="CO31" s="71" t="e">
        <f t="shared" ca="1" si="36"/>
        <v>#NAME?</v>
      </c>
      <c r="CP31" s="71" t="e">
        <f t="shared" ca="1" si="36"/>
        <v>#NAME?</v>
      </c>
      <c r="CQ31" s="71" t="e">
        <f t="shared" ca="1" si="36"/>
        <v>#NAME?</v>
      </c>
      <c r="CR31" s="71" t="e">
        <f t="shared" ca="1" si="36"/>
        <v>#NAME?</v>
      </c>
      <c r="CS31" s="71" t="e">
        <f t="shared" ca="1" si="36"/>
        <v>#NAME?</v>
      </c>
      <c r="CT31" s="71" t="e">
        <f t="shared" ca="1" si="36"/>
        <v>#NAME?</v>
      </c>
      <c r="CU31" s="71" t="e">
        <f t="shared" ca="1" si="36"/>
        <v>#NAME?</v>
      </c>
      <c r="CV31" s="71" t="e">
        <f t="shared" ca="1" si="36"/>
        <v>#NAME?</v>
      </c>
      <c r="CW31" s="71" t="e">
        <f t="shared" ca="1" si="36"/>
        <v>#NAME?</v>
      </c>
      <c r="CX31" s="71" t="e">
        <f t="shared" ca="1" si="36"/>
        <v>#NAME?</v>
      </c>
      <c r="CY31" s="111" t="e">
        <f t="shared" ca="1" si="36"/>
        <v>#NAME?</v>
      </c>
      <c r="CZ31" s="71" t="e">
        <f t="shared" ca="1" si="36"/>
        <v>#NAME?</v>
      </c>
      <c r="DA31" s="71" t="e">
        <f t="shared" ca="1" si="36"/>
        <v>#NAME?</v>
      </c>
      <c r="DB31" s="71" t="e">
        <f t="shared" ca="1" si="36"/>
        <v>#NAME?</v>
      </c>
      <c r="DC31" s="71" t="e">
        <f t="shared" ca="1" si="36"/>
        <v>#NAME?</v>
      </c>
      <c r="DD31" s="71" t="e">
        <f t="shared" ca="1" si="36"/>
        <v>#NAME?</v>
      </c>
      <c r="DE31" s="71" t="e">
        <f t="shared" ca="1" si="36"/>
        <v>#NAME?</v>
      </c>
      <c r="DF31" s="71" t="e">
        <f t="shared" ca="1" si="36"/>
        <v>#NAME?</v>
      </c>
      <c r="DG31" s="71" t="e">
        <f t="shared" ca="1" si="36"/>
        <v>#NAME?</v>
      </c>
      <c r="DH31" s="71" t="e">
        <f t="shared" ca="1" si="36"/>
        <v>#NAME?</v>
      </c>
      <c r="DI31" s="71" t="e">
        <f t="shared" ca="1" si="36"/>
        <v>#NAME?</v>
      </c>
      <c r="DJ31" s="71" t="e">
        <f t="shared" ca="1" si="36"/>
        <v>#NAME?</v>
      </c>
      <c r="DK31" s="71" t="e">
        <f t="shared" ca="1" si="36"/>
        <v>#NAME?</v>
      </c>
      <c r="DL31" s="71" t="e">
        <f t="shared" ca="1" si="36"/>
        <v>#NAME?</v>
      </c>
      <c r="DM31" s="71" t="e">
        <f t="shared" ca="1" si="36"/>
        <v>#NAME?</v>
      </c>
      <c r="DN31" s="71" t="e">
        <f t="shared" ca="1" si="36"/>
        <v>#NAME?</v>
      </c>
      <c r="DO31" s="111" t="e">
        <f t="shared" ca="1" si="36"/>
        <v>#NAME?</v>
      </c>
      <c r="DP31" s="112" t="e">
        <f t="shared" ca="1" si="36"/>
        <v>#NAME?</v>
      </c>
      <c r="DQ31" s="71" t="e">
        <f t="shared" ca="1" si="36"/>
        <v>#NAME?</v>
      </c>
      <c r="DR31" s="71" t="e">
        <f t="shared" ca="1" si="36"/>
        <v>#NAME?</v>
      </c>
      <c r="DS31" s="71" t="e">
        <f t="shared" ca="1" si="36"/>
        <v>#NAME?</v>
      </c>
      <c r="DT31" s="71" t="e">
        <f t="shared" ca="1" si="36"/>
        <v>#NAME?</v>
      </c>
      <c r="DU31" s="71" t="e">
        <f t="shared" ca="1" si="36"/>
        <v>#NAME?</v>
      </c>
      <c r="DV31" s="57" t="s">
        <v>1514</v>
      </c>
      <c r="DW31" s="67" t="s">
        <v>1515</v>
      </c>
      <c r="DX31" s="96" t="s">
        <v>1516</v>
      </c>
    </row>
    <row r="32" spans="1:134" ht="12.75" x14ac:dyDescent="0.2">
      <c r="A32" s="96" t="s">
        <v>1517</v>
      </c>
      <c r="B32" s="67" t="s">
        <v>1518</v>
      </c>
      <c r="C32" s="66" t="str">
        <f t="shared" si="0"/>
        <v>4</v>
      </c>
      <c r="D32" s="66" t="str">
        <f t="shared" si="1"/>
        <v xml:space="preserve">5 </v>
      </c>
      <c r="E32" s="66">
        <f t="shared" si="2"/>
        <v>4.5</v>
      </c>
      <c r="F32" s="66" t="s">
        <v>1519</v>
      </c>
      <c r="G32" s="44">
        <f t="shared" ref="G32:I32" si="37">C32*INT(LEFT($F32,LEN($F32)-3))</f>
        <v>4356</v>
      </c>
      <c r="H32" s="44">
        <f t="shared" si="37"/>
        <v>5445</v>
      </c>
      <c r="I32" s="44">
        <f t="shared" si="37"/>
        <v>4900.5</v>
      </c>
      <c r="J32" s="44" t="b">
        <f t="shared" si="4"/>
        <v>0</v>
      </c>
      <c r="K32" s="44">
        <f t="shared" si="5"/>
        <v>1089</v>
      </c>
      <c r="L32" s="67" t="s">
        <v>1520</v>
      </c>
      <c r="M32" s="68">
        <v>202</v>
      </c>
      <c r="N32" s="68" t="b">
        <f t="shared" si="6"/>
        <v>1</v>
      </c>
      <c r="O32" s="108">
        <f t="shared" si="7"/>
        <v>5.391089108910891</v>
      </c>
      <c r="P32" s="109" t="s">
        <v>1521</v>
      </c>
      <c r="Q32" s="57" t="s">
        <v>1522</v>
      </c>
      <c r="R32" s="71" t="e">
        <f t="shared" ref="R32:DU32" ca="1" si="38">SQRT(POW((INDIRECT(ADDRESS(ROW($U$11)+0,COLUMN(R32))))-(INDIRECT(ADDRESS(ROW($U$11)+0,COLUMN($U$20)+(ROW(R32)- ROW($U$20))))),2)+POW((INDIRECT(ADDRESS(ROW($U$11)+1,COLUMN(R32))))-(INDIRECT(ADDRESS(ROW($U$11)+1,COLUMN($U$20)+(ROW(R32)-ROW($U$20))))),2)+POW((INDIRECT(ADDRESS(ROW($U$11)+2,COLUMN(R32))))-(INDIRECT(ADDRESS(ROW($U$11)+2,COLUMN($U$20)+(ROW(R32)-ROW($U$20))))),2))</f>
        <v>#NAME?</v>
      </c>
      <c r="S32" s="71" t="e">
        <f t="shared" ca="1" si="38"/>
        <v>#NAME?</v>
      </c>
      <c r="T32" s="71" t="e">
        <f t="shared" ca="1" si="38"/>
        <v>#NAME?</v>
      </c>
      <c r="U32" s="71" t="e">
        <f t="shared" ca="1" si="38"/>
        <v>#NAME?</v>
      </c>
      <c r="V32" s="71" t="e">
        <f t="shared" ca="1" si="38"/>
        <v>#NAME?</v>
      </c>
      <c r="W32" s="71" t="e">
        <f t="shared" ca="1" si="38"/>
        <v>#NAME?</v>
      </c>
      <c r="X32" s="71" t="e">
        <f t="shared" ca="1" si="38"/>
        <v>#NAME?</v>
      </c>
      <c r="Y32" s="71" t="e">
        <f t="shared" ca="1" si="38"/>
        <v>#NAME?</v>
      </c>
      <c r="Z32" s="71" t="e">
        <f t="shared" ca="1" si="38"/>
        <v>#NAME?</v>
      </c>
      <c r="AA32" s="71" t="e">
        <f t="shared" ca="1" si="38"/>
        <v>#NAME?</v>
      </c>
      <c r="AB32" s="71" t="e">
        <f t="shared" ca="1" si="38"/>
        <v>#NAME?</v>
      </c>
      <c r="AC32" s="71" t="e">
        <f t="shared" ca="1" si="38"/>
        <v>#NAME?</v>
      </c>
      <c r="AD32" s="71" t="e">
        <f t="shared" ca="1" si="38"/>
        <v>#NAME?</v>
      </c>
      <c r="AE32" s="71" t="e">
        <f t="shared" ca="1" si="38"/>
        <v>#NAME?</v>
      </c>
      <c r="AF32" s="71" t="e">
        <f t="shared" ca="1" si="38"/>
        <v>#NAME?</v>
      </c>
      <c r="AG32" s="71" t="e">
        <f t="shared" ca="1" si="38"/>
        <v>#NAME?</v>
      </c>
      <c r="AH32" s="71" t="e">
        <f t="shared" ca="1" si="38"/>
        <v>#NAME?</v>
      </c>
      <c r="AI32" s="71" t="e">
        <f t="shared" ca="1" si="38"/>
        <v>#NAME?</v>
      </c>
      <c r="AJ32" s="71" t="e">
        <f t="shared" ca="1" si="38"/>
        <v>#NAME?</v>
      </c>
      <c r="AK32" s="71" t="e">
        <f t="shared" ca="1" si="38"/>
        <v>#NAME?</v>
      </c>
      <c r="AL32" s="71" t="e">
        <f t="shared" ca="1" si="38"/>
        <v>#NAME?</v>
      </c>
      <c r="AM32" s="71" t="e">
        <f t="shared" ca="1" si="38"/>
        <v>#NAME?</v>
      </c>
      <c r="AN32" s="71" t="e">
        <f t="shared" ca="1" si="38"/>
        <v>#NAME?</v>
      </c>
      <c r="AO32" s="71" t="e">
        <f t="shared" ca="1" si="38"/>
        <v>#NAME?</v>
      </c>
      <c r="AP32" s="71" t="e">
        <f t="shared" ca="1" si="38"/>
        <v>#NAME?</v>
      </c>
      <c r="AQ32" s="71" t="e">
        <f t="shared" ca="1" si="38"/>
        <v>#NAME?</v>
      </c>
      <c r="AR32" s="71" t="e">
        <f t="shared" ca="1" si="38"/>
        <v>#NAME?</v>
      </c>
      <c r="AS32" s="71" t="e">
        <f t="shared" ca="1" si="38"/>
        <v>#NAME?</v>
      </c>
      <c r="AT32" s="71" t="e">
        <f t="shared" ca="1" si="38"/>
        <v>#NAME?</v>
      </c>
      <c r="AU32" s="71" t="e">
        <f t="shared" ca="1" si="38"/>
        <v>#NAME?</v>
      </c>
      <c r="AV32" s="71" t="e">
        <f t="shared" ca="1" si="38"/>
        <v>#NAME?</v>
      </c>
      <c r="AW32" s="71" t="e">
        <f t="shared" ca="1" si="38"/>
        <v>#NAME?</v>
      </c>
      <c r="AX32" s="71" t="e">
        <f t="shared" ca="1" si="38"/>
        <v>#NAME?</v>
      </c>
      <c r="AY32" s="71" t="e">
        <f t="shared" ca="1" si="38"/>
        <v>#NAME?</v>
      </c>
      <c r="AZ32" s="71" t="e">
        <f t="shared" ca="1" si="38"/>
        <v>#NAME?</v>
      </c>
      <c r="BA32" s="71" t="e">
        <f t="shared" ca="1" si="38"/>
        <v>#NAME?</v>
      </c>
      <c r="BB32" s="71" t="e">
        <f t="shared" ca="1" si="38"/>
        <v>#NAME?</v>
      </c>
      <c r="BC32" s="71" t="e">
        <f t="shared" ca="1" si="38"/>
        <v>#NAME?</v>
      </c>
      <c r="BD32" s="71" t="e">
        <f t="shared" ca="1" si="38"/>
        <v>#NAME?</v>
      </c>
      <c r="BE32" s="71" t="e">
        <f t="shared" ca="1" si="38"/>
        <v>#NAME?</v>
      </c>
      <c r="BF32" s="71" t="e">
        <f t="shared" ca="1" si="38"/>
        <v>#NAME?</v>
      </c>
      <c r="BG32" s="71" t="e">
        <f t="shared" ca="1" si="38"/>
        <v>#NAME?</v>
      </c>
      <c r="BH32" s="71" t="e">
        <f t="shared" ca="1" si="38"/>
        <v>#NAME?</v>
      </c>
      <c r="BI32" s="71" t="e">
        <f t="shared" ca="1" si="38"/>
        <v>#NAME?</v>
      </c>
      <c r="BJ32" s="71" t="e">
        <f t="shared" ca="1" si="38"/>
        <v>#NAME?</v>
      </c>
      <c r="BK32" s="71" t="e">
        <f t="shared" ca="1" si="38"/>
        <v>#NAME?</v>
      </c>
      <c r="BL32" s="71" t="e">
        <f t="shared" ca="1" si="38"/>
        <v>#NAME?</v>
      </c>
      <c r="BM32" s="71" t="e">
        <f t="shared" ca="1" si="38"/>
        <v>#NAME?</v>
      </c>
      <c r="BN32" s="71" t="e">
        <f t="shared" ca="1" si="38"/>
        <v>#NAME?</v>
      </c>
      <c r="BO32" s="71" t="e">
        <f t="shared" ca="1" si="38"/>
        <v>#NAME?</v>
      </c>
      <c r="BP32" s="71" t="e">
        <f t="shared" ca="1" si="38"/>
        <v>#NAME?</v>
      </c>
      <c r="BQ32" s="71" t="e">
        <f t="shared" ca="1" si="38"/>
        <v>#NAME?</v>
      </c>
      <c r="BR32" s="71" t="e">
        <f t="shared" ca="1" si="38"/>
        <v>#NAME?</v>
      </c>
      <c r="BS32" s="71" t="e">
        <f t="shared" ca="1" si="38"/>
        <v>#NAME?</v>
      </c>
      <c r="BT32" s="71" t="e">
        <f t="shared" ca="1" si="38"/>
        <v>#NAME?</v>
      </c>
      <c r="BU32" s="71" t="e">
        <f t="shared" ca="1" si="38"/>
        <v>#NAME?</v>
      </c>
      <c r="BV32" s="71" t="e">
        <f t="shared" ca="1" si="38"/>
        <v>#NAME?</v>
      </c>
      <c r="BW32" s="71" t="e">
        <f t="shared" ca="1" si="38"/>
        <v>#NAME?</v>
      </c>
      <c r="BX32" s="71" t="e">
        <f t="shared" ca="1" si="38"/>
        <v>#NAME?</v>
      </c>
      <c r="BY32" s="71" t="e">
        <f t="shared" ca="1" si="38"/>
        <v>#NAME?</v>
      </c>
      <c r="BZ32" s="71" t="e">
        <f t="shared" ca="1" si="38"/>
        <v>#NAME?</v>
      </c>
      <c r="CA32" s="71" t="e">
        <f t="shared" ca="1" si="38"/>
        <v>#NAME?</v>
      </c>
      <c r="CB32" s="71" t="e">
        <f t="shared" ca="1" si="38"/>
        <v>#NAME?</v>
      </c>
      <c r="CC32" s="71" t="e">
        <f t="shared" ca="1" si="38"/>
        <v>#NAME?</v>
      </c>
      <c r="CD32" s="71" t="e">
        <f t="shared" ca="1" si="38"/>
        <v>#NAME?</v>
      </c>
      <c r="CE32" s="71" t="e">
        <f t="shared" ca="1" si="38"/>
        <v>#NAME?</v>
      </c>
      <c r="CF32" s="71" t="e">
        <f t="shared" ca="1" si="38"/>
        <v>#NAME?</v>
      </c>
      <c r="CG32" s="71" t="e">
        <f t="shared" ca="1" si="38"/>
        <v>#NAME?</v>
      </c>
      <c r="CH32" s="71" t="e">
        <f t="shared" ca="1" si="38"/>
        <v>#NAME?</v>
      </c>
      <c r="CI32" s="71" t="e">
        <f t="shared" ca="1" si="38"/>
        <v>#NAME?</v>
      </c>
      <c r="CJ32" s="71" t="e">
        <f t="shared" ca="1" si="38"/>
        <v>#NAME?</v>
      </c>
      <c r="CK32" s="71" t="e">
        <f t="shared" ca="1" si="38"/>
        <v>#NAME?</v>
      </c>
      <c r="CL32" s="71" t="e">
        <f t="shared" ca="1" si="38"/>
        <v>#NAME?</v>
      </c>
      <c r="CM32" s="71" t="e">
        <f t="shared" ca="1" si="38"/>
        <v>#NAME?</v>
      </c>
      <c r="CN32" s="71" t="e">
        <f t="shared" ca="1" si="38"/>
        <v>#NAME?</v>
      </c>
      <c r="CO32" s="71" t="e">
        <f t="shared" ca="1" si="38"/>
        <v>#NAME?</v>
      </c>
      <c r="CP32" s="71" t="e">
        <f t="shared" ca="1" si="38"/>
        <v>#NAME?</v>
      </c>
      <c r="CQ32" s="71" t="e">
        <f t="shared" ca="1" si="38"/>
        <v>#NAME?</v>
      </c>
      <c r="CR32" s="71" t="e">
        <f t="shared" ca="1" si="38"/>
        <v>#NAME?</v>
      </c>
      <c r="CS32" s="71" t="e">
        <f t="shared" ca="1" si="38"/>
        <v>#NAME?</v>
      </c>
      <c r="CT32" s="71" t="e">
        <f t="shared" ca="1" si="38"/>
        <v>#NAME?</v>
      </c>
      <c r="CU32" s="71" t="e">
        <f t="shared" ca="1" si="38"/>
        <v>#NAME?</v>
      </c>
      <c r="CV32" s="71" t="e">
        <f t="shared" ca="1" si="38"/>
        <v>#NAME?</v>
      </c>
      <c r="CW32" s="71" t="e">
        <f t="shared" ca="1" si="38"/>
        <v>#NAME?</v>
      </c>
      <c r="CX32" s="71" t="e">
        <f t="shared" ca="1" si="38"/>
        <v>#NAME?</v>
      </c>
      <c r="CY32" s="111" t="e">
        <f t="shared" ca="1" si="38"/>
        <v>#NAME?</v>
      </c>
      <c r="CZ32" s="71" t="e">
        <f t="shared" ca="1" si="38"/>
        <v>#NAME?</v>
      </c>
      <c r="DA32" s="71" t="e">
        <f t="shared" ca="1" si="38"/>
        <v>#NAME?</v>
      </c>
      <c r="DB32" s="71" t="e">
        <f t="shared" ca="1" si="38"/>
        <v>#NAME?</v>
      </c>
      <c r="DC32" s="71" t="e">
        <f t="shared" ca="1" si="38"/>
        <v>#NAME?</v>
      </c>
      <c r="DD32" s="71" t="e">
        <f t="shared" ca="1" si="38"/>
        <v>#NAME?</v>
      </c>
      <c r="DE32" s="71" t="e">
        <f t="shared" ca="1" si="38"/>
        <v>#NAME?</v>
      </c>
      <c r="DF32" s="71" t="e">
        <f t="shared" ca="1" si="38"/>
        <v>#NAME?</v>
      </c>
      <c r="DG32" s="71" t="e">
        <f t="shared" ca="1" si="38"/>
        <v>#NAME?</v>
      </c>
      <c r="DH32" s="71" t="e">
        <f t="shared" ca="1" si="38"/>
        <v>#NAME?</v>
      </c>
      <c r="DI32" s="71" t="e">
        <f t="shared" ca="1" si="38"/>
        <v>#NAME?</v>
      </c>
      <c r="DJ32" s="71" t="e">
        <f t="shared" ca="1" si="38"/>
        <v>#NAME?</v>
      </c>
      <c r="DK32" s="71" t="e">
        <f t="shared" ca="1" si="38"/>
        <v>#NAME?</v>
      </c>
      <c r="DL32" s="71" t="e">
        <f t="shared" ca="1" si="38"/>
        <v>#NAME?</v>
      </c>
      <c r="DM32" s="71" t="e">
        <f t="shared" ca="1" si="38"/>
        <v>#NAME?</v>
      </c>
      <c r="DN32" s="71" t="e">
        <f t="shared" ca="1" si="38"/>
        <v>#NAME?</v>
      </c>
      <c r="DO32" s="111" t="e">
        <f t="shared" ca="1" si="38"/>
        <v>#NAME?</v>
      </c>
      <c r="DP32" s="112" t="e">
        <f t="shared" ca="1" si="38"/>
        <v>#NAME?</v>
      </c>
      <c r="DQ32" s="71" t="e">
        <f t="shared" ca="1" si="38"/>
        <v>#NAME?</v>
      </c>
      <c r="DR32" s="71" t="e">
        <f t="shared" ca="1" si="38"/>
        <v>#NAME?</v>
      </c>
      <c r="DS32" s="71" t="e">
        <f t="shared" ca="1" si="38"/>
        <v>#NAME?</v>
      </c>
      <c r="DT32" s="71" t="e">
        <f t="shared" ca="1" si="38"/>
        <v>#NAME?</v>
      </c>
      <c r="DU32" s="71" t="e">
        <f t="shared" ca="1" si="38"/>
        <v>#NAME?</v>
      </c>
      <c r="DV32" s="57" t="s">
        <v>1537</v>
      </c>
      <c r="DW32" s="67" t="s">
        <v>1538</v>
      </c>
      <c r="DX32" s="96" t="s">
        <v>1539</v>
      </c>
    </row>
    <row r="33" spans="1:134" ht="12.75" x14ac:dyDescent="0.2">
      <c r="A33" s="96" t="s">
        <v>1540</v>
      </c>
      <c r="B33" s="67" t="s">
        <v>1541</v>
      </c>
      <c r="C33" s="66" t="str">
        <f t="shared" si="0"/>
        <v>3</v>
      </c>
      <c r="D33" s="66" t="str">
        <f t="shared" si="1"/>
        <v xml:space="preserve">6 </v>
      </c>
      <c r="E33" s="66">
        <f t="shared" si="2"/>
        <v>4.5</v>
      </c>
      <c r="F33" s="66" t="s">
        <v>1542</v>
      </c>
      <c r="G33" s="44">
        <f t="shared" ref="G33:I33" si="39">C33*INT(LEFT($F33,LEN($F33)-3))</f>
        <v>1092</v>
      </c>
      <c r="H33" s="44">
        <f t="shared" si="39"/>
        <v>2184</v>
      </c>
      <c r="I33" s="44">
        <f t="shared" si="39"/>
        <v>1638</v>
      </c>
      <c r="J33" s="44" t="b">
        <f t="shared" si="4"/>
        <v>0</v>
      </c>
      <c r="K33" s="44">
        <f t="shared" si="5"/>
        <v>364</v>
      </c>
      <c r="L33" s="67" t="s">
        <v>1543</v>
      </c>
      <c r="M33" s="68">
        <v>77.599999999999994</v>
      </c>
      <c r="N33" s="68" t="b">
        <f t="shared" si="6"/>
        <v>1</v>
      </c>
      <c r="O33" s="108">
        <f t="shared" si="7"/>
        <v>4.6907216494845363</v>
      </c>
      <c r="P33" s="118" t="s">
        <v>1544</v>
      </c>
      <c r="Q33" s="59" t="s">
        <v>1545</v>
      </c>
      <c r="R33" s="71" t="e">
        <f t="shared" ref="R33:DU33" ca="1" si="40">SQRT(POW((INDIRECT(ADDRESS(ROW($U$11)+0,COLUMN(R33))))-(INDIRECT(ADDRESS(ROW($U$11)+0,COLUMN($U$20)+(ROW(R33)- ROW($U$20))))),2)+POW((INDIRECT(ADDRESS(ROW($U$11)+1,COLUMN(R33))))-(INDIRECT(ADDRESS(ROW($U$11)+1,COLUMN($U$20)+(ROW(R33)-ROW($U$20))))),2)+POW((INDIRECT(ADDRESS(ROW($U$11)+2,COLUMN(R33))))-(INDIRECT(ADDRESS(ROW($U$11)+2,COLUMN($U$20)+(ROW(R33)-ROW($U$20))))),2))</f>
        <v>#NAME?</v>
      </c>
      <c r="S33" s="71" t="e">
        <f t="shared" ca="1" si="40"/>
        <v>#NAME?</v>
      </c>
      <c r="T33" s="71" t="e">
        <f t="shared" ca="1" si="40"/>
        <v>#NAME?</v>
      </c>
      <c r="U33" s="71" t="e">
        <f t="shared" ca="1" si="40"/>
        <v>#NAME?</v>
      </c>
      <c r="V33" s="71" t="e">
        <f t="shared" ca="1" si="40"/>
        <v>#NAME?</v>
      </c>
      <c r="W33" s="71" t="e">
        <f t="shared" ca="1" si="40"/>
        <v>#NAME?</v>
      </c>
      <c r="X33" s="71" t="e">
        <f t="shared" ca="1" si="40"/>
        <v>#NAME?</v>
      </c>
      <c r="Y33" s="71" t="e">
        <f t="shared" ca="1" si="40"/>
        <v>#NAME?</v>
      </c>
      <c r="Z33" s="71" t="e">
        <f t="shared" ca="1" si="40"/>
        <v>#NAME?</v>
      </c>
      <c r="AA33" s="71" t="e">
        <f t="shared" ca="1" si="40"/>
        <v>#NAME?</v>
      </c>
      <c r="AB33" s="71" t="e">
        <f t="shared" ca="1" si="40"/>
        <v>#NAME?</v>
      </c>
      <c r="AC33" s="71" t="e">
        <f t="shared" ca="1" si="40"/>
        <v>#NAME?</v>
      </c>
      <c r="AD33" s="71" t="e">
        <f t="shared" ca="1" si="40"/>
        <v>#NAME?</v>
      </c>
      <c r="AE33" s="71" t="e">
        <f t="shared" ca="1" si="40"/>
        <v>#NAME?</v>
      </c>
      <c r="AF33" s="71" t="e">
        <f t="shared" ca="1" si="40"/>
        <v>#NAME?</v>
      </c>
      <c r="AG33" s="71" t="e">
        <f t="shared" ca="1" si="40"/>
        <v>#NAME?</v>
      </c>
      <c r="AH33" s="71" t="e">
        <f t="shared" ca="1" si="40"/>
        <v>#NAME?</v>
      </c>
      <c r="AI33" s="71" t="e">
        <f t="shared" ca="1" si="40"/>
        <v>#NAME?</v>
      </c>
      <c r="AJ33" s="71" t="e">
        <f t="shared" ca="1" si="40"/>
        <v>#NAME?</v>
      </c>
      <c r="AK33" s="71" t="e">
        <f t="shared" ca="1" si="40"/>
        <v>#NAME?</v>
      </c>
      <c r="AL33" s="71" t="e">
        <f t="shared" ca="1" si="40"/>
        <v>#NAME?</v>
      </c>
      <c r="AM33" s="71" t="e">
        <f t="shared" ca="1" si="40"/>
        <v>#NAME?</v>
      </c>
      <c r="AN33" s="71" t="e">
        <f t="shared" ca="1" si="40"/>
        <v>#NAME?</v>
      </c>
      <c r="AO33" s="71" t="e">
        <f t="shared" ca="1" si="40"/>
        <v>#NAME?</v>
      </c>
      <c r="AP33" s="71" t="e">
        <f t="shared" ca="1" si="40"/>
        <v>#NAME?</v>
      </c>
      <c r="AQ33" s="71" t="e">
        <f t="shared" ca="1" si="40"/>
        <v>#NAME?</v>
      </c>
      <c r="AR33" s="71" t="e">
        <f t="shared" ca="1" si="40"/>
        <v>#NAME?</v>
      </c>
      <c r="AS33" s="71" t="e">
        <f t="shared" ca="1" si="40"/>
        <v>#NAME?</v>
      </c>
      <c r="AT33" s="71" t="e">
        <f t="shared" ca="1" si="40"/>
        <v>#NAME?</v>
      </c>
      <c r="AU33" s="71" t="e">
        <f t="shared" ca="1" si="40"/>
        <v>#NAME?</v>
      </c>
      <c r="AV33" s="71" t="e">
        <f t="shared" ca="1" si="40"/>
        <v>#NAME?</v>
      </c>
      <c r="AW33" s="71" t="e">
        <f t="shared" ca="1" si="40"/>
        <v>#NAME?</v>
      </c>
      <c r="AX33" s="71" t="e">
        <f t="shared" ca="1" si="40"/>
        <v>#NAME?</v>
      </c>
      <c r="AY33" s="71" t="e">
        <f t="shared" ca="1" si="40"/>
        <v>#NAME?</v>
      </c>
      <c r="AZ33" s="71" t="e">
        <f t="shared" ca="1" si="40"/>
        <v>#NAME?</v>
      </c>
      <c r="BA33" s="71" t="e">
        <f t="shared" ca="1" si="40"/>
        <v>#NAME?</v>
      </c>
      <c r="BB33" s="71" t="e">
        <f t="shared" ca="1" si="40"/>
        <v>#NAME?</v>
      </c>
      <c r="BC33" s="71" t="e">
        <f t="shared" ca="1" si="40"/>
        <v>#NAME?</v>
      </c>
      <c r="BD33" s="71" t="e">
        <f t="shared" ca="1" si="40"/>
        <v>#NAME?</v>
      </c>
      <c r="BE33" s="71" t="e">
        <f t="shared" ca="1" si="40"/>
        <v>#NAME?</v>
      </c>
      <c r="BF33" s="71" t="e">
        <f t="shared" ca="1" si="40"/>
        <v>#NAME?</v>
      </c>
      <c r="BG33" s="71" t="e">
        <f t="shared" ca="1" si="40"/>
        <v>#NAME?</v>
      </c>
      <c r="BH33" s="71" t="e">
        <f t="shared" ca="1" si="40"/>
        <v>#NAME?</v>
      </c>
      <c r="BI33" s="71" t="e">
        <f t="shared" ca="1" si="40"/>
        <v>#NAME?</v>
      </c>
      <c r="BJ33" s="71" t="e">
        <f t="shared" ca="1" si="40"/>
        <v>#NAME?</v>
      </c>
      <c r="BK33" s="71" t="e">
        <f t="shared" ca="1" si="40"/>
        <v>#NAME?</v>
      </c>
      <c r="BL33" s="71" t="e">
        <f t="shared" ca="1" si="40"/>
        <v>#NAME?</v>
      </c>
      <c r="BM33" s="71" t="e">
        <f t="shared" ca="1" si="40"/>
        <v>#NAME?</v>
      </c>
      <c r="BN33" s="71" t="e">
        <f t="shared" ca="1" si="40"/>
        <v>#NAME?</v>
      </c>
      <c r="BO33" s="71" t="e">
        <f t="shared" ca="1" si="40"/>
        <v>#NAME?</v>
      </c>
      <c r="BP33" s="71" t="e">
        <f t="shared" ca="1" si="40"/>
        <v>#NAME?</v>
      </c>
      <c r="BQ33" s="71" t="e">
        <f t="shared" ca="1" si="40"/>
        <v>#NAME?</v>
      </c>
      <c r="BR33" s="71" t="e">
        <f t="shared" ca="1" si="40"/>
        <v>#NAME?</v>
      </c>
      <c r="BS33" s="71" t="e">
        <f t="shared" ca="1" si="40"/>
        <v>#NAME?</v>
      </c>
      <c r="BT33" s="71" t="e">
        <f t="shared" ca="1" si="40"/>
        <v>#NAME?</v>
      </c>
      <c r="BU33" s="71" t="e">
        <f t="shared" ca="1" si="40"/>
        <v>#NAME?</v>
      </c>
      <c r="BV33" s="71" t="e">
        <f t="shared" ca="1" si="40"/>
        <v>#NAME?</v>
      </c>
      <c r="BW33" s="71" t="e">
        <f t="shared" ca="1" si="40"/>
        <v>#NAME?</v>
      </c>
      <c r="BX33" s="71" t="e">
        <f t="shared" ca="1" si="40"/>
        <v>#NAME?</v>
      </c>
      <c r="BY33" s="71" t="e">
        <f t="shared" ca="1" si="40"/>
        <v>#NAME?</v>
      </c>
      <c r="BZ33" s="71" t="e">
        <f t="shared" ca="1" si="40"/>
        <v>#NAME?</v>
      </c>
      <c r="CA33" s="71" t="e">
        <f t="shared" ca="1" si="40"/>
        <v>#NAME?</v>
      </c>
      <c r="CB33" s="71" t="e">
        <f t="shared" ca="1" si="40"/>
        <v>#NAME?</v>
      </c>
      <c r="CC33" s="71" t="e">
        <f t="shared" ca="1" si="40"/>
        <v>#NAME?</v>
      </c>
      <c r="CD33" s="71" t="e">
        <f t="shared" ca="1" si="40"/>
        <v>#NAME?</v>
      </c>
      <c r="CE33" s="71" t="e">
        <f t="shared" ca="1" si="40"/>
        <v>#NAME?</v>
      </c>
      <c r="CF33" s="71" t="e">
        <f t="shared" ca="1" si="40"/>
        <v>#NAME?</v>
      </c>
      <c r="CG33" s="71" t="e">
        <f t="shared" ca="1" si="40"/>
        <v>#NAME?</v>
      </c>
      <c r="CH33" s="71" t="e">
        <f t="shared" ca="1" si="40"/>
        <v>#NAME?</v>
      </c>
      <c r="CI33" s="71" t="e">
        <f t="shared" ca="1" si="40"/>
        <v>#NAME?</v>
      </c>
      <c r="CJ33" s="71" t="e">
        <f t="shared" ca="1" si="40"/>
        <v>#NAME?</v>
      </c>
      <c r="CK33" s="71" t="e">
        <f t="shared" ca="1" si="40"/>
        <v>#NAME?</v>
      </c>
      <c r="CL33" s="71" t="e">
        <f t="shared" ca="1" si="40"/>
        <v>#NAME?</v>
      </c>
      <c r="CM33" s="71" t="e">
        <f t="shared" ca="1" si="40"/>
        <v>#NAME?</v>
      </c>
      <c r="CN33" s="71" t="e">
        <f t="shared" ca="1" si="40"/>
        <v>#NAME?</v>
      </c>
      <c r="CO33" s="71" t="e">
        <f t="shared" ca="1" si="40"/>
        <v>#NAME?</v>
      </c>
      <c r="CP33" s="71" t="e">
        <f t="shared" ca="1" si="40"/>
        <v>#NAME?</v>
      </c>
      <c r="CQ33" s="71" t="e">
        <f t="shared" ca="1" si="40"/>
        <v>#NAME?</v>
      </c>
      <c r="CR33" s="71" t="e">
        <f t="shared" ca="1" si="40"/>
        <v>#NAME?</v>
      </c>
      <c r="CS33" s="71" t="e">
        <f t="shared" ca="1" si="40"/>
        <v>#NAME?</v>
      </c>
      <c r="CT33" s="71" t="e">
        <f t="shared" ca="1" si="40"/>
        <v>#NAME?</v>
      </c>
      <c r="CU33" s="71" t="e">
        <f t="shared" ca="1" si="40"/>
        <v>#NAME?</v>
      </c>
      <c r="CV33" s="71" t="e">
        <f t="shared" ca="1" si="40"/>
        <v>#NAME?</v>
      </c>
      <c r="CW33" s="71" t="e">
        <f t="shared" ca="1" si="40"/>
        <v>#NAME?</v>
      </c>
      <c r="CX33" s="71" t="e">
        <f t="shared" ca="1" si="40"/>
        <v>#NAME?</v>
      </c>
      <c r="CY33" s="111" t="e">
        <f t="shared" ca="1" si="40"/>
        <v>#NAME?</v>
      </c>
      <c r="CZ33" s="71" t="e">
        <f t="shared" ca="1" si="40"/>
        <v>#NAME?</v>
      </c>
      <c r="DA33" s="71" t="e">
        <f t="shared" ca="1" si="40"/>
        <v>#NAME?</v>
      </c>
      <c r="DB33" s="71" t="e">
        <f t="shared" ca="1" si="40"/>
        <v>#NAME?</v>
      </c>
      <c r="DC33" s="71" t="e">
        <f t="shared" ca="1" si="40"/>
        <v>#NAME?</v>
      </c>
      <c r="DD33" s="71" t="e">
        <f t="shared" ca="1" si="40"/>
        <v>#NAME?</v>
      </c>
      <c r="DE33" s="71" t="e">
        <f t="shared" ca="1" si="40"/>
        <v>#NAME?</v>
      </c>
      <c r="DF33" s="71" t="e">
        <f t="shared" ca="1" si="40"/>
        <v>#NAME?</v>
      </c>
      <c r="DG33" s="71" t="e">
        <f t="shared" ca="1" si="40"/>
        <v>#NAME?</v>
      </c>
      <c r="DH33" s="71" t="e">
        <f t="shared" ca="1" si="40"/>
        <v>#NAME?</v>
      </c>
      <c r="DI33" s="71" t="e">
        <f t="shared" ca="1" si="40"/>
        <v>#NAME?</v>
      </c>
      <c r="DJ33" s="71" t="e">
        <f t="shared" ca="1" si="40"/>
        <v>#NAME?</v>
      </c>
      <c r="DK33" s="71" t="e">
        <f t="shared" ca="1" si="40"/>
        <v>#NAME?</v>
      </c>
      <c r="DL33" s="71" t="e">
        <f t="shared" ca="1" si="40"/>
        <v>#NAME?</v>
      </c>
      <c r="DM33" s="71" t="e">
        <f t="shared" ca="1" si="40"/>
        <v>#NAME?</v>
      </c>
      <c r="DN33" s="71" t="e">
        <f t="shared" ca="1" si="40"/>
        <v>#NAME?</v>
      </c>
      <c r="DO33" s="111" t="e">
        <f t="shared" ca="1" si="40"/>
        <v>#NAME?</v>
      </c>
      <c r="DP33" s="112" t="e">
        <f t="shared" ca="1" si="40"/>
        <v>#NAME?</v>
      </c>
      <c r="DQ33" s="71" t="e">
        <f t="shared" ca="1" si="40"/>
        <v>#NAME?</v>
      </c>
      <c r="DR33" s="71" t="e">
        <f t="shared" ca="1" si="40"/>
        <v>#NAME?</v>
      </c>
      <c r="DS33" s="71" t="e">
        <f t="shared" ca="1" si="40"/>
        <v>#NAME?</v>
      </c>
      <c r="DT33" s="71" t="e">
        <f t="shared" ca="1" si="40"/>
        <v>#NAME?</v>
      </c>
      <c r="DU33" s="71" t="e">
        <f t="shared" ca="1" si="40"/>
        <v>#NAME?</v>
      </c>
      <c r="DV33" s="59" t="s">
        <v>1560</v>
      </c>
      <c r="DW33" s="67" t="s">
        <v>1561</v>
      </c>
      <c r="DX33" s="96" t="s">
        <v>1562</v>
      </c>
    </row>
    <row r="34" spans="1:134" ht="12.75" x14ac:dyDescent="0.2">
      <c r="A34" s="96" t="s">
        <v>1563</v>
      </c>
      <c r="B34" s="67" t="s">
        <v>1564</v>
      </c>
      <c r="C34" s="66" t="str">
        <f t="shared" si="0"/>
        <v>4</v>
      </c>
      <c r="D34" s="66" t="str">
        <f t="shared" si="1"/>
        <v xml:space="preserve">7 </v>
      </c>
      <c r="E34" s="66">
        <f t="shared" si="2"/>
        <v>5.5</v>
      </c>
      <c r="F34" s="66" t="s">
        <v>1565</v>
      </c>
      <c r="G34" s="44">
        <f t="shared" ref="G34:I34" si="41">C34*INT(LEFT($F34,LEN($F34)-3))</f>
        <v>14172</v>
      </c>
      <c r="H34" s="44">
        <f t="shared" si="41"/>
        <v>24801</v>
      </c>
      <c r="I34" s="44">
        <f t="shared" si="41"/>
        <v>19486.5</v>
      </c>
      <c r="J34" s="44" t="b">
        <f t="shared" si="4"/>
        <v>1</v>
      </c>
      <c r="K34" s="44">
        <f t="shared" si="5"/>
        <v>3543</v>
      </c>
      <c r="L34" s="67" t="s">
        <v>1566</v>
      </c>
      <c r="M34" s="68">
        <v>302</v>
      </c>
      <c r="N34" s="68" t="b">
        <f t="shared" si="6"/>
        <v>1</v>
      </c>
      <c r="O34" s="108">
        <f t="shared" si="7"/>
        <v>11.731788079470199</v>
      </c>
      <c r="P34" s="109" t="s">
        <v>1567</v>
      </c>
      <c r="Q34" s="60" t="s">
        <v>1568</v>
      </c>
      <c r="R34" s="71" t="e">
        <f t="shared" ref="R34:DU34" ca="1" si="42">SQRT(POW((INDIRECT(ADDRESS(ROW($U$11)+0,COLUMN(R34))))-(INDIRECT(ADDRESS(ROW($U$11)+0,COLUMN($U$20)+(ROW(R34)- ROW($U$20))))),2)+POW((INDIRECT(ADDRESS(ROW($U$11)+1,COLUMN(R34))))-(INDIRECT(ADDRESS(ROW($U$11)+1,COLUMN($U$20)+(ROW(R34)-ROW($U$20))))),2)+POW((INDIRECT(ADDRESS(ROW($U$11)+2,COLUMN(R34))))-(INDIRECT(ADDRESS(ROW($U$11)+2,COLUMN($U$20)+(ROW(R34)-ROW($U$20))))),2))</f>
        <v>#NAME?</v>
      </c>
      <c r="S34" s="71" t="e">
        <f t="shared" ca="1" si="42"/>
        <v>#NAME?</v>
      </c>
      <c r="T34" s="71" t="e">
        <f t="shared" ca="1" si="42"/>
        <v>#NAME?</v>
      </c>
      <c r="U34" s="71" t="e">
        <f t="shared" ca="1" si="42"/>
        <v>#NAME?</v>
      </c>
      <c r="V34" s="71" t="e">
        <f t="shared" ca="1" si="42"/>
        <v>#NAME?</v>
      </c>
      <c r="W34" s="71" t="e">
        <f t="shared" ca="1" si="42"/>
        <v>#NAME?</v>
      </c>
      <c r="X34" s="71" t="e">
        <f t="shared" ca="1" si="42"/>
        <v>#NAME?</v>
      </c>
      <c r="Y34" s="71" t="e">
        <f t="shared" ca="1" si="42"/>
        <v>#NAME?</v>
      </c>
      <c r="Z34" s="71" t="e">
        <f t="shared" ca="1" si="42"/>
        <v>#NAME?</v>
      </c>
      <c r="AA34" s="71" t="e">
        <f t="shared" ca="1" si="42"/>
        <v>#NAME?</v>
      </c>
      <c r="AB34" s="71" t="e">
        <f t="shared" ca="1" si="42"/>
        <v>#NAME?</v>
      </c>
      <c r="AC34" s="71" t="e">
        <f t="shared" ca="1" si="42"/>
        <v>#NAME?</v>
      </c>
      <c r="AD34" s="71" t="e">
        <f t="shared" ca="1" si="42"/>
        <v>#NAME?</v>
      </c>
      <c r="AE34" s="71" t="e">
        <f t="shared" ca="1" si="42"/>
        <v>#NAME?</v>
      </c>
      <c r="AF34" s="71" t="e">
        <f t="shared" ca="1" si="42"/>
        <v>#NAME?</v>
      </c>
      <c r="AG34" s="71" t="e">
        <f t="shared" ca="1" si="42"/>
        <v>#NAME?</v>
      </c>
      <c r="AH34" s="71" t="e">
        <f t="shared" ca="1" si="42"/>
        <v>#NAME?</v>
      </c>
      <c r="AI34" s="71" t="e">
        <f t="shared" ca="1" si="42"/>
        <v>#NAME?</v>
      </c>
      <c r="AJ34" s="71" t="e">
        <f t="shared" ca="1" si="42"/>
        <v>#NAME?</v>
      </c>
      <c r="AK34" s="71" t="e">
        <f t="shared" ca="1" si="42"/>
        <v>#NAME?</v>
      </c>
      <c r="AL34" s="71" t="e">
        <f t="shared" ca="1" si="42"/>
        <v>#NAME?</v>
      </c>
      <c r="AM34" s="71" t="e">
        <f t="shared" ca="1" si="42"/>
        <v>#NAME?</v>
      </c>
      <c r="AN34" s="71" t="e">
        <f t="shared" ca="1" si="42"/>
        <v>#NAME?</v>
      </c>
      <c r="AO34" s="71" t="e">
        <f t="shared" ca="1" si="42"/>
        <v>#NAME?</v>
      </c>
      <c r="AP34" s="71" t="e">
        <f t="shared" ca="1" si="42"/>
        <v>#NAME?</v>
      </c>
      <c r="AQ34" s="71" t="e">
        <f t="shared" ca="1" si="42"/>
        <v>#NAME?</v>
      </c>
      <c r="AR34" s="71" t="e">
        <f t="shared" ca="1" si="42"/>
        <v>#NAME?</v>
      </c>
      <c r="AS34" s="71" t="e">
        <f t="shared" ca="1" si="42"/>
        <v>#NAME?</v>
      </c>
      <c r="AT34" s="71" t="e">
        <f t="shared" ca="1" si="42"/>
        <v>#NAME?</v>
      </c>
      <c r="AU34" s="71" t="e">
        <f t="shared" ca="1" si="42"/>
        <v>#NAME?</v>
      </c>
      <c r="AV34" s="71" t="e">
        <f t="shared" ca="1" si="42"/>
        <v>#NAME?</v>
      </c>
      <c r="AW34" s="71" t="e">
        <f t="shared" ca="1" si="42"/>
        <v>#NAME?</v>
      </c>
      <c r="AX34" s="71" t="e">
        <f t="shared" ca="1" si="42"/>
        <v>#NAME?</v>
      </c>
      <c r="AY34" s="71" t="e">
        <f t="shared" ca="1" si="42"/>
        <v>#NAME?</v>
      </c>
      <c r="AZ34" s="71" t="e">
        <f t="shared" ca="1" si="42"/>
        <v>#NAME?</v>
      </c>
      <c r="BA34" s="71" t="e">
        <f t="shared" ca="1" si="42"/>
        <v>#NAME?</v>
      </c>
      <c r="BB34" s="71" t="e">
        <f t="shared" ca="1" si="42"/>
        <v>#NAME?</v>
      </c>
      <c r="BC34" s="71" t="e">
        <f t="shared" ca="1" si="42"/>
        <v>#NAME?</v>
      </c>
      <c r="BD34" s="71" t="e">
        <f t="shared" ca="1" si="42"/>
        <v>#NAME?</v>
      </c>
      <c r="BE34" s="71" t="e">
        <f t="shared" ca="1" si="42"/>
        <v>#NAME?</v>
      </c>
      <c r="BF34" s="71" t="e">
        <f t="shared" ca="1" si="42"/>
        <v>#NAME?</v>
      </c>
      <c r="BG34" s="71" t="e">
        <f t="shared" ca="1" si="42"/>
        <v>#NAME?</v>
      </c>
      <c r="BH34" s="71" t="e">
        <f t="shared" ca="1" si="42"/>
        <v>#NAME?</v>
      </c>
      <c r="BI34" s="71" t="e">
        <f t="shared" ca="1" si="42"/>
        <v>#NAME?</v>
      </c>
      <c r="BJ34" s="71" t="e">
        <f t="shared" ca="1" si="42"/>
        <v>#NAME?</v>
      </c>
      <c r="BK34" s="71" t="e">
        <f t="shared" ca="1" si="42"/>
        <v>#NAME?</v>
      </c>
      <c r="BL34" s="71" t="e">
        <f t="shared" ca="1" si="42"/>
        <v>#NAME?</v>
      </c>
      <c r="BM34" s="71" t="e">
        <f t="shared" ca="1" si="42"/>
        <v>#NAME?</v>
      </c>
      <c r="BN34" s="71" t="e">
        <f t="shared" ca="1" si="42"/>
        <v>#NAME?</v>
      </c>
      <c r="BO34" s="71" t="e">
        <f t="shared" ca="1" si="42"/>
        <v>#NAME?</v>
      </c>
      <c r="BP34" s="71" t="e">
        <f t="shared" ca="1" si="42"/>
        <v>#NAME?</v>
      </c>
      <c r="BQ34" s="71" t="e">
        <f t="shared" ca="1" si="42"/>
        <v>#NAME?</v>
      </c>
      <c r="BR34" s="71" t="e">
        <f t="shared" ca="1" si="42"/>
        <v>#NAME?</v>
      </c>
      <c r="BS34" s="71" t="e">
        <f t="shared" ca="1" si="42"/>
        <v>#NAME?</v>
      </c>
      <c r="BT34" s="71" t="e">
        <f t="shared" ca="1" si="42"/>
        <v>#NAME?</v>
      </c>
      <c r="BU34" s="71" t="e">
        <f t="shared" ca="1" si="42"/>
        <v>#NAME?</v>
      </c>
      <c r="BV34" s="71" t="e">
        <f t="shared" ca="1" si="42"/>
        <v>#NAME?</v>
      </c>
      <c r="BW34" s="71" t="e">
        <f t="shared" ca="1" si="42"/>
        <v>#NAME?</v>
      </c>
      <c r="BX34" s="71" t="e">
        <f t="shared" ca="1" si="42"/>
        <v>#NAME?</v>
      </c>
      <c r="BY34" s="71" t="e">
        <f t="shared" ca="1" si="42"/>
        <v>#NAME?</v>
      </c>
      <c r="BZ34" s="71" t="e">
        <f t="shared" ca="1" si="42"/>
        <v>#NAME?</v>
      </c>
      <c r="CA34" s="71" t="e">
        <f t="shared" ca="1" si="42"/>
        <v>#NAME?</v>
      </c>
      <c r="CB34" s="71" t="e">
        <f t="shared" ca="1" si="42"/>
        <v>#NAME?</v>
      </c>
      <c r="CC34" s="71" t="e">
        <f t="shared" ca="1" si="42"/>
        <v>#NAME?</v>
      </c>
      <c r="CD34" s="71" t="e">
        <f t="shared" ca="1" si="42"/>
        <v>#NAME?</v>
      </c>
      <c r="CE34" s="71" t="e">
        <f t="shared" ca="1" si="42"/>
        <v>#NAME?</v>
      </c>
      <c r="CF34" s="71" t="e">
        <f t="shared" ca="1" si="42"/>
        <v>#NAME?</v>
      </c>
      <c r="CG34" s="71" t="e">
        <f t="shared" ca="1" si="42"/>
        <v>#NAME?</v>
      </c>
      <c r="CH34" s="71" t="e">
        <f t="shared" ca="1" si="42"/>
        <v>#NAME?</v>
      </c>
      <c r="CI34" s="71" t="e">
        <f t="shared" ca="1" si="42"/>
        <v>#NAME?</v>
      </c>
      <c r="CJ34" s="71" t="e">
        <f t="shared" ca="1" si="42"/>
        <v>#NAME?</v>
      </c>
      <c r="CK34" s="71" t="e">
        <f t="shared" ca="1" si="42"/>
        <v>#NAME?</v>
      </c>
      <c r="CL34" s="71" t="e">
        <f t="shared" ca="1" si="42"/>
        <v>#NAME?</v>
      </c>
      <c r="CM34" s="71" t="e">
        <f t="shared" ca="1" si="42"/>
        <v>#NAME?</v>
      </c>
      <c r="CN34" s="71" t="e">
        <f t="shared" ca="1" si="42"/>
        <v>#NAME?</v>
      </c>
      <c r="CO34" s="71" t="e">
        <f t="shared" ca="1" si="42"/>
        <v>#NAME?</v>
      </c>
      <c r="CP34" s="71" t="e">
        <f t="shared" ca="1" si="42"/>
        <v>#NAME?</v>
      </c>
      <c r="CQ34" s="71" t="e">
        <f t="shared" ca="1" si="42"/>
        <v>#NAME?</v>
      </c>
      <c r="CR34" s="71" t="e">
        <f t="shared" ca="1" si="42"/>
        <v>#NAME?</v>
      </c>
      <c r="CS34" s="71" t="e">
        <f t="shared" ca="1" si="42"/>
        <v>#NAME?</v>
      </c>
      <c r="CT34" s="71" t="e">
        <f t="shared" ca="1" si="42"/>
        <v>#NAME?</v>
      </c>
      <c r="CU34" s="71" t="e">
        <f t="shared" ca="1" si="42"/>
        <v>#NAME?</v>
      </c>
      <c r="CV34" s="71" t="e">
        <f t="shared" ca="1" si="42"/>
        <v>#NAME?</v>
      </c>
      <c r="CW34" s="71" t="e">
        <f t="shared" ca="1" si="42"/>
        <v>#NAME?</v>
      </c>
      <c r="CX34" s="71" t="e">
        <f t="shared" ca="1" si="42"/>
        <v>#NAME?</v>
      </c>
      <c r="CY34" s="111" t="e">
        <f t="shared" ca="1" si="42"/>
        <v>#NAME?</v>
      </c>
      <c r="CZ34" s="71" t="e">
        <f t="shared" ca="1" si="42"/>
        <v>#NAME?</v>
      </c>
      <c r="DA34" s="71" t="e">
        <f t="shared" ca="1" si="42"/>
        <v>#NAME?</v>
      </c>
      <c r="DB34" s="71" t="e">
        <f t="shared" ca="1" si="42"/>
        <v>#NAME?</v>
      </c>
      <c r="DC34" s="71" t="e">
        <f t="shared" ca="1" si="42"/>
        <v>#NAME?</v>
      </c>
      <c r="DD34" s="71" t="e">
        <f t="shared" ca="1" si="42"/>
        <v>#NAME?</v>
      </c>
      <c r="DE34" s="71" t="e">
        <f t="shared" ca="1" si="42"/>
        <v>#NAME?</v>
      </c>
      <c r="DF34" s="71" t="e">
        <f t="shared" ca="1" si="42"/>
        <v>#NAME?</v>
      </c>
      <c r="DG34" s="71" t="e">
        <f t="shared" ca="1" si="42"/>
        <v>#NAME?</v>
      </c>
      <c r="DH34" s="71" t="e">
        <f t="shared" ca="1" si="42"/>
        <v>#NAME?</v>
      </c>
      <c r="DI34" s="71" t="e">
        <f t="shared" ca="1" si="42"/>
        <v>#NAME?</v>
      </c>
      <c r="DJ34" s="71" t="e">
        <f t="shared" ca="1" si="42"/>
        <v>#NAME?</v>
      </c>
      <c r="DK34" s="71" t="e">
        <f t="shared" ca="1" si="42"/>
        <v>#NAME?</v>
      </c>
      <c r="DL34" s="71" t="e">
        <f t="shared" ca="1" si="42"/>
        <v>#NAME?</v>
      </c>
      <c r="DM34" s="71" t="e">
        <f t="shared" ca="1" si="42"/>
        <v>#NAME?</v>
      </c>
      <c r="DN34" s="71" t="e">
        <f t="shared" ca="1" si="42"/>
        <v>#NAME?</v>
      </c>
      <c r="DO34" s="119" t="e">
        <f t="shared" ca="1" si="42"/>
        <v>#NAME?</v>
      </c>
      <c r="DP34" s="112" t="e">
        <f t="shared" ca="1" si="42"/>
        <v>#NAME?</v>
      </c>
      <c r="DQ34" s="71" t="e">
        <f t="shared" ca="1" si="42"/>
        <v>#NAME?</v>
      </c>
      <c r="DR34" s="71" t="e">
        <f t="shared" ca="1" si="42"/>
        <v>#NAME?</v>
      </c>
      <c r="DS34" s="71" t="e">
        <f t="shared" ca="1" si="42"/>
        <v>#NAME?</v>
      </c>
      <c r="DT34" s="71" t="e">
        <f t="shared" ca="1" si="42"/>
        <v>#NAME?</v>
      </c>
      <c r="DU34" s="71" t="e">
        <f t="shared" ca="1" si="42"/>
        <v>#NAME?</v>
      </c>
      <c r="DV34" s="56" t="s">
        <v>1584</v>
      </c>
      <c r="DW34" s="67" t="s">
        <v>1585</v>
      </c>
      <c r="DX34" s="96" t="s">
        <v>1586</v>
      </c>
    </row>
    <row r="35" spans="1:134" ht="12.75" x14ac:dyDescent="0.2">
      <c r="A35" s="96" t="s">
        <v>1587</v>
      </c>
      <c r="B35" s="67" t="s">
        <v>1588</v>
      </c>
      <c r="C35" s="66" t="str">
        <f t="shared" si="0"/>
        <v>2</v>
      </c>
      <c r="D35" s="66" t="str">
        <f t="shared" si="1"/>
        <v xml:space="preserve">3 </v>
      </c>
      <c r="E35" s="66">
        <f t="shared" si="2"/>
        <v>2.5</v>
      </c>
      <c r="F35" s="66" t="s">
        <v>1589</v>
      </c>
      <c r="G35" s="44">
        <f t="shared" ref="G35:I35" si="43">C35*INT(LEFT($F35,LEN($F35)-3))</f>
        <v>25100</v>
      </c>
      <c r="H35" s="44">
        <f t="shared" si="43"/>
        <v>37650</v>
      </c>
      <c r="I35" s="44">
        <f t="shared" si="43"/>
        <v>31375</v>
      </c>
      <c r="J35" s="44" t="b">
        <f t="shared" si="4"/>
        <v>1</v>
      </c>
      <c r="K35" s="44">
        <f t="shared" si="5"/>
        <v>12550</v>
      </c>
      <c r="L35" s="67" t="s">
        <v>1590</v>
      </c>
      <c r="M35" s="68">
        <v>576740</v>
      </c>
      <c r="N35" s="68" t="b">
        <f t="shared" si="6"/>
        <v>0</v>
      </c>
      <c r="O35" s="108">
        <f t="shared" si="7"/>
        <v>2.1760238582376808E-2</v>
      </c>
      <c r="P35" s="118" t="s">
        <v>1591</v>
      </c>
      <c r="Q35" s="60" t="s">
        <v>1592</v>
      </c>
      <c r="R35" s="71" t="e">
        <f t="shared" ref="R35:DU35" ca="1" si="44">SQRT(POW((INDIRECT(ADDRESS(ROW($U$11)+0,COLUMN(R35))))-(INDIRECT(ADDRESS(ROW($U$11)+0,COLUMN($U$20)+(ROW(R35)- ROW($U$20))))),2)+POW((INDIRECT(ADDRESS(ROW($U$11)+1,COLUMN(R35))))-(INDIRECT(ADDRESS(ROW($U$11)+1,COLUMN($U$20)+(ROW(R35)-ROW($U$20))))),2)+POW((INDIRECT(ADDRESS(ROW($U$11)+2,COLUMN(R35))))-(INDIRECT(ADDRESS(ROW($U$11)+2,COLUMN($U$20)+(ROW(R35)-ROW($U$20))))),2))</f>
        <v>#NAME?</v>
      </c>
      <c r="S35" s="71" t="e">
        <f t="shared" ca="1" si="44"/>
        <v>#NAME?</v>
      </c>
      <c r="T35" s="71" t="e">
        <f t="shared" ca="1" si="44"/>
        <v>#NAME?</v>
      </c>
      <c r="U35" s="71" t="e">
        <f t="shared" ca="1" si="44"/>
        <v>#NAME?</v>
      </c>
      <c r="V35" s="71" t="e">
        <f t="shared" ca="1" si="44"/>
        <v>#NAME?</v>
      </c>
      <c r="W35" s="71" t="e">
        <f t="shared" ca="1" si="44"/>
        <v>#NAME?</v>
      </c>
      <c r="X35" s="71" t="e">
        <f t="shared" ca="1" si="44"/>
        <v>#NAME?</v>
      </c>
      <c r="Y35" s="71" t="e">
        <f t="shared" ca="1" si="44"/>
        <v>#NAME?</v>
      </c>
      <c r="Z35" s="71" t="e">
        <f t="shared" ca="1" si="44"/>
        <v>#NAME?</v>
      </c>
      <c r="AA35" s="71" t="e">
        <f t="shared" ca="1" si="44"/>
        <v>#NAME?</v>
      </c>
      <c r="AB35" s="71" t="e">
        <f t="shared" ca="1" si="44"/>
        <v>#NAME?</v>
      </c>
      <c r="AC35" s="71" t="e">
        <f t="shared" ca="1" si="44"/>
        <v>#NAME?</v>
      </c>
      <c r="AD35" s="71" t="e">
        <f t="shared" ca="1" si="44"/>
        <v>#NAME?</v>
      </c>
      <c r="AE35" s="71" t="e">
        <f t="shared" ca="1" si="44"/>
        <v>#NAME?</v>
      </c>
      <c r="AF35" s="71" t="e">
        <f t="shared" ca="1" si="44"/>
        <v>#NAME?</v>
      </c>
      <c r="AG35" s="71" t="e">
        <f t="shared" ca="1" si="44"/>
        <v>#NAME?</v>
      </c>
      <c r="AH35" s="71" t="e">
        <f t="shared" ca="1" si="44"/>
        <v>#NAME?</v>
      </c>
      <c r="AI35" s="71" t="e">
        <f t="shared" ca="1" si="44"/>
        <v>#NAME?</v>
      </c>
      <c r="AJ35" s="71" t="e">
        <f t="shared" ca="1" si="44"/>
        <v>#NAME?</v>
      </c>
      <c r="AK35" s="71" t="e">
        <f t="shared" ca="1" si="44"/>
        <v>#NAME?</v>
      </c>
      <c r="AL35" s="71" t="e">
        <f t="shared" ca="1" si="44"/>
        <v>#NAME?</v>
      </c>
      <c r="AM35" s="71" t="e">
        <f t="shared" ca="1" si="44"/>
        <v>#NAME?</v>
      </c>
      <c r="AN35" s="71" t="e">
        <f t="shared" ca="1" si="44"/>
        <v>#NAME?</v>
      </c>
      <c r="AO35" s="71" t="e">
        <f t="shared" ca="1" si="44"/>
        <v>#NAME?</v>
      </c>
      <c r="AP35" s="71" t="e">
        <f t="shared" ca="1" si="44"/>
        <v>#NAME?</v>
      </c>
      <c r="AQ35" s="71" t="e">
        <f t="shared" ca="1" si="44"/>
        <v>#NAME?</v>
      </c>
      <c r="AR35" s="71" t="e">
        <f t="shared" ca="1" si="44"/>
        <v>#NAME?</v>
      </c>
      <c r="AS35" s="71" t="e">
        <f t="shared" ca="1" si="44"/>
        <v>#NAME?</v>
      </c>
      <c r="AT35" s="71" t="e">
        <f t="shared" ca="1" si="44"/>
        <v>#NAME?</v>
      </c>
      <c r="AU35" s="71" t="e">
        <f t="shared" ca="1" si="44"/>
        <v>#NAME?</v>
      </c>
      <c r="AV35" s="71" t="e">
        <f t="shared" ca="1" si="44"/>
        <v>#NAME?</v>
      </c>
      <c r="AW35" s="71" t="e">
        <f t="shared" ca="1" si="44"/>
        <v>#NAME?</v>
      </c>
      <c r="AX35" s="71" t="e">
        <f t="shared" ca="1" si="44"/>
        <v>#NAME?</v>
      </c>
      <c r="AY35" s="71" t="e">
        <f t="shared" ca="1" si="44"/>
        <v>#NAME?</v>
      </c>
      <c r="AZ35" s="71" t="e">
        <f t="shared" ca="1" si="44"/>
        <v>#NAME?</v>
      </c>
      <c r="BA35" s="71" t="e">
        <f t="shared" ca="1" si="44"/>
        <v>#NAME?</v>
      </c>
      <c r="BB35" s="71" t="e">
        <f t="shared" ca="1" si="44"/>
        <v>#NAME?</v>
      </c>
      <c r="BC35" s="71" t="e">
        <f t="shared" ca="1" si="44"/>
        <v>#NAME?</v>
      </c>
      <c r="BD35" s="71" t="e">
        <f t="shared" ca="1" si="44"/>
        <v>#NAME?</v>
      </c>
      <c r="BE35" s="71" t="e">
        <f t="shared" ca="1" si="44"/>
        <v>#NAME?</v>
      </c>
      <c r="BF35" s="71" t="e">
        <f t="shared" ca="1" si="44"/>
        <v>#NAME?</v>
      </c>
      <c r="BG35" s="71" t="e">
        <f t="shared" ca="1" si="44"/>
        <v>#NAME?</v>
      </c>
      <c r="BH35" s="71" t="e">
        <f t="shared" ca="1" si="44"/>
        <v>#NAME?</v>
      </c>
      <c r="BI35" s="71" t="e">
        <f t="shared" ca="1" si="44"/>
        <v>#NAME?</v>
      </c>
      <c r="BJ35" s="71" t="e">
        <f t="shared" ca="1" si="44"/>
        <v>#NAME?</v>
      </c>
      <c r="BK35" s="71" t="e">
        <f t="shared" ca="1" si="44"/>
        <v>#NAME?</v>
      </c>
      <c r="BL35" s="71" t="e">
        <f t="shared" ca="1" si="44"/>
        <v>#NAME?</v>
      </c>
      <c r="BM35" s="71" t="e">
        <f t="shared" ca="1" si="44"/>
        <v>#NAME?</v>
      </c>
      <c r="BN35" s="71" t="e">
        <f t="shared" ca="1" si="44"/>
        <v>#NAME?</v>
      </c>
      <c r="BO35" s="71" t="e">
        <f t="shared" ca="1" si="44"/>
        <v>#NAME?</v>
      </c>
      <c r="BP35" s="71" t="e">
        <f t="shared" ca="1" si="44"/>
        <v>#NAME?</v>
      </c>
      <c r="BQ35" s="71" t="e">
        <f t="shared" ca="1" si="44"/>
        <v>#NAME?</v>
      </c>
      <c r="BR35" s="71" t="e">
        <f t="shared" ca="1" si="44"/>
        <v>#NAME?</v>
      </c>
      <c r="BS35" s="71" t="e">
        <f t="shared" ca="1" si="44"/>
        <v>#NAME?</v>
      </c>
      <c r="BT35" s="71" t="e">
        <f t="shared" ca="1" si="44"/>
        <v>#NAME?</v>
      </c>
      <c r="BU35" s="71" t="e">
        <f t="shared" ca="1" si="44"/>
        <v>#NAME?</v>
      </c>
      <c r="BV35" s="71" t="e">
        <f t="shared" ca="1" si="44"/>
        <v>#NAME?</v>
      </c>
      <c r="BW35" s="71" t="e">
        <f t="shared" ca="1" si="44"/>
        <v>#NAME?</v>
      </c>
      <c r="BX35" s="71" t="e">
        <f t="shared" ca="1" si="44"/>
        <v>#NAME?</v>
      </c>
      <c r="BY35" s="71" t="e">
        <f t="shared" ca="1" si="44"/>
        <v>#NAME?</v>
      </c>
      <c r="BZ35" s="71" t="e">
        <f t="shared" ca="1" si="44"/>
        <v>#NAME?</v>
      </c>
      <c r="CA35" s="71" t="e">
        <f t="shared" ca="1" si="44"/>
        <v>#NAME?</v>
      </c>
      <c r="CB35" s="71" t="e">
        <f t="shared" ca="1" si="44"/>
        <v>#NAME?</v>
      </c>
      <c r="CC35" s="71" t="e">
        <f t="shared" ca="1" si="44"/>
        <v>#NAME?</v>
      </c>
      <c r="CD35" s="71" t="e">
        <f t="shared" ca="1" si="44"/>
        <v>#NAME?</v>
      </c>
      <c r="CE35" s="71" t="e">
        <f t="shared" ca="1" si="44"/>
        <v>#NAME?</v>
      </c>
      <c r="CF35" s="71" t="e">
        <f t="shared" ca="1" si="44"/>
        <v>#NAME?</v>
      </c>
      <c r="CG35" s="71" t="e">
        <f t="shared" ca="1" si="44"/>
        <v>#NAME?</v>
      </c>
      <c r="CH35" s="71" t="e">
        <f t="shared" ca="1" si="44"/>
        <v>#NAME?</v>
      </c>
      <c r="CI35" s="71" t="e">
        <f t="shared" ca="1" si="44"/>
        <v>#NAME?</v>
      </c>
      <c r="CJ35" s="71" t="e">
        <f t="shared" ca="1" si="44"/>
        <v>#NAME?</v>
      </c>
      <c r="CK35" s="71" t="e">
        <f t="shared" ca="1" si="44"/>
        <v>#NAME?</v>
      </c>
      <c r="CL35" s="71" t="e">
        <f t="shared" ca="1" si="44"/>
        <v>#NAME?</v>
      </c>
      <c r="CM35" s="71" t="e">
        <f t="shared" ca="1" si="44"/>
        <v>#NAME?</v>
      </c>
      <c r="CN35" s="71" t="e">
        <f t="shared" ca="1" si="44"/>
        <v>#NAME?</v>
      </c>
      <c r="CO35" s="71" t="e">
        <f t="shared" ca="1" si="44"/>
        <v>#NAME?</v>
      </c>
      <c r="CP35" s="71" t="e">
        <f t="shared" ca="1" si="44"/>
        <v>#NAME?</v>
      </c>
      <c r="CQ35" s="71" t="e">
        <f t="shared" ca="1" si="44"/>
        <v>#NAME?</v>
      </c>
      <c r="CR35" s="71" t="e">
        <f t="shared" ca="1" si="44"/>
        <v>#NAME?</v>
      </c>
      <c r="CS35" s="71" t="e">
        <f t="shared" ca="1" si="44"/>
        <v>#NAME?</v>
      </c>
      <c r="CT35" s="71" t="e">
        <f t="shared" ca="1" si="44"/>
        <v>#NAME?</v>
      </c>
      <c r="CU35" s="71" t="e">
        <f t="shared" ca="1" si="44"/>
        <v>#NAME?</v>
      </c>
      <c r="CV35" s="71" t="e">
        <f t="shared" ca="1" si="44"/>
        <v>#NAME?</v>
      </c>
      <c r="CW35" s="71" t="e">
        <f t="shared" ca="1" si="44"/>
        <v>#NAME?</v>
      </c>
      <c r="CX35" s="71" t="e">
        <f t="shared" ca="1" si="44"/>
        <v>#NAME?</v>
      </c>
      <c r="CY35" s="121" t="e">
        <f t="shared" ca="1" si="44"/>
        <v>#NAME?</v>
      </c>
      <c r="CZ35" s="71" t="e">
        <f t="shared" ca="1" si="44"/>
        <v>#NAME?</v>
      </c>
      <c r="DA35" s="71" t="e">
        <f t="shared" ca="1" si="44"/>
        <v>#NAME?</v>
      </c>
      <c r="DB35" s="71" t="e">
        <f t="shared" ca="1" si="44"/>
        <v>#NAME?</v>
      </c>
      <c r="DC35" s="71" t="e">
        <f t="shared" ca="1" si="44"/>
        <v>#NAME?</v>
      </c>
      <c r="DD35" s="71" t="e">
        <f t="shared" ca="1" si="44"/>
        <v>#NAME?</v>
      </c>
      <c r="DE35" s="71" t="e">
        <f t="shared" ca="1" si="44"/>
        <v>#NAME?</v>
      </c>
      <c r="DF35" s="71" t="e">
        <f t="shared" ca="1" si="44"/>
        <v>#NAME?</v>
      </c>
      <c r="DG35" s="71" t="e">
        <f t="shared" ca="1" si="44"/>
        <v>#NAME?</v>
      </c>
      <c r="DH35" s="71" t="e">
        <f t="shared" ca="1" si="44"/>
        <v>#NAME?</v>
      </c>
      <c r="DI35" s="71" t="e">
        <f t="shared" ca="1" si="44"/>
        <v>#NAME?</v>
      </c>
      <c r="DJ35" s="71" t="e">
        <f t="shared" ca="1" si="44"/>
        <v>#NAME?</v>
      </c>
      <c r="DK35" s="71" t="e">
        <f t="shared" ca="1" si="44"/>
        <v>#NAME?</v>
      </c>
      <c r="DL35" s="71" t="e">
        <f t="shared" ca="1" si="44"/>
        <v>#NAME?</v>
      </c>
      <c r="DM35" s="71" t="e">
        <f t="shared" ca="1" si="44"/>
        <v>#NAME?</v>
      </c>
      <c r="DN35" s="71" t="e">
        <f t="shared" ca="1" si="44"/>
        <v>#NAME?</v>
      </c>
      <c r="DO35" s="121" t="e">
        <f t="shared" ca="1" si="44"/>
        <v>#NAME?</v>
      </c>
      <c r="DP35" s="112" t="e">
        <f t="shared" ca="1" si="44"/>
        <v>#NAME?</v>
      </c>
      <c r="DQ35" s="71" t="e">
        <f t="shared" ca="1" si="44"/>
        <v>#NAME?</v>
      </c>
      <c r="DR35" s="71" t="e">
        <f t="shared" ca="1" si="44"/>
        <v>#NAME?</v>
      </c>
      <c r="DS35" s="71" t="e">
        <f t="shared" ca="1" si="44"/>
        <v>#NAME?</v>
      </c>
      <c r="DT35" s="71" t="e">
        <f t="shared" ca="1" si="44"/>
        <v>#NAME?</v>
      </c>
      <c r="DU35" s="71" t="e">
        <f t="shared" ca="1" si="44"/>
        <v>#NAME?</v>
      </c>
      <c r="DV35" s="60" t="s">
        <v>1607</v>
      </c>
      <c r="DW35" s="67" t="s">
        <v>1608</v>
      </c>
      <c r="DX35" s="96" t="s">
        <v>1609</v>
      </c>
    </row>
    <row r="36" spans="1:134" ht="12.75" x14ac:dyDescent="0.2">
      <c r="A36" s="96" t="s">
        <v>1610</v>
      </c>
      <c r="B36" s="67" t="s">
        <v>1611</v>
      </c>
      <c r="C36" s="66" t="str">
        <f t="shared" si="0"/>
        <v>5</v>
      </c>
      <c r="D36" s="66" t="str">
        <f t="shared" si="1"/>
        <v xml:space="preserve">12 </v>
      </c>
      <c r="E36" s="66">
        <f t="shared" si="2"/>
        <v>8.5</v>
      </c>
      <c r="F36" s="66" t="s">
        <v>1612</v>
      </c>
      <c r="G36" s="44">
        <f t="shared" ref="G36:I36" si="45">C36*INT(LEFT($F36,LEN($F36)-3))</f>
        <v>3950</v>
      </c>
      <c r="H36" s="44">
        <f t="shared" si="45"/>
        <v>9480</v>
      </c>
      <c r="I36" s="44">
        <f t="shared" si="45"/>
        <v>6715</v>
      </c>
      <c r="J36" s="44" t="b">
        <f t="shared" si="4"/>
        <v>0</v>
      </c>
      <c r="K36" s="44">
        <f t="shared" si="5"/>
        <v>790</v>
      </c>
      <c r="L36" s="67" t="s">
        <v>1613</v>
      </c>
      <c r="M36" s="68">
        <v>2181</v>
      </c>
      <c r="N36" s="68" t="b">
        <f t="shared" si="6"/>
        <v>1</v>
      </c>
      <c r="O36" s="108">
        <f t="shared" si="7"/>
        <v>0.36221916552040351</v>
      </c>
      <c r="P36" s="118" t="s">
        <v>1614</v>
      </c>
      <c r="Q36" s="57" t="s">
        <v>1615</v>
      </c>
      <c r="R36" s="71" t="e">
        <f t="shared" ref="R36:DU36" ca="1" si="46">SQRT(POW((INDIRECT(ADDRESS(ROW($U$11)+0,COLUMN(R36))))-(INDIRECT(ADDRESS(ROW($U$11)+0,COLUMN($U$20)+(ROW(R36)- ROW($U$20))))),2)+POW((INDIRECT(ADDRESS(ROW($U$11)+1,COLUMN(R36))))-(INDIRECT(ADDRESS(ROW($U$11)+1,COLUMN($U$20)+(ROW(R36)-ROW($U$20))))),2)+POW((INDIRECT(ADDRESS(ROW($U$11)+2,COLUMN(R36))))-(INDIRECT(ADDRESS(ROW($U$11)+2,COLUMN($U$20)+(ROW(R36)-ROW($U$20))))),2))</f>
        <v>#NAME?</v>
      </c>
      <c r="S36" s="71" t="e">
        <f t="shared" ca="1" si="46"/>
        <v>#NAME?</v>
      </c>
      <c r="T36" s="71" t="e">
        <f t="shared" ca="1" si="46"/>
        <v>#NAME?</v>
      </c>
      <c r="U36" s="71" t="e">
        <f t="shared" ca="1" si="46"/>
        <v>#NAME?</v>
      </c>
      <c r="V36" s="71" t="e">
        <f t="shared" ca="1" si="46"/>
        <v>#NAME?</v>
      </c>
      <c r="W36" s="71" t="e">
        <f t="shared" ca="1" si="46"/>
        <v>#NAME?</v>
      </c>
      <c r="X36" s="71" t="e">
        <f t="shared" ca="1" si="46"/>
        <v>#NAME?</v>
      </c>
      <c r="Y36" s="71" t="e">
        <f t="shared" ca="1" si="46"/>
        <v>#NAME?</v>
      </c>
      <c r="Z36" s="71" t="e">
        <f t="shared" ca="1" si="46"/>
        <v>#NAME?</v>
      </c>
      <c r="AA36" s="71" t="e">
        <f t="shared" ca="1" si="46"/>
        <v>#NAME?</v>
      </c>
      <c r="AB36" s="71" t="e">
        <f t="shared" ca="1" si="46"/>
        <v>#NAME?</v>
      </c>
      <c r="AC36" s="71" t="e">
        <f t="shared" ca="1" si="46"/>
        <v>#NAME?</v>
      </c>
      <c r="AD36" s="71" t="e">
        <f t="shared" ca="1" si="46"/>
        <v>#NAME?</v>
      </c>
      <c r="AE36" s="71" t="e">
        <f t="shared" ca="1" si="46"/>
        <v>#NAME?</v>
      </c>
      <c r="AF36" s="71" t="e">
        <f t="shared" ca="1" si="46"/>
        <v>#NAME?</v>
      </c>
      <c r="AG36" s="71" t="e">
        <f t="shared" ca="1" si="46"/>
        <v>#NAME?</v>
      </c>
      <c r="AH36" s="71" t="e">
        <f t="shared" ca="1" si="46"/>
        <v>#NAME?</v>
      </c>
      <c r="AI36" s="71" t="e">
        <f t="shared" ca="1" si="46"/>
        <v>#NAME?</v>
      </c>
      <c r="AJ36" s="71" t="e">
        <f t="shared" ca="1" si="46"/>
        <v>#NAME?</v>
      </c>
      <c r="AK36" s="71" t="e">
        <f t="shared" ca="1" si="46"/>
        <v>#NAME?</v>
      </c>
      <c r="AL36" s="71" t="e">
        <f t="shared" ca="1" si="46"/>
        <v>#NAME?</v>
      </c>
      <c r="AM36" s="71" t="e">
        <f t="shared" ca="1" si="46"/>
        <v>#NAME?</v>
      </c>
      <c r="AN36" s="71" t="e">
        <f t="shared" ca="1" si="46"/>
        <v>#NAME?</v>
      </c>
      <c r="AO36" s="71" t="e">
        <f t="shared" ca="1" si="46"/>
        <v>#NAME?</v>
      </c>
      <c r="AP36" s="71" t="e">
        <f t="shared" ca="1" si="46"/>
        <v>#NAME?</v>
      </c>
      <c r="AQ36" s="71" t="e">
        <f t="shared" ca="1" si="46"/>
        <v>#NAME?</v>
      </c>
      <c r="AR36" s="71" t="e">
        <f t="shared" ca="1" si="46"/>
        <v>#NAME?</v>
      </c>
      <c r="AS36" s="71" t="e">
        <f t="shared" ca="1" si="46"/>
        <v>#NAME?</v>
      </c>
      <c r="AT36" s="71" t="e">
        <f t="shared" ca="1" si="46"/>
        <v>#NAME?</v>
      </c>
      <c r="AU36" s="71" t="e">
        <f t="shared" ca="1" si="46"/>
        <v>#NAME?</v>
      </c>
      <c r="AV36" s="71" t="e">
        <f t="shared" ca="1" si="46"/>
        <v>#NAME?</v>
      </c>
      <c r="AW36" s="71" t="e">
        <f t="shared" ca="1" si="46"/>
        <v>#NAME?</v>
      </c>
      <c r="AX36" s="71" t="e">
        <f t="shared" ca="1" si="46"/>
        <v>#NAME?</v>
      </c>
      <c r="AY36" s="71" t="e">
        <f t="shared" ca="1" si="46"/>
        <v>#NAME?</v>
      </c>
      <c r="AZ36" s="71" t="e">
        <f t="shared" ca="1" si="46"/>
        <v>#NAME?</v>
      </c>
      <c r="BA36" s="71" t="e">
        <f t="shared" ca="1" si="46"/>
        <v>#NAME?</v>
      </c>
      <c r="BB36" s="71" t="e">
        <f t="shared" ca="1" si="46"/>
        <v>#NAME?</v>
      </c>
      <c r="BC36" s="71" t="e">
        <f t="shared" ca="1" si="46"/>
        <v>#NAME?</v>
      </c>
      <c r="BD36" s="71" t="e">
        <f t="shared" ca="1" si="46"/>
        <v>#NAME?</v>
      </c>
      <c r="BE36" s="71" t="e">
        <f t="shared" ca="1" si="46"/>
        <v>#NAME?</v>
      </c>
      <c r="BF36" s="71" t="e">
        <f t="shared" ca="1" si="46"/>
        <v>#NAME?</v>
      </c>
      <c r="BG36" s="71" t="e">
        <f t="shared" ca="1" si="46"/>
        <v>#NAME?</v>
      </c>
      <c r="BH36" s="71" t="e">
        <f t="shared" ca="1" si="46"/>
        <v>#NAME?</v>
      </c>
      <c r="BI36" s="71" t="e">
        <f t="shared" ca="1" si="46"/>
        <v>#NAME?</v>
      </c>
      <c r="BJ36" s="71" t="e">
        <f t="shared" ca="1" si="46"/>
        <v>#NAME?</v>
      </c>
      <c r="BK36" s="71" t="e">
        <f t="shared" ca="1" si="46"/>
        <v>#NAME?</v>
      </c>
      <c r="BL36" s="71" t="e">
        <f t="shared" ca="1" si="46"/>
        <v>#NAME?</v>
      </c>
      <c r="BM36" s="71" t="e">
        <f t="shared" ca="1" si="46"/>
        <v>#NAME?</v>
      </c>
      <c r="BN36" s="71" t="e">
        <f t="shared" ca="1" si="46"/>
        <v>#NAME?</v>
      </c>
      <c r="BO36" s="71" t="e">
        <f t="shared" ca="1" si="46"/>
        <v>#NAME?</v>
      </c>
      <c r="BP36" s="71" t="e">
        <f t="shared" ca="1" si="46"/>
        <v>#NAME?</v>
      </c>
      <c r="BQ36" s="71" t="e">
        <f t="shared" ca="1" si="46"/>
        <v>#NAME?</v>
      </c>
      <c r="BR36" s="71" t="e">
        <f t="shared" ca="1" si="46"/>
        <v>#NAME?</v>
      </c>
      <c r="BS36" s="71" t="e">
        <f t="shared" ca="1" si="46"/>
        <v>#NAME?</v>
      </c>
      <c r="BT36" s="71" t="e">
        <f t="shared" ca="1" si="46"/>
        <v>#NAME?</v>
      </c>
      <c r="BU36" s="71" t="e">
        <f t="shared" ca="1" si="46"/>
        <v>#NAME?</v>
      </c>
      <c r="BV36" s="71" t="e">
        <f t="shared" ca="1" si="46"/>
        <v>#NAME?</v>
      </c>
      <c r="BW36" s="71" t="e">
        <f t="shared" ca="1" si="46"/>
        <v>#NAME?</v>
      </c>
      <c r="BX36" s="71" t="e">
        <f t="shared" ca="1" si="46"/>
        <v>#NAME?</v>
      </c>
      <c r="BY36" s="71" t="e">
        <f t="shared" ca="1" si="46"/>
        <v>#NAME?</v>
      </c>
      <c r="BZ36" s="71" t="e">
        <f t="shared" ca="1" si="46"/>
        <v>#NAME?</v>
      </c>
      <c r="CA36" s="71" t="e">
        <f t="shared" ca="1" si="46"/>
        <v>#NAME?</v>
      </c>
      <c r="CB36" s="71" t="e">
        <f t="shared" ca="1" si="46"/>
        <v>#NAME?</v>
      </c>
      <c r="CC36" s="71" t="e">
        <f t="shared" ca="1" si="46"/>
        <v>#NAME?</v>
      </c>
      <c r="CD36" s="71" t="e">
        <f t="shared" ca="1" si="46"/>
        <v>#NAME?</v>
      </c>
      <c r="CE36" s="71" t="e">
        <f t="shared" ca="1" si="46"/>
        <v>#NAME?</v>
      </c>
      <c r="CF36" s="71" t="e">
        <f t="shared" ca="1" si="46"/>
        <v>#NAME?</v>
      </c>
      <c r="CG36" s="71" t="e">
        <f t="shared" ca="1" si="46"/>
        <v>#NAME?</v>
      </c>
      <c r="CH36" s="71" t="e">
        <f t="shared" ca="1" si="46"/>
        <v>#NAME?</v>
      </c>
      <c r="CI36" s="71" t="e">
        <f t="shared" ca="1" si="46"/>
        <v>#NAME?</v>
      </c>
      <c r="CJ36" s="71" t="e">
        <f t="shared" ca="1" si="46"/>
        <v>#NAME?</v>
      </c>
      <c r="CK36" s="71" t="e">
        <f t="shared" ca="1" si="46"/>
        <v>#NAME?</v>
      </c>
      <c r="CL36" s="71" t="e">
        <f t="shared" ca="1" si="46"/>
        <v>#NAME?</v>
      </c>
      <c r="CM36" s="71" t="e">
        <f t="shared" ca="1" si="46"/>
        <v>#NAME?</v>
      </c>
      <c r="CN36" s="71" t="e">
        <f t="shared" ca="1" si="46"/>
        <v>#NAME?</v>
      </c>
      <c r="CO36" s="71" t="e">
        <f t="shared" ca="1" si="46"/>
        <v>#NAME?</v>
      </c>
      <c r="CP36" s="71" t="e">
        <f t="shared" ca="1" si="46"/>
        <v>#NAME?</v>
      </c>
      <c r="CQ36" s="71" t="e">
        <f t="shared" ca="1" si="46"/>
        <v>#NAME?</v>
      </c>
      <c r="CR36" s="71" t="e">
        <f t="shared" ca="1" si="46"/>
        <v>#NAME?</v>
      </c>
      <c r="CS36" s="71" t="e">
        <f t="shared" ca="1" si="46"/>
        <v>#NAME?</v>
      </c>
      <c r="CT36" s="71" t="e">
        <f t="shared" ca="1" si="46"/>
        <v>#NAME?</v>
      </c>
      <c r="CU36" s="71" t="e">
        <f t="shared" ca="1" si="46"/>
        <v>#NAME?</v>
      </c>
      <c r="CV36" s="71" t="e">
        <f t="shared" ca="1" si="46"/>
        <v>#NAME?</v>
      </c>
      <c r="CW36" s="71" t="e">
        <f t="shared" ca="1" si="46"/>
        <v>#NAME?</v>
      </c>
      <c r="CX36" s="71" t="e">
        <f t="shared" ca="1" si="46"/>
        <v>#NAME?</v>
      </c>
      <c r="CY36" s="112" t="e">
        <f t="shared" ca="1" si="46"/>
        <v>#NAME?</v>
      </c>
      <c r="CZ36" s="71" t="e">
        <f t="shared" ca="1" si="46"/>
        <v>#NAME?</v>
      </c>
      <c r="DA36" s="71" t="e">
        <f t="shared" ca="1" si="46"/>
        <v>#NAME?</v>
      </c>
      <c r="DB36" s="71" t="e">
        <f t="shared" ca="1" si="46"/>
        <v>#NAME?</v>
      </c>
      <c r="DC36" s="71" t="e">
        <f t="shared" ca="1" si="46"/>
        <v>#NAME?</v>
      </c>
      <c r="DD36" s="71" t="e">
        <f t="shared" ca="1" si="46"/>
        <v>#NAME?</v>
      </c>
      <c r="DE36" s="71" t="e">
        <f t="shared" ca="1" si="46"/>
        <v>#NAME?</v>
      </c>
      <c r="DF36" s="71" t="e">
        <f t="shared" ca="1" si="46"/>
        <v>#NAME?</v>
      </c>
      <c r="DG36" s="71" t="e">
        <f t="shared" ca="1" si="46"/>
        <v>#NAME?</v>
      </c>
      <c r="DH36" s="71" t="e">
        <f t="shared" ca="1" si="46"/>
        <v>#NAME?</v>
      </c>
      <c r="DI36" s="71" t="e">
        <f t="shared" ca="1" si="46"/>
        <v>#NAME?</v>
      </c>
      <c r="DJ36" s="71" t="e">
        <f t="shared" ca="1" si="46"/>
        <v>#NAME?</v>
      </c>
      <c r="DK36" s="71" t="e">
        <f t="shared" ca="1" si="46"/>
        <v>#NAME?</v>
      </c>
      <c r="DL36" s="71" t="e">
        <f t="shared" ca="1" si="46"/>
        <v>#NAME?</v>
      </c>
      <c r="DM36" s="71" t="e">
        <f t="shared" ca="1" si="46"/>
        <v>#NAME?</v>
      </c>
      <c r="DN36" s="71" t="e">
        <f t="shared" ca="1" si="46"/>
        <v>#NAME?</v>
      </c>
      <c r="DO36" s="111" t="e">
        <f t="shared" ca="1" si="46"/>
        <v>#NAME?</v>
      </c>
      <c r="DP36" s="112" t="e">
        <f t="shared" ca="1" si="46"/>
        <v>#NAME?</v>
      </c>
      <c r="DQ36" s="71" t="e">
        <f t="shared" ca="1" si="46"/>
        <v>#NAME?</v>
      </c>
      <c r="DR36" s="71" t="e">
        <f t="shared" ca="1" si="46"/>
        <v>#NAME?</v>
      </c>
      <c r="DS36" s="71" t="e">
        <f t="shared" ca="1" si="46"/>
        <v>#NAME?</v>
      </c>
      <c r="DT36" s="71" t="e">
        <f t="shared" ca="1" si="46"/>
        <v>#NAME?</v>
      </c>
      <c r="DU36" s="71" t="e">
        <f t="shared" ca="1" si="46"/>
        <v>#NAME?</v>
      </c>
      <c r="DV36" s="57" t="s">
        <v>1630</v>
      </c>
      <c r="DW36" s="67" t="s">
        <v>1631</v>
      </c>
      <c r="DX36" s="96" t="s">
        <v>1632</v>
      </c>
    </row>
    <row r="37" spans="1:134" ht="12.75" x14ac:dyDescent="0.2">
      <c r="A37" s="96" t="s">
        <v>1633</v>
      </c>
      <c r="B37" s="67" t="s">
        <v>1634</v>
      </c>
      <c r="C37" s="66" t="str">
        <f t="shared" si="0"/>
        <v>4</v>
      </c>
      <c r="D37" s="66" t="str">
        <f t="shared" si="1"/>
        <v xml:space="preserve">14 </v>
      </c>
      <c r="E37" s="66">
        <f t="shared" si="2"/>
        <v>9</v>
      </c>
      <c r="F37" s="66" t="s">
        <v>1635</v>
      </c>
      <c r="G37" s="44">
        <f t="shared" ref="G37:I37" si="47">C37*INT(LEFT($F37,LEN($F37)-3))</f>
        <v>1020</v>
      </c>
      <c r="H37" s="44">
        <f t="shared" si="47"/>
        <v>3570</v>
      </c>
      <c r="I37" s="44">
        <f t="shared" si="47"/>
        <v>2295</v>
      </c>
      <c r="J37" s="44" t="b">
        <f t="shared" si="4"/>
        <v>0</v>
      </c>
      <c r="K37" s="44">
        <f t="shared" si="5"/>
        <v>255</v>
      </c>
      <c r="L37" s="67" t="s">
        <v>1636</v>
      </c>
      <c r="M37" s="68">
        <v>606</v>
      </c>
      <c r="N37" s="68" t="b">
        <f t="shared" si="6"/>
        <v>1</v>
      </c>
      <c r="O37" s="108">
        <f t="shared" si="7"/>
        <v>0.42079207920792078</v>
      </c>
      <c r="P37" s="118" t="s">
        <v>1637</v>
      </c>
      <c r="Q37" s="59" t="s">
        <v>1638</v>
      </c>
      <c r="R37" s="71" t="e">
        <f t="shared" ref="R37:DU37" ca="1" si="48">SQRT(POW((INDIRECT(ADDRESS(ROW($U$11)+0,COLUMN(R37))))-(INDIRECT(ADDRESS(ROW($U$11)+0,COLUMN($U$20)+(ROW(R37)- ROW($U$20))))),2)+POW((INDIRECT(ADDRESS(ROW($U$11)+1,COLUMN(R37))))-(INDIRECT(ADDRESS(ROW($U$11)+1,COLUMN($U$20)+(ROW(R37)-ROW($U$20))))),2)+POW((INDIRECT(ADDRESS(ROW($U$11)+2,COLUMN(R37))))-(INDIRECT(ADDRESS(ROW($U$11)+2,COLUMN($U$20)+(ROW(R37)-ROW($U$20))))),2))</f>
        <v>#NAME?</v>
      </c>
      <c r="S37" s="71" t="e">
        <f t="shared" ca="1" si="48"/>
        <v>#NAME?</v>
      </c>
      <c r="T37" s="71" t="e">
        <f t="shared" ca="1" si="48"/>
        <v>#NAME?</v>
      </c>
      <c r="U37" s="71" t="e">
        <f t="shared" ca="1" si="48"/>
        <v>#NAME?</v>
      </c>
      <c r="V37" s="71" t="e">
        <f t="shared" ca="1" si="48"/>
        <v>#NAME?</v>
      </c>
      <c r="W37" s="71" t="e">
        <f t="shared" ca="1" si="48"/>
        <v>#NAME?</v>
      </c>
      <c r="X37" s="71" t="e">
        <f t="shared" ca="1" si="48"/>
        <v>#NAME?</v>
      </c>
      <c r="Y37" s="71" t="e">
        <f t="shared" ca="1" si="48"/>
        <v>#NAME?</v>
      </c>
      <c r="Z37" s="71" t="e">
        <f t="shared" ca="1" si="48"/>
        <v>#NAME?</v>
      </c>
      <c r="AA37" s="71" t="e">
        <f t="shared" ca="1" si="48"/>
        <v>#NAME?</v>
      </c>
      <c r="AB37" s="71" t="e">
        <f t="shared" ca="1" si="48"/>
        <v>#NAME?</v>
      </c>
      <c r="AC37" s="71" t="e">
        <f t="shared" ca="1" si="48"/>
        <v>#NAME?</v>
      </c>
      <c r="AD37" s="71" t="e">
        <f t="shared" ca="1" si="48"/>
        <v>#NAME?</v>
      </c>
      <c r="AE37" s="71" t="e">
        <f t="shared" ca="1" si="48"/>
        <v>#NAME?</v>
      </c>
      <c r="AF37" s="71" t="e">
        <f t="shared" ca="1" si="48"/>
        <v>#NAME?</v>
      </c>
      <c r="AG37" s="71" t="e">
        <f t="shared" ca="1" si="48"/>
        <v>#NAME?</v>
      </c>
      <c r="AH37" s="71" t="e">
        <f t="shared" ca="1" si="48"/>
        <v>#NAME?</v>
      </c>
      <c r="AI37" s="71" t="e">
        <f t="shared" ca="1" si="48"/>
        <v>#NAME?</v>
      </c>
      <c r="AJ37" s="71" t="e">
        <f t="shared" ca="1" si="48"/>
        <v>#NAME?</v>
      </c>
      <c r="AK37" s="71" t="e">
        <f t="shared" ca="1" si="48"/>
        <v>#NAME?</v>
      </c>
      <c r="AL37" s="71" t="e">
        <f t="shared" ca="1" si="48"/>
        <v>#NAME?</v>
      </c>
      <c r="AM37" s="71" t="e">
        <f t="shared" ca="1" si="48"/>
        <v>#NAME?</v>
      </c>
      <c r="AN37" s="71" t="e">
        <f t="shared" ca="1" si="48"/>
        <v>#NAME?</v>
      </c>
      <c r="AO37" s="71" t="e">
        <f t="shared" ca="1" si="48"/>
        <v>#NAME?</v>
      </c>
      <c r="AP37" s="71" t="e">
        <f t="shared" ca="1" si="48"/>
        <v>#NAME?</v>
      </c>
      <c r="AQ37" s="71" t="e">
        <f t="shared" ca="1" si="48"/>
        <v>#NAME?</v>
      </c>
      <c r="AR37" s="71" t="e">
        <f t="shared" ca="1" si="48"/>
        <v>#NAME?</v>
      </c>
      <c r="AS37" s="71" t="e">
        <f t="shared" ca="1" si="48"/>
        <v>#NAME?</v>
      </c>
      <c r="AT37" s="71" t="e">
        <f t="shared" ca="1" si="48"/>
        <v>#NAME?</v>
      </c>
      <c r="AU37" s="71" t="e">
        <f t="shared" ca="1" si="48"/>
        <v>#NAME?</v>
      </c>
      <c r="AV37" s="71" t="e">
        <f t="shared" ca="1" si="48"/>
        <v>#NAME?</v>
      </c>
      <c r="AW37" s="71" t="e">
        <f t="shared" ca="1" si="48"/>
        <v>#NAME?</v>
      </c>
      <c r="AX37" s="71" t="e">
        <f t="shared" ca="1" si="48"/>
        <v>#NAME?</v>
      </c>
      <c r="AY37" s="71" t="e">
        <f t="shared" ca="1" si="48"/>
        <v>#NAME?</v>
      </c>
      <c r="AZ37" s="71" t="e">
        <f t="shared" ca="1" si="48"/>
        <v>#NAME?</v>
      </c>
      <c r="BA37" s="71" t="e">
        <f t="shared" ca="1" si="48"/>
        <v>#NAME?</v>
      </c>
      <c r="BB37" s="71" t="e">
        <f t="shared" ca="1" si="48"/>
        <v>#NAME?</v>
      </c>
      <c r="BC37" s="71" t="e">
        <f t="shared" ca="1" si="48"/>
        <v>#NAME?</v>
      </c>
      <c r="BD37" s="71" t="e">
        <f t="shared" ca="1" si="48"/>
        <v>#NAME?</v>
      </c>
      <c r="BE37" s="71" t="e">
        <f t="shared" ca="1" si="48"/>
        <v>#NAME?</v>
      </c>
      <c r="BF37" s="71" t="e">
        <f t="shared" ca="1" si="48"/>
        <v>#NAME?</v>
      </c>
      <c r="BG37" s="71" t="e">
        <f t="shared" ca="1" si="48"/>
        <v>#NAME?</v>
      </c>
      <c r="BH37" s="71" t="e">
        <f t="shared" ca="1" si="48"/>
        <v>#NAME?</v>
      </c>
      <c r="BI37" s="71" t="e">
        <f t="shared" ca="1" si="48"/>
        <v>#NAME?</v>
      </c>
      <c r="BJ37" s="71" t="e">
        <f t="shared" ca="1" si="48"/>
        <v>#NAME?</v>
      </c>
      <c r="BK37" s="71" t="e">
        <f t="shared" ca="1" si="48"/>
        <v>#NAME?</v>
      </c>
      <c r="BL37" s="71" t="e">
        <f t="shared" ca="1" si="48"/>
        <v>#NAME?</v>
      </c>
      <c r="BM37" s="71" t="e">
        <f t="shared" ca="1" si="48"/>
        <v>#NAME?</v>
      </c>
      <c r="BN37" s="71" t="e">
        <f t="shared" ca="1" si="48"/>
        <v>#NAME?</v>
      </c>
      <c r="BO37" s="71" t="e">
        <f t="shared" ca="1" si="48"/>
        <v>#NAME?</v>
      </c>
      <c r="BP37" s="71" t="e">
        <f t="shared" ca="1" si="48"/>
        <v>#NAME?</v>
      </c>
      <c r="BQ37" s="71" t="e">
        <f t="shared" ca="1" si="48"/>
        <v>#NAME?</v>
      </c>
      <c r="BR37" s="71" t="e">
        <f t="shared" ca="1" si="48"/>
        <v>#NAME?</v>
      </c>
      <c r="BS37" s="71" t="e">
        <f t="shared" ca="1" si="48"/>
        <v>#NAME?</v>
      </c>
      <c r="BT37" s="71" t="e">
        <f t="shared" ca="1" si="48"/>
        <v>#NAME?</v>
      </c>
      <c r="BU37" s="71" t="e">
        <f t="shared" ca="1" si="48"/>
        <v>#NAME?</v>
      </c>
      <c r="BV37" s="71" t="e">
        <f t="shared" ca="1" si="48"/>
        <v>#NAME?</v>
      </c>
      <c r="BW37" s="71" t="e">
        <f t="shared" ca="1" si="48"/>
        <v>#NAME?</v>
      </c>
      <c r="BX37" s="71" t="e">
        <f t="shared" ca="1" si="48"/>
        <v>#NAME?</v>
      </c>
      <c r="BY37" s="71" t="e">
        <f t="shared" ca="1" si="48"/>
        <v>#NAME?</v>
      </c>
      <c r="BZ37" s="71" t="e">
        <f t="shared" ca="1" si="48"/>
        <v>#NAME?</v>
      </c>
      <c r="CA37" s="71" t="e">
        <f t="shared" ca="1" si="48"/>
        <v>#NAME?</v>
      </c>
      <c r="CB37" s="71" t="e">
        <f t="shared" ca="1" si="48"/>
        <v>#NAME?</v>
      </c>
      <c r="CC37" s="71" t="e">
        <f t="shared" ca="1" si="48"/>
        <v>#NAME?</v>
      </c>
      <c r="CD37" s="71" t="e">
        <f t="shared" ca="1" si="48"/>
        <v>#NAME?</v>
      </c>
      <c r="CE37" s="71" t="e">
        <f t="shared" ca="1" si="48"/>
        <v>#NAME?</v>
      </c>
      <c r="CF37" s="71" t="e">
        <f t="shared" ca="1" si="48"/>
        <v>#NAME?</v>
      </c>
      <c r="CG37" s="71" t="e">
        <f t="shared" ca="1" si="48"/>
        <v>#NAME?</v>
      </c>
      <c r="CH37" s="71" t="e">
        <f t="shared" ca="1" si="48"/>
        <v>#NAME?</v>
      </c>
      <c r="CI37" s="71" t="e">
        <f t="shared" ca="1" si="48"/>
        <v>#NAME?</v>
      </c>
      <c r="CJ37" s="71" t="e">
        <f t="shared" ca="1" si="48"/>
        <v>#NAME?</v>
      </c>
      <c r="CK37" s="71" t="e">
        <f t="shared" ca="1" si="48"/>
        <v>#NAME?</v>
      </c>
      <c r="CL37" s="71" t="e">
        <f t="shared" ca="1" si="48"/>
        <v>#NAME?</v>
      </c>
      <c r="CM37" s="71" t="e">
        <f t="shared" ca="1" si="48"/>
        <v>#NAME?</v>
      </c>
      <c r="CN37" s="71" t="e">
        <f t="shared" ca="1" si="48"/>
        <v>#NAME?</v>
      </c>
      <c r="CO37" s="71" t="e">
        <f t="shared" ca="1" si="48"/>
        <v>#NAME?</v>
      </c>
      <c r="CP37" s="71" t="e">
        <f t="shared" ca="1" si="48"/>
        <v>#NAME?</v>
      </c>
      <c r="CQ37" s="71" t="e">
        <f t="shared" ca="1" si="48"/>
        <v>#NAME?</v>
      </c>
      <c r="CR37" s="71" t="e">
        <f t="shared" ca="1" si="48"/>
        <v>#NAME?</v>
      </c>
      <c r="CS37" s="71" t="e">
        <f t="shared" ca="1" si="48"/>
        <v>#NAME?</v>
      </c>
      <c r="CT37" s="71" t="e">
        <f t="shared" ca="1" si="48"/>
        <v>#NAME?</v>
      </c>
      <c r="CU37" s="71" t="e">
        <f t="shared" ca="1" si="48"/>
        <v>#NAME?</v>
      </c>
      <c r="CV37" s="71" t="e">
        <f t="shared" ca="1" si="48"/>
        <v>#NAME?</v>
      </c>
      <c r="CW37" s="71" t="e">
        <f t="shared" ca="1" si="48"/>
        <v>#NAME?</v>
      </c>
      <c r="CX37" s="71" t="e">
        <f t="shared" ca="1" si="48"/>
        <v>#NAME?</v>
      </c>
      <c r="CY37" s="111" t="e">
        <f t="shared" ca="1" si="48"/>
        <v>#NAME?</v>
      </c>
      <c r="CZ37" s="71" t="e">
        <f t="shared" ca="1" si="48"/>
        <v>#NAME?</v>
      </c>
      <c r="DA37" s="71" t="e">
        <f t="shared" ca="1" si="48"/>
        <v>#NAME?</v>
      </c>
      <c r="DB37" s="71" t="e">
        <f t="shared" ca="1" si="48"/>
        <v>#NAME?</v>
      </c>
      <c r="DC37" s="71" t="e">
        <f t="shared" ca="1" si="48"/>
        <v>#NAME?</v>
      </c>
      <c r="DD37" s="71" t="e">
        <f t="shared" ca="1" si="48"/>
        <v>#NAME?</v>
      </c>
      <c r="DE37" s="71" t="e">
        <f t="shared" ca="1" si="48"/>
        <v>#NAME?</v>
      </c>
      <c r="DF37" s="71" t="e">
        <f t="shared" ca="1" si="48"/>
        <v>#NAME?</v>
      </c>
      <c r="DG37" s="71" t="e">
        <f t="shared" ca="1" si="48"/>
        <v>#NAME?</v>
      </c>
      <c r="DH37" s="71" t="e">
        <f t="shared" ca="1" si="48"/>
        <v>#NAME?</v>
      </c>
      <c r="DI37" s="71" t="e">
        <f t="shared" ca="1" si="48"/>
        <v>#NAME?</v>
      </c>
      <c r="DJ37" s="71" t="e">
        <f t="shared" ca="1" si="48"/>
        <v>#NAME?</v>
      </c>
      <c r="DK37" s="71" t="e">
        <f t="shared" ca="1" si="48"/>
        <v>#NAME?</v>
      </c>
      <c r="DL37" s="71" t="e">
        <f t="shared" ca="1" si="48"/>
        <v>#NAME?</v>
      </c>
      <c r="DM37" s="71" t="e">
        <f t="shared" ca="1" si="48"/>
        <v>#NAME?</v>
      </c>
      <c r="DN37" s="71" t="e">
        <f t="shared" ca="1" si="48"/>
        <v>#NAME?</v>
      </c>
      <c r="DO37" s="111" t="e">
        <f t="shared" ca="1" si="48"/>
        <v>#NAME?</v>
      </c>
      <c r="DP37" s="112" t="e">
        <f t="shared" ca="1" si="48"/>
        <v>#NAME?</v>
      </c>
      <c r="DQ37" s="71" t="e">
        <f t="shared" ca="1" si="48"/>
        <v>#NAME?</v>
      </c>
      <c r="DR37" s="71" t="e">
        <f t="shared" ca="1" si="48"/>
        <v>#NAME?</v>
      </c>
      <c r="DS37" s="71" t="e">
        <f t="shared" ca="1" si="48"/>
        <v>#NAME?</v>
      </c>
      <c r="DT37" s="71" t="e">
        <f t="shared" ca="1" si="48"/>
        <v>#NAME?</v>
      </c>
      <c r="DU37" s="71" t="e">
        <f t="shared" ca="1" si="48"/>
        <v>#NAME?</v>
      </c>
      <c r="DV37" s="59" t="s">
        <v>1653</v>
      </c>
      <c r="DW37" s="67" t="s">
        <v>1654</v>
      </c>
      <c r="DX37" s="96" t="s">
        <v>1655</v>
      </c>
      <c r="DY37" s="6"/>
      <c r="DZ37" s="6"/>
      <c r="EA37" s="6"/>
      <c r="EB37" s="6"/>
      <c r="EC37" s="6"/>
      <c r="ED37" s="6"/>
    </row>
    <row r="38" spans="1:134" ht="12.75" x14ac:dyDescent="0.2">
      <c r="A38" s="96" t="s">
        <v>1656</v>
      </c>
      <c r="B38" s="67" t="s">
        <v>1657</v>
      </c>
      <c r="C38" s="66" t="str">
        <f t="shared" si="0"/>
        <v>2</v>
      </c>
      <c r="D38" s="66" t="str">
        <f t="shared" si="1"/>
        <v xml:space="preserve">8 </v>
      </c>
      <c r="E38" s="66">
        <f t="shared" si="2"/>
        <v>5</v>
      </c>
      <c r="F38" s="66" t="s">
        <v>1658</v>
      </c>
      <c r="G38" s="44">
        <f t="shared" ref="G38:I38" si="49">C38*INT(LEFT($F38,LEN($F38)-3))</f>
        <v>630</v>
      </c>
      <c r="H38" s="44">
        <f t="shared" si="49"/>
        <v>2520</v>
      </c>
      <c r="I38" s="44">
        <f t="shared" si="49"/>
        <v>1575</v>
      </c>
      <c r="J38" s="44" t="b">
        <f t="shared" si="4"/>
        <v>0</v>
      </c>
      <c r="K38" s="44">
        <f t="shared" si="5"/>
        <v>315</v>
      </c>
      <c r="L38" s="67" t="s">
        <v>1659</v>
      </c>
      <c r="M38" s="68">
        <v>2532</v>
      </c>
      <c r="N38" s="68" t="b">
        <f t="shared" si="6"/>
        <v>1</v>
      </c>
      <c r="O38" s="108">
        <f t="shared" si="7"/>
        <v>0.12440758293838862</v>
      </c>
      <c r="P38" s="109" t="s">
        <v>1660</v>
      </c>
      <c r="Q38" s="56" t="s">
        <v>1661</v>
      </c>
      <c r="R38" s="71" t="e">
        <f t="shared" ref="R38:DU38" ca="1" si="50">SQRT(POW((INDIRECT(ADDRESS(ROW($U$11)+0,COLUMN(R38))))-(INDIRECT(ADDRESS(ROW($U$11)+0,COLUMN($U$20)+(ROW(R38)- ROW($U$20))))),2)+POW((INDIRECT(ADDRESS(ROW($U$11)+1,COLUMN(R38))))-(INDIRECT(ADDRESS(ROW($U$11)+1,COLUMN($U$20)+(ROW(R38)-ROW($U$20))))),2)+POW((INDIRECT(ADDRESS(ROW($U$11)+2,COLUMN(R38))))-(INDIRECT(ADDRESS(ROW($U$11)+2,COLUMN($U$20)+(ROW(R38)-ROW($U$20))))),2))</f>
        <v>#NAME?</v>
      </c>
      <c r="S38" s="71" t="e">
        <f t="shared" ca="1" si="50"/>
        <v>#NAME?</v>
      </c>
      <c r="T38" s="71" t="e">
        <f t="shared" ca="1" si="50"/>
        <v>#NAME?</v>
      </c>
      <c r="U38" s="71" t="e">
        <f t="shared" ca="1" si="50"/>
        <v>#NAME?</v>
      </c>
      <c r="V38" s="71" t="e">
        <f t="shared" ca="1" si="50"/>
        <v>#NAME?</v>
      </c>
      <c r="W38" s="71" t="e">
        <f t="shared" ca="1" si="50"/>
        <v>#NAME?</v>
      </c>
      <c r="X38" s="71" t="e">
        <f t="shared" ca="1" si="50"/>
        <v>#NAME?</v>
      </c>
      <c r="Y38" s="71" t="e">
        <f t="shared" ca="1" si="50"/>
        <v>#NAME?</v>
      </c>
      <c r="Z38" s="71" t="e">
        <f t="shared" ca="1" si="50"/>
        <v>#NAME?</v>
      </c>
      <c r="AA38" s="71" t="e">
        <f t="shared" ca="1" si="50"/>
        <v>#NAME?</v>
      </c>
      <c r="AB38" s="71" t="e">
        <f t="shared" ca="1" si="50"/>
        <v>#NAME?</v>
      </c>
      <c r="AC38" s="71" t="e">
        <f t="shared" ca="1" si="50"/>
        <v>#NAME?</v>
      </c>
      <c r="AD38" s="71" t="e">
        <f t="shared" ca="1" si="50"/>
        <v>#NAME?</v>
      </c>
      <c r="AE38" s="71" t="e">
        <f t="shared" ca="1" si="50"/>
        <v>#NAME?</v>
      </c>
      <c r="AF38" s="71" t="e">
        <f t="shared" ca="1" si="50"/>
        <v>#NAME?</v>
      </c>
      <c r="AG38" s="71" t="e">
        <f t="shared" ca="1" si="50"/>
        <v>#NAME?</v>
      </c>
      <c r="AH38" s="71" t="e">
        <f t="shared" ca="1" si="50"/>
        <v>#NAME?</v>
      </c>
      <c r="AI38" s="71" t="e">
        <f t="shared" ca="1" si="50"/>
        <v>#NAME?</v>
      </c>
      <c r="AJ38" s="71" t="e">
        <f t="shared" ca="1" si="50"/>
        <v>#NAME?</v>
      </c>
      <c r="AK38" s="71" t="e">
        <f t="shared" ca="1" si="50"/>
        <v>#NAME?</v>
      </c>
      <c r="AL38" s="71" t="e">
        <f t="shared" ca="1" si="50"/>
        <v>#NAME?</v>
      </c>
      <c r="AM38" s="71" t="e">
        <f t="shared" ca="1" si="50"/>
        <v>#NAME?</v>
      </c>
      <c r="AN38" s="71" t="e">
        <f t="shared" ca="1" si="50"/>
        <v>#NAME?</v>
      </c>
      <c r="AO38" s="71" t="e">
        <f t="shared" ca="1" si="50"/>
        <v>#NAME?</v>
      </c>
      <c r="AP38" s="71" t="e">
        <f t="shared" ca="1" si="50"/>
        <v>#NAME?</v>
      </c>
      <c r="AQ38" s="71" t="e">
        <f t="shared" ca="1" si="50"/>
        <v>#NAME?</v>
      </c>
      <c r="AR38" s="71" t="e">
        <f t="shared" ca="1" si="50"/>
        <v>#NAME?</v>
      </c>
      <c r="AS38" s="71" t="e">
        <f t="shared" ca="1" si="50"/>
        <v>#NAME?</v>
      </c>
      <c r="AT38" s="71" t="e">
        <f t="shared" ca="1" si="50"/>
        <v>#NAME?</v>
      </c>
      <c r="AU38" s="71" t="e">
        <f t="shared" ca="1" si="50"/>
        <v>#NAME?</v>
      </c>
      <c r="AV38" s="71" t="e">
        <f t="shared" ca="1" si="50"/>
        <v>#NAME?</v>
      </c>
      <c r="AW38" s="71" t="e">
        <f t="shared" ca="1" si="50"/>
        <v>#NAME?</v>
      </c>
      <c r="AX38" s="71" t="e">
        <f t="shared" ca="1" si="50"/>
        <v>#NAME?</v>
      </c>
      <c r="AY38" s="71" t="e">
        <f t="shared" ca="1" si="50"/>
        <v>#NAME?</v>
      </c>
      <c r="AZ38" s="71" t="e">
        <f t="shared" ca="1" si="50"/>
        <v>#NAME?</v>
      </c>
      <c r="BA38" s="71" t="e">
        <f t="shared" ca="1" si="50"/>
        <v>#NAME?</v>
      </c>
      <c r="BB38" s="71" t="e">
        <f t="shared" ca="1" si="50"/>
        <v>#NAME?</v>
      </c>
      <c r="BC38" s="71" t="e">
        <f t="shared" ca="1" si="50"/>
        <v>#NAME?</v>
      </c>
      <c r="BD38" s="71" t="e">
        <f t="shared" ca="1" si="50"/>
        <v>#NAME?</v>
      </c>
      <c r="BE38" s="71" t="e">
        <f t="shared" ca="1" si="50"/>
        <v>#NAME?</v>
      </c>
      <c r="BF38" s="71" t="e">
        <f t="shared" ca="1" si="50"/>
        <v>#NAME?</v>
      </c>
      <c r="BG38" s="71" t="e">
        <f t="shared" ca="1" si="50"/>
        <v>#NAME?</v>
      </c>
      <c r="BH38" s="71" t="e">
        <f t="shared" ca="1" si="50"/>
        <v>#NAME?</v>
      </c>
      <c r="BI38" s="71" t="e">
        <f t="shared" ca="1" si="50"/>
        <v>#NAME?</v>
      </c>
      <c r="BJ38" s="71" t="e">
        <f t="shared" ca="1" si="50"/>
        <v>#NAME?</v>
      </c>
      <c r="BK38" s="71" t="e">
        <f t="shared" ca="1" si="50"/>
        <v>#NAME?</v>
      </c>
      <c r="BL38" s="71" t="e">
        <f t="shared" ca="1" si="50"/>
        <v>#NAME?</v>
      </c>
      <c r="BM38" s="71" t="e">
        <f t="shared" ca="1" si="50"/>
        <v>#NAME?</v>
      </c>
      <c r="BN38" s="71" t="e">
        <f t="shared" ca="1" si="50"/>
        <v>#NAME?</v>
      </c>
      <c r="BO38" s="71" t="e">
        <f t="shared" ca="1" si="50"/>
        <v>#NAME?</v>
      </c>
      <c r="BP38" s="71" t="e">
        <f t="shared" ca="1" si="50"/>
        <v>#NAME?</v>
      </c>
      <c r="BQ38" s="71" t="e">
        <f t="shared" ca="1" si="50"/>
        <v>#NAME?</v>
      </c>
      <c r="BR38" s="71" t="e">
        <f t="shared" ca="1" si="50"/>
        <v>#NAME?</v>
      </c>
      <c r="BS38" s="71" t="e">
        <f t="shared" ca="1" si="50"/>
        <v>#NAME?</v>
      </c>
      <c r="BT38" s="71" t="e">
        <f t="shared" ca="1" si="50"/>
        <v>#NAME?</v>
      </c>
      <c r="BU38" s="71" t="e">
        <f t="shared" ca="1" si="50"/>
        <v>#NAME?</v>
      </c>
      <c r="BV38" s="71" t="e">
        <f t="shared" ca="1" si="50"/>
        <v>#NAME?</v>
      </c>
      <c r="BW38" s="71" t="e">
        <f t="shared" ca="1" si="50"/>
        <v>#NAME?</v>
      </c>
      <c r="BX38" s="71" t="e">
        <f t="shared" ca="1" si="50"/>
        <v>#NAME?</v>
      </c>
      <c r="BY38" s="71" t="e">
        <f t="shared" ca="1" si="50"/>
        <v>#NAME?</v>
      </c>
      <c r="BZ38" s="71" t="e">
        <f t="shared" ca="1" si="50"/>
        <v>#NAME?</v>
      </c>
      <c r="CA38" s="71" t="e">
        <f t="shared" ca="1" si="50"/>
        <v>#NAME?</v>
      </c>
      <c r="CB38" s="71" t="e">
        <f t="shared" ca="1" si="50"/>
        <v>#NAME?</v>
      </c>
      <c r="CC38" s="71" t="e">
        <f t="shared" ca="1" si="50"/>
        <v>#NAME?</v>
      </c>
      <c r="CD38" s="71" t="e">
        <f t="shared" ca="1" si="50"/>
        <v>#NAME?</v>
      </c>
      <c r="CE38" s="71" t="e">
        <f t="shared" ca="1" si="50"/>
        <v>#NAME?</v>
      </c>
      <c r="CF38" s="71" t="e">
        <f t="shared" ca="1" si="50"/>
        <v>#NAME?</v>
      </c>
      <c r="CG38" s="71" t="e">
        <f t="shared" ca="1" si="50"/>
        <v>#NAME?</v>
      </c>
      <c r="CH38" s="71" t="e">
        <f t="shared" ca="1" si="50"/>
        <v>#NAME?</v>
      </c>
      <c r="CI38" s="71" t="e">
        <f t="shared" ca="1" si="50"/>
        <v>#NAME?</v>
      </c>
      <c r="CJ38" s="71" t="e">
        <f t="shared" ca="1" si="50"/>
        <v>#NAME?</v>
      </c>
      <c r="CK38" s="71" t="e">
        <f t="shared" ca="1" si="50"/>
        <v>#NAME?</v>
      </c>
      <c r="CL38" s="71" t="e">
        <f t="shared" ca="1" si="50"/>
        <v>#NAME?</v>
      </c>
      <c r="CM38" s="71" t="e">
        <f t="shared" ca="1" si="50"/>
        <v>#NAME?</v>
      </c>
      <c r="CN38" s="71" t="e">
        <f t="shared" ca="1" si="50"/>
        <v>#NAME?</v>
      </c>
      <c r="CO38" s="71" t="e">
        <f t="shared" ca="1" si="50"/>
        <v>#NAME?</v>
      </c>
      <c r="CP38" s="71" t="e">
        <f t="shared" ca="1" si="50"/>
        <v>#NAME?</v>
      </c>
      <c r="CQ38" s="71" t="e">
        <f t="shared" ca="1" si="50"/>
        <v>#NAME?</v>
      </c>
      <c r="CR38" s="71" t="e">
        <f t="shared" ca="1" si="50"/>
        <v>#NAME?</v>
      </c>
      <c r="CS38" s="71" t="e">
        <f t="shared" ca="1" si="50"/>
        <v>#NAME?</v>
      </c>
      <c r="CT38" s="71" t="e">
        <f t="shared" ca="1" si="50"/>
        <v>#NAME?</v>
      </c>
      <c r="CU38" s="71" t="e">
        <f t="shared" ca="1" si="50"/>
        <v>#NAME?</v>
      </c>
      <c r="CV38" s="71" t="e">
        <f t="shared" ca="1" si="50"/>
        <v>#NAME?</v>
      </c>
      <c r="CW38" s="71" t="e">
        <f t="shared" ca="1" si="50"/>
        <v>#NAME?</v>
      </c>
      <c r="CX38" s="71" t="e">
        <f t="shared" ca="1" si="50"/>
        <v>#NAME?</v>
      </c>
      <c r="CY38" s="121" t="e">
        <f t="shared" ca="1" si="50"/>
        <v>#NAME?</v>
      </c>
      <c r="CZ38" s="71" t="e">
        <f t="shared" ca="1" si="50"/>
        <v>#NAME?</v>
      </c>
      <c r="DA38" s="71" t="e">
        <f t="shared" ca="1" si="50"/>
        <v>#NAME?</v>
      </c>
      <c r="DB38" s="71" t="e">
        <f t="shared" ca="1" si="50"/>
        <v>#NAME?</v>
      </c>
      <c r="DC38" s="71" t="e">
        <f t="shared" ca="1" si="50"/>
        <v>#NAME?</v>
      </c>
      <c r="DD38" s="71" t="e">
        <f t="shared" ca="1" si="50"/>
        <v>#NAME?</v>
      </c>
      <c r="DE38" s="71" t="e">
        <f t="shared" ca="1" si="50"/>
        <v>#NAME?</v>
      </c>
      <c r="DF38" s="71" t="e">
        <f t="shared" ca="1" si="50"/>
        <v>#NAME?</v>
      </c>
      <c r="DG38" s="71" t="e">
        <f t="shared" ca="1" si="50"/>
        <v>#NAME?</v>
      </c>
      <c r="DH38" s="71" t="e">
        <f t="shared" ca="1" si="50"/>
        <v>#NAME?</v>
      </c>
      <c r="DI38" s="71" t="e">
        <f t="shared" ca="1" si="50"/>
        <v>#NAME?</v>
      </c>
      <c r="DJ38" s="71" t="e">
        <f t="shared" ca="1" si="50"/>
        <v>#NAME?</v>
      </c>
      <c r="DK38" s="71" t="e">
        <f t="shared" ca="1" si="50"/>
        <v>#NAME?</v>
      </c>
      <c r="DL38" s="71" t="e">
        <f t="shared" ca="1" si="50"/>
        <v>#NAME?</v>
      </c>
      <c r="DM38" s="71" t="e">
        <f t="shared" ca="1" si="50"/>
        <v>#NAME?</v>
      </c>
      <c r="DN38" s="71" t="e">
        <f t="shared" ca="1" si="50"/>
        <v>#NAME?</v>
      </c>
      <c r="DO38" s="111" t="e">
        <f t="shared" ca="1" si="50"/>
        <v>#NAME?</v>
      </c>
      <c r="DP38" s="112" t="e">
        <f t="shared" ca="1" si="50"/>
        <v>#NAME?</v>
      </c>
      <c r="DQ38" s="71" t="e">
        <f t="shared" ca="1" si="50"/>
        <v>#NAME?</v>
      </c>
      <c r="DR38" s="71" t="e">
        <f t="shared" ca="1" si="50"/>
        <v>#NAME?</v>
      </c>
      <c r="DS38" s="71" t="e">
        <f t="shared" ca="1" si="50"/>
        <v>#NAME?</v>
      </c>
      <c r="DT38" s="71" t="e">
        <f t="shared" ca="1" si="50"/>
        <v>#NAME?</v>
      </c>
      <c r="DU38" s="71" t="e">
        <f t="shared" ca="1" si="50"/>
        <v>#NAME?</v>
      </c>
      <c r="DV38" s="56" t="s">
        <v>1677</v>
      </c>
      <c r="DW38" s="67" t="s">
        <v>1678</v>
      </c>
      <c r="DX38" s="96" t="s">
        <v>1679</v>
      </c>
      <c r="DY38" s="6"/>
      <c r="DZ38" s="6"/>
      <c r="EA38" s="6"/>
      <c r="EB38" s="6"/>
      <c r="EC38" s="6"/>
      <c r="ED38" s="6"/>
    </row>
    <row r="39" spans="1:134" ht="12.75" x14ac:dyDescent="0.2">
      <c r="A39" s="96" t="s">
        <v>1680</v>
      </c>
      <c r="B39" s="67" t="s">
        <v>1681</v>
      </c>
      <c r="C39" s="66" t="str">
        <f t="shared" si="0"/>
        <v>11</v>
      </c>
      <c r="D39" s="66" t="str">
        <f t="shared" si="1"/>
        <v>11</v>
      </c>
      <c r="E39" s="66">
        <f t="shared" si="2"/>
        <v>11</v>
      </c>
      <c r="F39" s="66" t="s">
        <v>1682</v>
      </c>
      <c r="G39" s="44">
        <f t="shared" ref="G39:I39" si="51">C39*INT(LEFT($F39,LEN($F39)-3))</f>
        <v>81620</v>
      </c>
      <c r="H39" s="44">
        <f t="shared" si="51"/>
        <v>81620</v>
      </c>
      <c r="I39" s="44">
        <f t="shared" si="51"/>
        <v>81620</v>
      </c>
      <c r="J39" s="44" t="b">
        <f t="shared" si="4"/>
        <v>1</v>
      </c>
      <c r="K39" s="44">
        <f t="shared" si="5"/>
        <v>7420</v>
      </c>
      <c r="L39" s="67" t="s">
        <v>1683</v>
      </c>
      <c r="M39" s="68">
        <v>1700000</v>
      </c>
      <c r="N39" s="68" t="b">
        <f t="shared" si="6"/>
        <v>0</v>
      </c>
      <c r="O39" s="108">
        <f t="shared" si="7"/>
        <v>4.3647058823529416E-3</v>
      </c>
      <c r="P39" s="118" t="s">
        <v>1684</v>
      </c>
      <c r="Q39" s="60" t="s">
        <v>1685</v>
      </c>
      <c r="R39" s="71" t="e">
        <f t="shared" ref="R39:DU39" ca="1" si="52">SQRT(POW((INDIRECT(ADDRESS(ROW($U$11)+0,COLUMN(R39))))-(INDIRECT(ADDRESS(ROW($U$11)+0,COLUMN($U$20)+(ROW(R39)- ROW($U$20))))),2)+POW((INDIRECT(ADDRESS(ROW($U$11)+1,COLUMN(R39))))-(INDIRECT(ADDRESS(ROW($U$11)+1,COLUMN($U$20)+(ROW(R39)-ROW($U$20))))),2)+POW((INDIRECT(ADDRESS(ROW($U$11)+2,COLUMN(R39))))-(INDIRECT(ADDRESS(ROW($U$11)+2,COLUMN($U$20)+(ROW(R39)-ROW($U$20))))),2))</f>
        <v>#NAME?</v>
      </c>
      <c r="S39" s="71" t="e">
        <f t="shared" ca="1" si="52"/>
        <v>#NAME?</v>
      </c>
      <c r="T39" s="71" t="e">
        <f t="shared" ca="1" si="52"/>
        <v>#NAME?</v>
      </c>
      <c r="U39" s="71" t="e">
        <f t="shared" ca="1" si="52"/>
        <v>#NAME?</v>
      </c>
      <c r="V39" s="71" t="e">
        <f t="shared" ca="1" si="52"/>
        <v>#NAME?</v>
      </c>
      <c r="W39" s="71" t="e">
        <f t="shared" ca="1" si="52"/>
        <v>#NAME?</v>
      </c>
      <c r="X39" s="71" t="e">
        <f t="shared" ca="1" si="52"/>
        <v>#NAME?</v>
      </c>
      <c r="Y39" s="71" t="e">
        <f t="shared" ca="1" si="52"/>
        <v>#NAME?</v>
      </c>
      <c r="Z39" s="71" t="e">
        <f t="shared" ca="1" si="52"/>
        <v>#NAME?</v>
      </c>
      <c r="AA39" s="71" t="e">
        <f t="shared" ca="1" si="52"/>
        <v>#NAME?</v>
      </c>
      <c r="AB39" s="71" t="e">
        <f t="shared" ca="1" si="52"/>
        <v>#NAME?</v>
      </c>
      <c r="AC39" s="71" t="e">
        <f t="shared" ca="1" si="52"/>
        <v>#NAME?</v>
      </c>
      <c r="AD39" s="71" t="e">
        <f t="shared" ca="1" si="52"/>
        <v>#NAME?</v>
      </c>
      <c r="AE39" s="71" t="e">
        <f t="shared" ca="1" si="52"/>
        <v>#NAME?</v>
      </c>
      <c r="AF39" s="71" t="e">
        <f t="shared" ca="1" si="52"/>
        <v>#NAME?</v>
      </c>
      <c r="AG39" s="71" t="e">
        <f t="shared" ca="1" si="52"/>
        <v>#NAME?</v>
      </c>
      <c r="AH39" s="71" t="e">
        <f t="shared" ca="1" si="52"/>
        <v>#NAME?</v>
      </c>
      <c r="AI39" s="71" t="e">
        <f t="shared" ca="1" si="52"/>
        <v>#NAME?</v>
      </c>
      <c r="AJ39" s="71" t="e">
        <f t="shared" ca="1" si="52"/>
        <v>#NAME?</v>
      </c>
      <c r="AK39" s="71" t="e">
        <f t="shared" ca="1" si="52"/>
        <v>#NAME?</v>
      </c>
      <c r="AL39" s="71" t="e">
        <f t="shared" ca="1" si="52"/>
        <v>#NAME?</v>
      </c>
      <c r="AM39" s="71" t="e">
        <f t="shared" ca="1" si="52"/>
        <v>#NAME?</v>
      </c>
      <c r="AN39" s="71" t="e">
        <f t="shared" ca="1" si="52"/>
        <v>#NAME?</v>
      </c>
      <c r="AO39" s="71" t="e">
        <f t="shared" ca="1" si="52"/>
        <v>#NAME?</v>
      </c>
      <c r="AP39" s="71" t="e">
        <f t="shared" ca="1" si="52"/>
        <v>#NAME?</v>
      </c>
      <c r="AQ39" s="71" t="e">
        <f t="shared" ca="1" si="52"/>
        <v>#NAME?</v>
      </c>
      <c r="AR39" s="71" t="e">
        <f t="shared" ca="1" si="52"/>
        <v>#NAME?</v>
      </c>
      <c r="AS39" s="71" t="e">
        <f t="shared" ca="1" si="52"/>
        <v>#NAME?</v>
      </c>
      <c r="AT39" s="71" t="e">
        <f t="shared" ca="1" si="52"/>
        <v>#NAME?</v>
      </c>
      <c r="AU39" s="71" t="e">
        <f t="shared" ca="1" si="52"/>
        <v>#NAME?</v>
      </c>
      <c r="AV39" s="71" t="e">
        <f t="shared" ca="1" si="52"/>
        <v>#NAME?</v>
      </c>
      <c r="AW39" s="71" t="e">
        <f t="shared" ca="1" si="52"/>
        <v>#NAME?</v>
      </c>
      <c r="AX39" s="71" t="e">
        <f t="shared" ca="1" si="52"/>
        <v>#NAME?</v>
      </c>
      <c r="AY39" s="71" t="e">
        <f t="shared" ca="1" si="52"/>
        <v>#NAME?</v>
      </c>
      <c r="AZ39" s="71" t="e">
        <f t="shared" ca="1" si="52"/>
        <v>#NAME?</v>
      </c>
      <c r="BA39" s="71" t="e">
        <f t="shared" ca="1" si="52"/>
        <v>#NAME?</v>
      </c>
      <c r="BB39" s="71" t="e">
        <f t="shared" ca="1" si="52"/>
        <v>#NAME?</v>
      </c>
      <c r="BC39" s="71" t="e">
        <f t="shared" ca="1" si="52"/>
        <v>#NAME?</v>
      </c>
      <c r="BD39" s="71" t="e">
        <f t="shared" ca="1" si="52"/>
        <v>#NAME?</v>
      </c>
      <c r="BE39" s="71" t="e">
        <f t="shared" ca="1" si="52"/>
        <v>#NAME?</v>
      </c>
      <c r="BF39" s="71" t="e">
        <f t="shared" ca="1" si="52"/>
        <v>#NAME?</v>
      </c>
      <c r="BG39" s="71" t="e">
        <f t="shared" ca="1" si="52"/>
        <v>#NAME?</v>
      </c>
      <c r="BH39" s="71" t="e">
        <f t="shared" ca="1" si="52"/>
        <v>#NAME?</v>
      </c>
      <c r="BI39" s="71" t="e">
        <f t="shared" ca="1" si="52"/>
        <v>#NAME?</v>
      </c>
      <c r="BJ39" s="71" t="e">
        <f t="shared" ca="1" si="52"/>
        <v>#NAME?</v>
      </c>
      <c r="BK39" s="71" t="e">
        <f t="shared" ca="1" si="52"/>
        <v>#NAME?</v>
      </c>
      <c r="BL39" s="71" t="e">
        <f t="shared" ca="1" si="52"/>
        <v>#NAME?</v>
      </c>
      <c r="BM39" s="71" t="e">
        <f t="shared" ca="1" si="52"/>
        <v>#NAME?</v>
      </c>
      <c r="BN39" s="71" t="e">
        <f t="shared" ca="1" si="52"/>
        <v>#NAME?</v>
      </c>
      <c r="BO39" s="71" t="e">
        <f t="shared" ca="1" si="52"/>
        <v>#NAME?</v>
      </c>
      <c r="BP39" s="71" t="e">
        <f t="shared" ca="1" si="52"/>
        <v>#NAME?</v>
      </c>
      <c r="BQ39" s="71" t="e">
        <f t="shared" ca="1" si="52"/>
        <v>#NAME?</v>
      </c>
      <c r="BR39" s="71" t="e">
        <f t="shared" ca="1" si="52"/>
        <v>#NAME?</v>
      </c>
      <c r="BS39" s="71" t="e">
        <f t="shared" ca="1" si="52"/>
        <v>#NAME?</v>
      </c>
      <c r="BT39" s="71" t="e">
        <f t="shared" ca="1" si="52"/>
        <v>#NAME?</v>
      </c>
      <c r="BU39" s="71" t="e">
        <f t="shared" ca="1" si="52"/>
        <v>#NAME?</v>
      </c>
      <c r="BV39" s="71" t="e">
        <f t="shared" ca="1" si="52"/>
        <v>#NAME?</v>
      </c>
      <c r="BW39" s="71" t="e">
        <f t="shared" ca="1" si="52"/>
        <v>#NAME?</v>
      </c>
      <c r="BX39" s="71" t="e">
        <f t="shared" ca="1" si="52"/>
        <v>#NAME?</v>
      </c>
      <c r="BY39" s="71" t="e">
        <f t="shared" ca="1" si="52"/>
        <v>#NAME?</v>
      </c>
      <c r="BZ39" s="71" t="e">
        <f t="shared" ca="1" si="52"/>
        <v>#NAME?</v>
      </c>
      <c r="CA39" s="71" t="e">
        <f t="shared" ca="1" si="52"/>
        <v>#NAME?</v>
      </c>
      <c r="CB39" s="71" t="e">
        <f t="shared" ca="1" si="52"/>
        <v>#NAME?</v>
      </c>
      <c r="CC39" s="71" t="e">
        <f t="shared" ca="1" si="52"/>
        <v>#NAME?</v>
      </c>
      <c r="CD39" s="71" t="e">
        <f t="shared" ca="1" si="52"/>
        <v>#NAME?</v>
      </c>
      <c r="CE39" s="71" t="e">
        <f t="shared" ca="1" si="52"/>
        <v>#NAME?</v>
      </c>
      <c r="CF39" s="71" t="e">
        <f t="shared" ca="1" si="52"/>
        <v>#NAME?</v>
      </c>
      <c r="CG39" s="71" t="e">
        <f t="shared" ca="1" si="52"/>
        <v>#NAME?</v>
      </c>
      <c r="CH39" s="71" t="e">
        <f t="shared" ca="1" si="52"/>
        <v>#NAME?</v>
      </c>
      <c r="CI39" s="71" t="e">
        <f t="shared" ca="1" si="52"/>
        <v>#NAME?</v>
      </c>
      <c r="CJ39" s="71" t="e">
        <f t="shared" ca="1" si="52"/>
        <v>#NAME?</v>
      </c>
      <c r="CK39" s="71" t="e">
        <f t="shared" ca="1" si="52"/>
        <v>#NAME?</v>
      </c>
      <c r="CL39" s="71" t="e">
        <f t="shared" ca="1" si="52"/>
        <v>#NAME?</v>
      </c>
      <c r="CM39" s="71" t="e">
        <f t="shared" ca="1" si="52"/>
        <v>#NAME?</v>
      </c>
      <c r="CN39" s="71" t="e">
        <f t="shared" ca="1" si="52"/>
        <v>#NAME?</v>
      </c>
      <c r="CO39" s="71" t="e">
        <f t="shared" ca="1" si="52"/>
        <v>#NAME?</v>
      </c>
      <c r="CP39" s="71" t="e">
        <f t="shared" ca="1" si="52"/>
        <v>#NAME?</v>
      </c>
      <c r="CQ39" s="71" t="e">
        <f t="shared" ca="1" si="52"/>
        <v>#NAME?</v>
      </c>
      <c r="CR39" s="71" t="e">
        <f t="shared" ca="1" si="52"/>
        <v>#NAME?</v>
      </c>
      <c r="CS39" s="71" t="e">
        <f t="shared" ca="1" si="52"/>
        <v>#NAME?</v>
      </c>
      <c r="CT39" s="71" t="e">
        <f t="shared" ca="1" si="52"/>
        <v>#NAME?</v>
      </c>
      <c r="CU39" s="71" t="e">
        <f t="shared" ca="1" si="52"/>
        <v>#NAME?</v>
      </c>
      <c r="CV39" s="71" t="e">
        <f t="shared" ca="1" si="52"/>
        <v>#NAME?</v>
      </c>
      <c r="CW39" s="71" t="e">
        <f t="shared" ca="1" si="52"/>
        <v>#NAME?</v>
      </c>
      <c r="CX39" s="71" t="e">
        <f t="shared" ca="1" si="52"/>
        <v>#NAME?</v>
      </c>
      <c r="CY39" s="119" t="e">
        <f t="shared" ca="1" si="52"/>
        <v>#NAME?</v>
      </c>
      <c r="CZ39" s="71" t="e">
        <f t="shared" ca="1" si="52"/>
        <v>#NAME?</v>
      </c>
      <c r="DA39" s="71" t="e">
        <f t="shared" ca="1" si="52"/>
        <v>#NAME?</v>
      </c>
      <c r="DB39" s="71" t="e">
        <f t="shared" ca="1" si="52"/>
        <v>#NAME?</v>
      </c>
      <c r="DC39" s="71" t="e">
        <f t="shared" ca="1" si="52"/>
        <v>#NAME?</v>
      </c>
      <c r="DD39" s="71" t="e">
        <f t="shared" ca="1" si="52"/>
        <v>#NAME?</v>
      </c>
      <c r="DE39" s="71" t="e">
        <f t="shared" ca="1" si="52"/>
        <v>#NAME?</v>
      </c>
      <c r="DF39" s="71" t="e">
        <f t="shared" ca="1" si="52"/>
        <v>#NAME?</v>
      </c>
      <c r="DG39" s="71" t="e">
        <f t="shared" ca="1" si="52"/>
        <v>#NAME?</v>
      </c>
      <c r="DH39" s="71" t="e">
        <f t="shared" ca="1" si="52"/>
        <v>#NAME?</v>
      </c>
      <c r="DI39" s="71" t="e">
        <f t="shared" ca="1" si="52"/>
        <v>#NAME?</v>
      </c>
      <c r="DJ39" s="71" t="e">
        <f t="shared" ca="1" si="52"/>
        <v>#NAME?</v>
      </c>
      <c r="DK39" s="71" t="e">
        <f t="shared" ca="1" si="52"/>
        <v>#NAME?</v>
      </c>
      <c r="DL39" s="71" t="e">
        <f t="shared" ca="1" si="52"/>
        <v>#NAME?</v>
      </c>
      <c r="DM39" s="71" t="e">
        <f t="shared" ca="1" si="52"/>
        <v>#NAME?</v>
      </c>
      <c r="DN39" s="71" t="e">
        <f t="shared" ca="1" si="52"/>
        <v>#NAME?</v>
      </c>
      <c r="DO39" s="119" t="e">
        <f t="shared" ca="1" si="52"/>
        <v>#NAME?</v>
      </c>
      <c r="DP39" s="112" t="e">
        <f t="shared" ca="1" si="52"/>
        <v>#NAME?</v>
      </c>
      <c r="DQ39" s="71" t="e">
        <f t="shared" ca="1" si="52"/>
        <v>#NAME?</v>
      </c>
      <c r="DR39" s="71" t="e">
        <f t="shared" ca="1" si="52"/>
        <v>#NAME?</v>
      </c>
      <c r="DS39" s="71" t="e">
        <f t="shared" ca="1" si="52"/>
        <v>#NAME?</v>
      </c>
      <c r="DT39" s="71" t="e">
        <f t="shared" ca="1" si="52"/>
        <v>#NAME?</v>
      </c>
      <c r="DU39" s="71" t="e">
        <f t="shared" ca="1" si="52"/>
        <v>#NAME?</v>
      </c>
      <c r="DV39" s="60" t="s">
        <v>1693</v>
      </c>
      <c r="DW39" s="67" t="s">
        <v>1694</v>
      </c>
      <c r="DX39" s="96" t="s">
        <v>1695</v>
      </c>
    </row>
    <row r="40" spans="1:134" ht="12.75" x14ac:dyDescent="0.2">
      <c r="A40" s="96" t="s">
        <v>1696</v>
      </c>
      <c r="B40" s="67" t="s">
        <v>1697</v>
      </c>
      <c r="C40" s="66" t="str">
        <f t="shared" si="0"/>
        <v>2</v>
      </c>
      <c r="D40" s="66" t="str">
        <f t="shared" si="1"/>
        <v xml:space="preserve">17 </v>
      </c>
      <c r="E40" s="66">
        <f t="shared" si="2"/>
        <v>9.5</v>
      </c>
      <c r="F40" s="66" t="s">
        <v>1698</v>
      </c>
      <c r="G40" s="44">
        <f t="shared" ref="G40:I40" si="53">C40*INT(LEFT($F40,LEN($F40)-3))</f>
        <v>422</v>
      </c>
      <c r="H40" s="44">
        <f t="shared" si="53"/>
        <v>3587</v>
      </c>
      <c r="I40" s="44">
        <f t="shared" si="53"/>
        <v>2004.5</v>
      </c>
      <c r="J40" s="44" t="b">
        <f t="shared" si="4"/>
        <v>0</v>
      </c>
      <c r="K40" s="44">
        <f t="shared" si="5"/>
        <v>211</v>
      </c>
      <c r="L40" s="67" t="s">
        <v>1707</v>
      </c>
      <c r="M40" s="68">
        <v>3799</v>
      </c>
      <c r="N40" s="68" t="b">
        <f t="shared" si="6"/>
        <v>1</v>
      </c>
      <c r="O40" s="108">
        <f t="shared" si="7"/>
        <v>5.5540931824164252E-2</v>
      </c>
      <c r="P40" s="69" t="s">
        <v>1708</v>
      </c>
      <c r="Q40" s="59" t="s">
        <v>1709</v>
      </c>
      <c r="R40" s="71" t="e">
        <f t="shared" ref="R40:DU40" ca="1" si="54">SQRT(POW((INDIRECT(ADDRESS(ROW($U$11)+0,COLUMN(R40))))-(INDIRECT(ADDRESS(ROW($U$11)+0,COLUMN($U$20)+(ROW(R40)- ROW($U$20))))),2)+POW((INDIRECT(ADDRESS(ROW($U$11)+1,COLUMN(R40))))-(INDIRECT(ADDRESS(ROW($U$11)+1,COLUMN($U$20)+(ROW(R40)-ROW($U$20))))),2)+POW((INDIRECT(ADDRESS(ROW($U$11)+2,COLUMN(R40))))-(INDIRECT(ADDRESS(ROW($U$11)+2,COLUMN($U$20)+(ROW(R40)-ROW($U$20))))),2))</f>
        <v>#NAME?</v>
      </c>
      <c r="S40" s="71" t="e">
        <f t="shared" ca="1" si="54"/>
        <v>#NAME?</v>
      </c>
      <c r="T40" s="71" t="e">
        <f t="shared" ca="1" si="54"/>
        <v>#NAME?</v>
      </c>
      <c r="U40" s="71" t="e">
        <f t="shared" ca="1" si="54"/>
        <v>#NAME?</v>
      </c>
      <c r="V40" s="71" t="e">
        <f t="shared" ca="1" si="54"/>
        <v>#NAME?</v>
      </c>
      <c r="W40" s="71" t="e">
        <f t="shared" ca="1" si="54"/>
        <v>#NAME?</v>
      </c>
      <c r="X40" s="71" t="e">
        <f t="shared" ca="1" si="54"/>
        <v>#NAME?</v>
      </c>
      <c r="Y40" s="71" t="e">
        <f t="shared" ca="1" si="54"/>
        <v>#NAME?</v>
      </c>
      <c r="Z40" s="71" t="e">
        <f t="shared" ca="1" si="54"/>
        <v>#NAME?</v>
      </c>
      <c r="AA40" s="71" t="e">
        <f t="shared" ca="1" si="54"/>
        <v>#NAME?</v>
      </c>
      <c r="AB40" s="71" t="e">
        <f t="shared" ca="1" si="54"/>
        <v>#NAME?</v>
      </c>
      <c r="AC40" s="71" t="e">
        <f t="shared" ca="1" si="54"/>
        <v>#NAME?</v>
      </c>
      <c r="AD40" s="71" t="e">
        <f t="shared" ca="1" si="54"/>
        <v>#NAME?</v>
      </c>
      <c r="AE40" s="71" t="e">
        <f t="shared" ca="1" si="54"/>
        <v>#NAME?</v>
      </c>
      <c r="AF40" s="71" t="e">
        <f t="shared" ca="1" si="54"/>
        <v>#NAME?</v>
      </c>
      <c r="AG40" s="71" t="e">
        <f t="shared" ca="1" si="54"/>
        <v>#NAME?</v>
      </c>
      <c r="AH40" s="71" t="e">
        <f t="shared" ca="1" si="54"/>
        <v>#NAME?</v>
      </c>
      <c r="AI40" s="71" t="e">
        <f t="shared" ca="1" si="54"/>
        <v>#NAME?</v>
      </c>
      <c r="AJ40" s="71" t="e">
        <f t="shared" ca="1" si="54"/>
        <v>#NAME?</v>
      </c>
      <c r="AK40" s="71" t="e">
        <f t="shared" ca="1" si="54"/>
        <v>#NAME?</v>
      </c>
      <c r="AL40" s="71" t="e">
        <f t="shared" ca="1" si="54"/>
        <v>#NAME?</v>
      </c>
      <c r="AM40" s="71" t="e">
        <f t="shared" ca="1" si="54"/>
        <v>#NAME?</v>
      </c>
      <c r="AN40" s="71" t="e">
        <f t="shared" ca="1" si="54"/>
        <v>#NAME?</v>
      </c>
      <c r="AO40" s="71" t="e">
        <f t="shared" ca="1" si="54"/>
        <v>#NAME?</v>
      </c>
      <c r="AP40" s="71" t="e">
        <f t="shared" ca="1" si="54"/>
        <v>#NAME?</v>
      </c>
      <c r="AQ40" s="71" t="e">
        <f t="shared" ca="1" si="54"/>
        <v>#NAME?</v>
      </c>
      <c r="AR40" s="71" t="e">
        <f t="shared" ca="1" si="54"/>
        <v>#NAME?</v>
      </c>
      <c r="AS40" s="71" t="e">
        <f t="shared" ca="1" si="54"/>
        <v>#NAME?</v>
      </c>
      <c r="AT40" s="71" t="e">
        <f t="shared" ca="1" si="54"/>
        <v>#NAME?</v>
      </c>
      <c r="AU40" s="71" t="e">
        <f t="shared" ca="1" si="54"/>
        <v>#NAME?</v>
      </c>
      <c r="AV40" s="71" t="e">
        <f t="shared" ca="1" si="54"/>
        <v>#NAME?</v>
      </c>
      <c r="AW40" s="71" t="e">
        <f t="shared" ca="1" si="54"/>
        <v>#NAME?</v>
      </c>
      <c r="AX40" s="71" t="e">
        <f t="shared" ca="1" si="54"/>
        <v>#NAME?</v>
      </c>
      <c r="AY40" s="71" t="e">
        <f t="shared" ca="1" si="54"/>
        <v>#NAME?</v>
      </c>
      <c r="AZ40" s="71" t="e">
        <f t="shared" ca="1" si="54"/>
        <v>#NAME?</v>
      </c>
      <c r="BA40" s="71" t="e">
        <f t="shared" ca="1" si="54"/>
        <v>#NAME?</v>
      </c>
      <c r="BB40" s="71" t="e">
        <f t="shared" ca="1" si="54"/>
        <v>#NAME?</v>
      </c>
      <c r="BC40" s="71" t="e">
        <f t="shared" ca="1" si="54"/>
        <v>#NAME?</v>
      </c>
      <c r="BD40" s="71" t="e">
        <f t="shared" ca="1" si="54"/>
        <v>#NAME?</v>
      </c>
      <c r="BE40" s="71" t="e">
        <f t="shared" ca="1" si="54"/>
        <v>#NAME?</v>
      </c>
      <c r="BF40" s="71" t="e">
        <f t="shared" ca="1" si="54"/>
        <v>#NAME?</v>
      </c>
      <c r="BG40" s="71" t="e">
        <f t="shared" ca="1" si="54"/>
        <v>#NAME?</v>
      </c>
      <c r="BH40" s="71" t="e">
        <f t="shared" ca="1" si="54"/>
        <v>#NAME?</v>
      </c>
      <c r="BI40" s="71" t="e">
        <f t="shared" ca="1" si="54"/>
        <v>#NAME?</v>
      </c>
      <c r="BJ40" s="71" t="e">
        <f t="shared" ca="1" si="54"/>
        <v>#NAME?</v>
      </c>
      <c r="BK40" s="71" t="e">
        <f t="shared" ca="1" si="54"/>
        <v>#NAME?</v>
      </c>
      <c r="BL40" s="71" t="e">
        <f t="shared" ca="1" si="54"/>
        <v>#NAME?</v>
      </c>
      <c r="BM40" s="71" t="e">
        <f t="shared" ca="1" si="54"/>
        <v>#NAME?</v>
      </c>
      <c r="BN40" s="71" t="e">
        <f t="shared" ca="1" si="54"/>
        <v>#NAME?</v>
      </c>
      <c r="BO40" s="71" t="e">
        <f t="shared" ca="1" si="54"/>
        <v>#NAME?</v>
      </c>
      <c r="BP40" s="71" t="e">
        <f t="shared" ca="1" si="54"/>
        <v>#NAME?</v>
      </c>
      <c r="BQ40" s="71" t="e">
        <f t="shared" ca="1" si="54"/>
        <v>#NAME?</v>
      </c>
      <c r="BR40" s="71" t="e">
        <f t="shared" ca="1" si="54"/>
        <v>#NAME?</v>
      </c>
      <c r="BS40" s="71" t="e">
        <f t="shared" ca="1" si="54"/>
        <v>#NAME?</v>
      </c>
      <c r="BT40" s="71" t="e">
        <f t="shared" ca="1" si="54"/>
        <v>#NAME?</v>
      </c>
      <c r="BU40" s="71" t="e">
        <f t="shared" ca="1" si="54"/>
        <v>#NAME?</v>
      </c>
      <c r="BV40" s="71" t="e">
        <f t="shared" ca="1" si="54"/>
        <v>#NAME?</v>
      </c>
      <c r="BW40" s="71" t="e">
        <f t="shared" ca="1" si="54"/>
        <v>#NAME?</v>
      </c>
      <c r="BX40" s="71" t="e">
        <f t="shared" ca="1" si="54"/>
        <v>#NAME?</v>
      </c>
      <c r="BY40" s="71" t="e">
        <f t="shared" ca="1" si="54"/>
        <v>#NAME?</v>
      </c>
      <c r="BZ40" s="71" t="e">
        <f t="shared" ca="1" si="54"/>
        <v>#NAME?</v>
      </c>
      <c r="CA40" s="71" t="e">
        <f t="shared" ca="1" si="54"/>
        <v>#NAME?</v>
      </c>
      <c r="CB40" s="71" t="e">
        <f t="shared" ca="1" si="54"/>
        <v>#NAME?</v>
      </c>
      <c r="CC40" s="71" t="e">
        <f t="shared" ca="1" si="54"/>
        <v>#NAME?</v>
      </c>
      <c r="CD40" s="71" t="e">
        <f t="shared" ca="1" si="54"/>
        <v>#NAME?</v>
      </c>
      <c r="CE40" s="71" t="e">
        <f t="shared" ca="1" si="54"/>
        <v>#NAME?</v>
      </c>
      <c r="CF40" s="71" t="e">
        <f t="shared" ca="1" si="54"/>
        <v>#NAME?</v>
      </c>
      <c r="CG40" s="71" t="e">
        <f t="shared" ca="1" si="54"/>
        <v>#NAME?</v>
      </c>
      <c r="CH40" s="71" t="e">
        <f t="shared" ca="1" si="54"/>
        <v>#NAME?</v>
      </c>
      <c r="CI40" s="71" t="e">
        <f t="shared" ca="1" si="54"/>
        <v>#NAME?</v>
      </c>
      <c r="CJ40" s="71" t="e">
        <f t="shared" ca="1" si="54"/>
        <v>#NAME?</v>
      </c>
      <c r="CK40" s="71" t="e">
        <f t="shared" ca="1" si="54"/>
        <v>#NAME?</v>
      </c>
      <c r="CL40" s="71" t="e">
        <f t="shared" ca="1" si="54"/>
        <v>#NAME?</v>
      </c>
      <c r="CM40" s="71" t="e">
        <f t="shared" ca="1" si="54"/>
        <v>#NAME?</v>
      </c>
      <c r="CN40" s="71" t="e">
        <f t="shared" ca="1" si="54"/>
        <v>#NAME?</v>
      </c>
      <c r="CO40" s="71" t="e">
        <f t="shared" ca="1" si="54"/>
        <v>#NAME?</v>
      </c>
      <c r="CP40" s="71" t="e">
        <f t="shared" ca="1" si="54"/>
        <v>#NAME?</v>
      </c>
      <c r="CQ40" s="71" t="e">
        <f t="shared" ca="1" si="54"/>
        <v>#NAME?</v>
      </c>
      <c r="CR40" s="71" t="e">
        <f t="shared" ca="1" si="54"/>
        <v>#NAME?</v>
      </c>
      <c r="CS40" s="71" t="e">
        <f t="shared" ca="1" si="54"/>
        <v>#NAME?</v>
      </c>
      <c r="CT40" s="71" t="e">
        <f t="shared" ca="1" si="54"/>
        <v>#NAME?</v>
      </c>
      <c r="CU40" s="71" t="e">
        <f t="shared" ca="1" si="54"/>
        <v>#NAME?</v>
      </c>
      <c r="CV40" s="71" t="e">
        <f t="shared" ca="1" si="54"/>
        <v>#NAME?</v>
      </c>
      <c r="CW40" s="71" t="e">
        <f t="shared" ca="1" si="54"/>
        <v>#NAME?</v>
      </c>
      <c r="CX40" s="71" t="e">
        <f t="shared" ca="1" si="54"/>
        <v>#NAME?</v>
      </c>
      <c r="CY40" s="111" t="e">
        <f t="shared" ca="1" si="54"/>
        <v>#NAME?</v>
      </c>
      <c r="CZ40" s="71" t="e">
        <f t="shared" ca="1" si="54"/>
        <v>#NAME?</v>
      </c>
      <c r="DA40" s="71" t="e">
        <f t="shared" ca="1" si="54"/>
        <v>#NAME?</v>
      </c>
      <c r="DB40" s="71" t="e">
        <f t="shared" ca="1" si="54"/>
        <v>#NAME?</v>
      </c>
      <c r="DC40" s="71" t="e">
        <f t="shared" ca="1" si="54"/>
        <v>#NAME?</v>
      </c>
      <c r="DD40" s="71" t="e">
        <f t="shared" ca="1" si="54"/>
        <v>#NAME?</v>
      </c>
      <c r="DE40" s="71" t="e">
        <f t="shared" ca="1" si="54"/>
        <v>#NAME?</v>
      </c>
      <c r="DF40" s="71" t="e">
        <f t="shared" ca="1" si="54"/>
        <v>#NAME?</v>
      </c>
      <c r="DG40" s="71" t="e">
        <f t="shared" ca="1" si="54"/>
        <v>#NAME?</v>
      </c>
      <c r="DH40" s="71" t="e">
        <f t="shared" ca="1" si="54"/>
        <v>#NAME?</v>
      </c>
      <c r="DI40" s="71" t="e">
        <f t="shared" ca="1" si="54"/>
        <v>#NAME?</v>
      </c>
      <c r="DJ40" s="71" t="e">
        <f t="shared" ca="1" si="54"/>
        <v>#NAME?</v>
      </c>
      <c r="DK40" s="71" t="e">
        <f t="shared" ca="1" si="54"/>
        <v>#NAME?</v>
      </c>
      <c r="DL40" s="71" t="e">
        <f t="shared" ca="1" si="54"/>
        <v>#NAME?</v>
      </c>
      <c r="DM40" s="71" t="e">
        <f t="shared" ca="1" si="54"/>
        <v>#NAME?</v>
      </c>
      <c r="DN40" s="71" t="e">
        <f t="shared" ca="1" si="54"/>
        <v>#NAME?</v>
      </c>
      <c r="DO40" s="119" t="e">
        <f t="shared" ca="1" si="54"/>
        <v>#NAME?</v>
      </c>
      <c r="DP40" s="112" t="e">
        <f t="shared" ca="1" si="54"/>
        <v>#NAME?</v>
      </c>
      <c r="DQ40" s="71" t="e">
        <f t="shared" ca="1" si="54"/>
        <v>#NAME?</v>
      </c>
      <c r="DR40" s="71" t="e">
        <f t="shared" ca="1" si="54"/>
        <v>#NAME?</v>
      </c>
      <c r="DS40" s="71" t="e">
        <f t="shared" ca="1" si="54"/>
        <v>#NAME?</v>
      </c>
      <c r="DT40" s="71" t="e">
        <f t="shared" ca="1" si="54"/>
        <v>#NAME?</v>
      </c>
      <c r="DU40" s="71" t="e">
        <f t="shared" ca="1" si="54"/>
        <v>#NAME?</v>
      </c>
      <c r="DV40" s="59" t="s">
        <v>1717</v>
      </c>
      <c r="DW40" s="67" t="s">
        <v>1718</v>
      </c>
      <c r="DX40" s="96" t="s">
        <v>1719</v>
      </c>
    </row>
    <row r="41" spans="1:134" ht="12.75" x14ac:dyDescent="0.2">
      <c r="A41" s="96" t="s">
        <v>1720</v>
      </c>
      <c r="B41" s="67" t="s">
        <v>1721</v>
      </c>
      <c r="C41" s="66" t="str">
        <f t="shared" si="0"/>
        <v>2</v>
      </c>
      <c r="D41" s="66" t="str">
        <f t="shared" si="1"/>
        <v xml:space="preserve">5 </v>
      </c>
      <c r="E41" s="66">
        <f t="shared" si="2"/>
        <v>3.5</v>
      </c>
      <c r="F41" s="67" t="s">
        <v>1722</v>
      </c>
      <c r="G41" s="44">
        <f t="shared" ref="G41:I41" si="55">C41*INT(LEFT($F41,LEN($F41)-3))</f>
        <v>3784</v>
      </c>
      <c r="H41" s="44">
        <f t="shared" si="55"/>
        <v>9460</v>
      </c>
      <c r="I41" s="44">
        <f t="shared" si="55"/>
        <v>6622</v>
      </c>
      <c r="J41" s="44" t="b">
        <f t="shared" si="4"/>
        <v>0</v>
      </c>
      <c r="K41" s="44">
        <f t="shared" si="5"/>
        <v>1892</v>
      </c>
      <c r="L41" s="67" t="s">
        <v>1723</v>
      </c>
      <c r="M41" s="68">
        <v>798</v>
      </c>
      <c r="N41" s="68" t="b">
        <f t="shared" si="6"/>
        <v>1</v>
      </c>
      <c r="O41" s="108">
        <f t="shared" si="7"/>
        <v>2.3709273182957395</v>
      </c>
      <c r="P41" s="109" t="s">
        <v>1724</v>
      </c>
      <c r="Q41" s="57" t="s">
        <v>1725</v>
      </c>
      <c r="R41" s="71" t="e">
        <f t="shared" ref="R41:DU41" ca="1" si="56">SQRT(POW((INDIRECT(ADDRESS(ROW($U$11)+0,COLUMN(R41))))-(INDIRECT(ADDRESS(ROW($U$11)+0,COLUMN($U$20)+(ROW(R41)- ROW($U$20))))),2)+POW((INDIRECT(ADDRESS(ROW($U$11)+1,COLUMN(R41))))-(INDIRECT(ADDRESS(ROW($U$11)+1,COLUMN($U$20)+(ROW(R41)-ROW($U$20))))),2)+POW((INDIRECT(ADDRESS(ROW($U$11)+2,COLUMN(R41))))-(INDIRECT(ADDRESS(ROW($U$11)+2,COLUMN($U$20)+(ROW(R41)-ROW($U$20))))),2))</f>
        <v>#NAME?</v>
      </c>
      <c r="S41" s="71" t="e">
        <f t="shared" ca="1" si="56"/>
        <v>#NAME?</v>
      </c>
      <c r="T41" s="71" t="e">
        <f t="shared" ca="1" si="56"/>
        <v>#NAME?</v>
      </c>
      <c r="U41" s="71" t="e">
        <f t="shared" ca="1" si="56"/>
        <v>#NAME?</v>
      </c>
      <c r="V41" s="71" t="e">
        <f t="shared" ca="1" si="56"/>
        <v>#NAME?</v>
      </c>
      <c r="W41" s="71" t="e">
        <f t="shared" ca="1" si="56"/>
        <v>#NAME?</v>
      </c>
      <c r="X41" s="71" t="e">
        <f t="shared" ca="1" si="56"/>
        <v>#NAME?</v>
      </c>
      <c r="Y41" s="71" t="e">
        <f t="shared" ca="1" si="56"/>
        <v>#NAME?</v>
      </c>
      <c r="Z41" s="71" t="e">
        <f t="shared" ca="1" si="56"/>
        <v>#NAME?</v>
      </c>
      <c r="AA41" s="71" t="e">
        <f t="shared" ca="1" si="56"/>
        <v>#NAME?</v>
      </c>
      <c r="AB41" s="71" t="e">
        <f t="shared" ca="1" si="56"/>
        <v>#NAME?</v>
      </c>
      <c r="AC41" s="71" t="e">
        <f t="shared" ca="1" si="56"/>
        <v>#NAME?</v>
      </c>
      <c r="AD41" s="71" t="e">
        <f t="shared" ca="1" si="56"/>
        <v>#NAME?</v>
      </c>
      <c r="AE41" s="71" t="e">
        <f t="shared" ca="1" si="56"/>
        <v>#NAME?</v>
      </c>
      <c r="AF41" s="71" t="e">
        <f t="shared" ca="1" si="56"/>
        <v>#NAME?</v>
      </c>
      <c r="AG41" s="71" t="e">
        <f t="shared" ca="1" si="56"/>
        <v>#NAME?</v>
      </c>
      <c r="AH41" s="71" t="e">
        <f t="shared" ca="1" si="56"/>
        <v>#NAME?</v>
      </c>
      <c r="AI41" s="71" t="e">
        <f t="shared" ca="1" si="56"/>
        <v>#NAME?</v>
      </c>
      <c r="AJ41" s="71" t="e">
        <f t="shared" ca="1" si="56"/>
        <v>#NAME?</v>
      </c>
      <c r="AK41" s="71" t="e">
        <f t="shared" ca="1" si="56"/>
        <v>#NAME?</v>
      </c>
      <c r="AL41" s="71" t="e">
        <f t="shared" ca="1" si="56"/>
        <v>#NAME?</v>
      </c>
      <c r="AM41" s="71" t="e">
        <f t="shared" ca="1" si="56"/>
        <v>#NAME?</v>
      </c>
      <c r="AN41" s="71" t="e">
        <f t="shared" ca="1" si="56"/>
        <v>#NAME?</v>
      </c>
      <c r="AO41" s="71" t="e">
        <f t="shared" ca="1" si="56"/>
        <v>#NAME?</v>
      </c>
      <c r="AP41" s="71" t="e">
        <f t="shared" ca="1" si="56"/>
        <v>#NAME?</v>
      </c>
      <c r="AQ41" s="71" t="e">
        <f t="shared" ca="1" si="56"/>
        <v>#NAME?</v>
      </c>
      <c r="AR41" s="71" t="e">
        <f t="shared" ca="1" si="56"/>
        <v>#NAME?</v>
      </c>
      <c r="AS41" s="71" t="e">
        <f t="shared" ca="1" si="56"/>
        <v>#NAME?</v>
      </c>
      <c r="AT41" s="71" t="e">
        <f t="shared" ca="1" si="56"/>
        <v>#NAME?</v>
      </c>
      <c r="AU41" s="71" t="e">
        <f t="shared" ca="1" si="56"/>
        <v>#NAME?</v>
      </c>
      <c r="AV41" s="71" t="e">
        <f t="shared" ca="1" si="56"/>
        <v>#NAME?</v>
      </c>
      <c r="AW41" s="71" t="e">
        <f t="shared" ca="1" si="56"/>
        <v>#NAME?</v>
      </c>
      <c r="AX41" s="71" t="e">
        <f t="shared" ca="1" si="56"/>
        <v>#NAME?</v>
      </c>
      <c r="AY41" s="71" t="e">
        <f t="shared" ca="1" si="56"/>
        <v>#NAME?</v>
      </c>
      <c r="AZ41" s="71" t="e">
        <f t="shared" ca="1" si="56"/>
        <v>#NAME?</v>
      </c>
      <c r="BA41" s="71" t="e">
        <f t="shared" ca="1" si="56"/>
        <v>#NAME?</v>
      </c>
      <c r="BB41" s="71" t="e">
        <f t="shared" ca="1" si="56"/>
        <v>#NAME?</v>
      </c>
      <c r="BC41" s="71" t="e">
        <f t="shared" ca="1" si="56"/>
        <v>#NAME?</v>
      </c>
      <c r="BD41" s="71" t="e">
        <f t="shared" ca="1" si="56"/>
        <v>#NAME?</v>
      </c>
      <c r="BE41" s="71" t="e">
        <f t="shared" ca="1" si="56"/>
        <v>#NAME?</v>
      </c>
      <c r="BF41" s="71" t="e">
        <f t="shared" ca="1" si="56"/>
        <v>#NAME?</v>
      </c>
      <c r="BG41" s="71" t="e">
        <f t="shared" ca="1" si="56"/>
        <v>#NAME?</v>
      </c>
      <c r="BH41" s="71" t="e">
        <f t="shared" ca="1" si="56"/>
        <v>#NAME?</v>
      </c>
      <c r="BI41" s="71" t="e">
        <f t="shared" ca="1" si="56"/>
        <v>#NAME?</v>
      </c>
      <c r="BJ41" s="71" t="e">
        <f t="shared" ca="1" si="56"/>
        <v>#NAME?</v>
      </c>
      <c r="BK41" s="71" t="e">
        <f t="shared" ca="1" si="56"/>
        <v>#NAME?</v>
      </c>
      <c r="BL41" s="71" t="e">
        <f t="shared" ca="1" si="56"/>
        <v>#NAME?</v>
      </c>
      <c r="BM41" s="71" t="e">
        <f t="shared" ca="1" si="56"/>
        <v>#NAME?</v>
      </c>
      <c r="BN41" s="71" t="e">
        <f t="shared" ca="1" si="56"/>
        <v>#NAME?</v>
      </c>
      <c r="BO41" s="71" t="e">
        <f t="shared" ca="1" si="56"/>
        <v>#NAME?</v>
      </c>
      <c r="BP41" s="71" t="e">
        <f t="shared" ca="1" si="56"/>
        <v>#NAME?</v>
      </c>
      <c r="BQ41" s="71" t="e">
        <f t="shared" ca="1" si="56"/>
        <v>#NAME?</v>
      </c>
      <c r="BR41" s="71" t="e">
        <f t="shared" ca="1" si="56"/>
        <v>#NAME?</v>
      </c>
      <c r="BS41" s="71" t="e">
        <f t="shared" ca="1" si="56"/>
        <v>#NAME?</v>
      </c>
      <c r="BT41" s="71" t="e">
        <f t="shared" ca="1" si="56"/>
        <v>#NAME?</v>
      </c>
      <c r="BU41" s="71" t="e">
        <f t="shared" ca="1" si="56"/>
        <v>#NAME?</v>
      </c>
      <c r="BV41" s="71" t="e">
        <f t="shared" ca="1" si="56"/>
        <v>#NAME?</v>
      </c>
      <c r="BW41" s="71" t="e">
        <f t="shared" ca="1" si="56"/>
        <v>#NAME?</v>
      </c>
      <c r="BX41" s="71" t="e">
        <f t="shared" ca="1" si="56"/>
        <v>#NAME?</v>
      </c>
      <c r="BY41" s="71" t="e">
        <f t="shared" ca="1" si="56"/>
        <v>#NAME?</v>
      </c>
      <c r="BZ41" s="71" t="e">
        <f t="shared" ca="1" si="56"/>
        <v>#NAME?</v>
      </c>
      <c r="CA41" s="71" t="e">
        <f t="shared" ca="1" si="56"/>
        <v>#NAME?</v>
      </c>
      <c r="CB41" s="71" t="e">
        <f t="shared" ca="1" si="56"/>
        <v>#NAME?</v>
      </c>
      <c r="CC41" s="71" t="e">
        <f t="shared" ca="1" si="56"/>
        <v>#NAME?</v>
      </c>
      <c r="CD41" s="71" t="e">
        <f t="shared" ca="1" si="56"/>
        <v>#NAME?</v>
      </c>
      <c r="CE41" s="71" t="e">
        <f t="shared" ca="1" si="56"/>
        <v>#NAME?</v>
      </c>
      <c r="CF41" s="71" t="e">
        <f t="shared" ca="1" si="56"/>
        <v>#NAME?</v>
      </c>
      <c r="CG41" s="71" t="e">
        <f t="shared" ca="1" si="56"/>
        <v>#NAME?</v>
      </c>
      <c r="CH41" s="71" t="e">
        <f t="shared" ca="1" si="56"/>
        <v>#NAME?</v>
      </c>
      <c r="CI41" s="71" t="e">
        <f t="shared" ca="1" si="56"/>
        <v>#NAME?</v>
      </c>
      <c r="CJ41" s="71" t="e">
        <f t="shared" ca="1" si="56"/>
        <v>#NAME?</v>
      </c>
      <c r="CK41" s="71" t="e">
        <f t="shared" ca="1" si="56"/>
        <v>#NAME?</v>
      </c>
      <c r="CL41" s="71" t="e">
        <f t="shared" ca="1" si="56"/>
        <v>#NAME?</v>
      </c>
      <c r="CM41" s="71" t="e">
        <f t="shared" ca="1" si="56"/>
        <v>#NAME?</v>
      </c>
      <c r="CN41" s="71" t="e">
        <f t="shared" ca="1" si="56"/>
        <v>#NAME?</v>
      </c>
      <c r="CO41" s="71" t="e">
        <f t="shared" ca="1" si="56"/>
        <v>#NAME?</v>
      </c>
      <c r="CP41" s="71" t="e">
        <f t="shared" ca="1" si="56"/>
        <v>#NAME?</v>
      </c>
      <c r="CQ41" s="71" t="e">
        <f t="shared" ca="1" si="56"/>
        <v>#NAME?</v>
      </c>
      <c r="CR41" s="71" t="e">
        <f t="shared" ca="1" si="56"/>
        <v>#NAME?</v>
      </c>
      <c r="CS41" s="71" t="e">
        <f t="shared" ca="1" si="56"/>
        <v>#NAME?</v>
      </c>
      <c r="CT41" s="71" t="e">
        <f t="shared" ca="1" si="56"/>
        <v>#NAME?</v>
      </c>
      <c r="CU41" s="71" t="e">
        <f t="shared" ca="1" si="56"/>
        <v>#NAME?</v>
      </c>
      <c r="CV41" s="71" t="e">
        <f t="shared" ca="1" si="56"/>
        <v>#NAME?</v>
      </c>
      <c r="CW41" s="71" t="e">
        <f t="shared" ca="1" si="56"/>
        <v>#NAME?</v>
      </c>
      <c r="CX41" s="71" t="e">
        <f t="shared" ca="1" si="56"/>
        <v>#NAME?</v>
      </c>
      <c r="CY41" s="119" t="e">
        <f t="shared" ca="1" si="56"/>
        <v>#NAME?</v>
      </c>
      <c r="CZ41" s="71" t="e">
        <f t="shared" ca="1" si="56"/>
        <v>#NAME?</v>
      </c>
      <c r="DA41" s="71" t="e">
        <f t="shared" ca="1" si="56"/>
        <v>#NAME?</v>
      </c>
      <c r="DB41" s="71" t="e">
        <f t="shared" ca="1" si="56"/>
        <v>#NAME?</v>
      </c>
      <c r="DC41" s="71" t="e">
        <f t="shared" ca="1" si="56"/>
        <v>#NAME?</v>
      </c>
      <c r="DD41" s="71" t="e">
        <f t="shared" ca="1" si="56"/>
        <v>#NAME?</v>
      </c>
      <c r="DE41" s="71" t="e">
        <f t="shared" ca="1" si="56"/>
        <v>#NAME?</v>
      </c>
      <c r="DF41" s="71" t="e">
        <f t="shared" ca="1" si="56"/>
        <v>#NAME?</v>
      </c>
      <c r="DG41" s="71" t="e">
        <f t="shared" ca="1" si="56"/>
        <v>#NAME?</v>
      </c>
      <c r="DH41" s="71" t="e">
        <f t="shared" ca="1" si="56"/>
        <v>#NAME?</v>
      </c>
      <c r="DI41" s="71" t="e">
        <f t="shared" ca="1" si="56"/>
        <v>#NAME?</v>
      </c>
      <c r="DJ41" s="71" t="e">
        <f t="shared" ca="1" si="56"/>
        <v>#NAME?</v>
      </c>
      <c r="DK41" s="71" t="e">
        <f t="shared" ca="1" si="56"/>
        <v>#NAME?</v>
      </c>
      <c r="DL41" s="71" t="e">
        <f t="shared" ca="1" si="56"/>
        <v>#NAME?</v>
      </c>
      <c r="DM41" s="71" t="e">
        <f t="shared" ca="1" si="56"/>
        <v>#NAME?</v>
      </c>
      <c r="DN41" s="71" t="e">
        <f t="shared" ca="1" si="56"/>
        <v>#NAME?</v>
      </c>
      <c r="DO41" s="121" t="e">
        <f t="shared" ca="1" si="56"/>
        <v>#NAME?</v>
      </c>
      <c r="DP41" s="112" t="e">
        <f t="shared" ca="1" si="56"/>
        <v>#NAME?</v>
      </c>
      <c r="DQ41" s="71" t="e">
        <f t="shared" ca="1" si="56"/>
        <v>#NAME?</v>
      </c>
      <c r="DR41" s="71" t="e">
        <f t="shared" ca="1" si="56"/>
        <v>#NAME?</v>
      </c>
      <c r="DS41" s="71" t="e">
        <f t="shared" ca="1" si="56"/>
        <v>#NAME?</v>
      </c>
      <c r="DT41" s="71" t="e">
        <f t="shared" ca="1" si="56"/>
        <v>#NAME?</v>
      </c>
      <c r="DU41" s="71" t="e">
        <f t="shared" ca="1" si="56"/>
        <v>#NAME?</v>
      </c>
      <c r="DV41" s="57" t="s">
        <v>1741</v>
      </c>
      <c r="DW41" s="67" t="s">
        <v>1742</v>
      </c>
      <c r="DX41" s="96" t="s">
        <v>1743</v>
      </c>
    </row>
    <row r="42" spans="1:134" ht="12.75" x14ac:dyDescent="0.2">
      <c r="A42" s="96" t="s">
        <v>1744</v>
      </c>
      <c r="B42" s="67" t="s">
        <v>1745</v>
      </c>
      <c r="C42" s="66" t="str">
        <f t="shared" si="0"/>
        <v>1</v>
      </c>
      <c r="D42" s="66" t="str">
        <f t="shared" si="1"/>
        <v xml:space="preserve">10 </v>
      </c>
      <c r="E42" s="66">
        <f t="shared" si="2"/>
        <v>5.5</v>
      </c>
      <c r="F42" s="67" t="s">
        <v>1746</v>
      </c>
      <c r="G42" s="44">
        <f t="shared" ref="G42:I42" si="57">C42*INT(LEFT($F42,LEN($F42)-3))</f>
        <v>340</v>
      </c>
      <c r="H42" s="44">
        <f t="shared" si="57"/>
        <v>3400</v>
      </c>
      <c r="I42" s="44">
        <f t="shared" si="57"/>
        <v>1870</v>
      </c>
      <c r="J42" s="44" t="b">
        <f t="shared" si="4"/>
        <v>0</v>
      </c>
      <c r="K42" s="44">
        <f t="shared" si="5"/>
        <v>340</v>
      </c>
      <c r="L42" s="67" t="s">
        <v>1747</v>
      </c>
      <c r="M42" s="68">
        <v>284</v>
      </c>
      <c r="N42" s="68" t="b">
        <f t="shared" si="6"/>
        <v>1</v>
      </c>
      <c r="O42" s="108">
        <f t="shared" si="7"/>
        <v>1.1971830985915493</v>
      </c>
      <c r="P42" s="109" t="s">
        <v>1748</v>
      </c>
      <c r="Q42" s="60" t="s">
        <v>1749</v>
      </c>
      <c r="R42" s="71" t="e">
        <f t="shared" ref="R42:DU42" ca="1" si="58">SQRT(POW((INDIRECT(ADDRESS(ROW($U$11)+0,COLUMN(R42))))-(INDIRECT(ADDRESS(ROW($U$11)+0,COLUMN($U$20)+(ROW(R42)- ROW($U$20))))),2)+POW((INDIRECT(ADDRESS(ROW($U$11)+1,COLUMN(R42))))-(INDIRECT(ADDRESS(ROW($U$11)+1,COLUMN($U$20)+(ROW(R42)-ROW($U$20))))),2)+POW((INDIRECT(ADDRESS(ROW($U$11)+2,COLUMN(R42))))-(INDIRECT(ADDRESS(ROW($U$11)+2,COLUMN($U$20)+(ROW(R42)-ROW($U$20))))),2))</f>
        <v>#NAME?</v>
      </c>
      <c r="S42" s="71" t="e">
        <f t="shared" ca="1" si="58"/>
        <v>#NAME?</v>
      </c>
      <c r="T42" s="71" t="e">
        <f t="shared" ca="1" si="58"/>
        <v>#NAME?</v>
      </c>
      <c r="U42" s="71" t="e">
        <f t="shared" ca="1" si="58"/>
        <v>#NAME?</v>
      </c>
      <c r="V42" s="71" t="e">
        <f t="shared" ca="1" si="58"/>
        <v>#NAME?</v>
      </c>
      <c r="W42" s="71" t="e">
        <f t="shared" ca="1" si="58"/>
        <v>#NAME?</v>
      </c>
      <c r="X42" s="71" t="e">
        <f t="shared" ca="1" si="58"/>
        <v>#NAME?</v>
      </c>
      <c r="Y42" s="71" t="e">
        <f t="shared" ca="1" si="58"/>
        <v>#NAME?</v>
      </c>
      <c r="Z42" s="71" t="e">
        <f t="shared" ca="1" si="58"/>
        <v>#NAME?</v>
      </c>
      <c r="AA42" s="71" t="e">
        <f t="shared" ca="1" si="58"/>
        <v>#NAME?</v>
      </c>
      <c r="AB42" s="71" t="e">
        <f t="shared" ca="1" si="58"/>
        <v>#NAME?</v>
      </c>
      <c r="AC42" s="71" t="e">
        <f t="shared" ca="1" si="58"/>
        <v>#NAME?</v>
      </c>
      <c r="AD42" s="71" t="e">
        <f t="shared" ca="1" si="58"/>
        <v>#NAME?</v>
      </c>
      <c r="AE42" s="71" t="e">
        <f t="shared" ca="1" si="58"/>
        <v>#NAME?</v>
      </c>
      <c r="AF42" s="71" t="e">
        <f t="shared" ca="1" si="58"/>
        <v>#NAME?</v>
      </c>
      <c r="AG42" s="71" t="e">
        <f t="shared" ca="1" si="58"/>
        <v>#NAME?</v>
      </c>
      <c r="AH42" s="71" t="e">
        <f t="shared" ca="1" si="58"/>
        <v>#NAME?</v>
      </c>
      <c r="AI42" s="71" t="e">
        <f t="shared" ca="1" si="58"/>
        <v>#NAME?</v>
      </c>
      <c r="AJ42" s="71" t="e">
        <f t="shared" ca="1" si="58"/>
        <v>#NAME?</v>
      </c>
      <c r="AK42" s="71" t="e">
        <f t="shared" ca="1" si="58"/>
        <v>#NAME?</v>
      </c>
      <c r="AL42" s="71" t="e">
        <f t="shared" ca="1" si="58"/>
        <v>#NAME?</v>
      </c>
      <c r="AM42" s="71" t="e">
        <f t="shared" ca="1" si="58"/>
        <v>#NAME?</v>
      </c>
      <c r="AN42" s="71" t="e">
        <f t="shared" ca="1" si="58"/>
        <v>#NAME?</v>
      </c>
      <c r="AO42" s="71" t="e">
        <f t="shared" ca="1" si="58"/>
        <v>#NAME?</v>
      </c>
      <c r="AP42" s="71" t="e">
        <f t="shared" ca="1" si="58"/>
        <v>#NAME?</v>
      </c>
      <c r="AQ42" s="71" t="e">
        <f t="shared" ca="1" si="58"/>
        <v>#NAME?</v>
      </c>
      <c r="AR42" s="71" t="e">
        <f t="shared" ca="1" si="58"/>
        <v>#NAME?</v>
      </c>
      <c r="AS42" s="71" t="e">
        <f t="shared" ca="1" si="58"/>
        <v>#NAME?</v>
      </c>
      <c r="AT42" s="71" t="e">
        <f t="shared" ca="1" si="58"/>
        <v>#NAME?</v>
      </c>
      <c r="AU42" s="71" t="e">
        <f t="shared" ca="1" si="58"/>
        <v>#NAME?</v>
      </c>
      <c r="AV42" s="71" t="e">
        <f t="shared" ca="1" si="58"/>
        <v>#NAME?</v>
      </c>
      <c r="AW42" s="71" t="e">
        <f t="shared" ca="1" si="58"/>
        <v>#NAME?</v>
      </c>
      <c r="AX42" s="71" t="e">
        <f t="shared" ca="1" si="58"/>
        <v>#NAME?</v>
      </c>
      <c r="AY42" s="71" t="e">
        <f t="shared" ca="1" si="58"/>
        <v>#NAME?</v>
      </c>
      <c r="AZ42" s="71" t="e">
        <f t="shared" ca="1" si="58"/>
        <v>#NAME?</v>
      </c>
      <c r="BA42" s="71" t="e">
        <f t="shared" ca="1" si="58"/>
        <v>#NAME?</v>
      </c>
      <c r="BB42" s="71" t="e">
        <f t="shared" ca="1" si="58"/>
        <v>#NAME?</v>
      </c>
      <c r="BC42" s="71" t="e">
        <f t="shared" ca="1" si="58"/>
        <v>#NAME?</v>
      </c>
      <c r="BD42" s="71" t="e">
        <f t="shared" ca="1" si="58"/>
        <v>#NAME?</v>
      </c>
      <c r="BE42" s="71" t="e">
        <f t="shared" ca="1" si="58"/>
        <v>#NAME?</v>
      </c>
      <c r="BF42" s="71" t="e">
        <f t="shared" ca="1" si="58"/>
        <v>#NAME?</v>
      </c>
      <c r="BG42" s="71" t="e">
        <f t="shared" ca="1" si="58"/>
        <v>#NAME?</v>
      </c>
      <c r="BH42" s="71" t="e">
        <f t="shared" ca="1" si="58"/>
        <v>#NAME?</v>
      </c>
      <c r="BI42" s="71" t="e">
        <f t="shared" ca="1" si="58"/>
        <v>#NAME?</v>
      </c>
      <c r="BJ42" s="71" t="e">
        <f t="shared" ca="1" si="58"/>
        <v>#NAME?</v>
      </c>
      <c r="BK42" s="71" t="e">
        <f t="shared" ca="1" si="58"/>
        <v>#NAME?</v>
      </c>
      <c r="BL42" s="71" t="e">
        <f t="shared" ca="1" si="58"/>
        <v>#NAME?</v>
      </c>
      <c r="BM42" s="71" t="e">
        <f t="shared" ca="1" si="58"/>
        <v>#NAME?</v>
      </c>
      <c r="BN42" s="71" t="e">
        <f t="shared" ca="1" si="58"/>
        <v>#NAME?</v>
      </c>
      <c r="BO42" s="71" t="e">
        <f t="shared" ca="1" si="58"/>
        <v>#NAME?</v>
      </c>
      <c r="BP42" s="71" t="e">
        <f t="shared" ca="1" si="58"/>
        <v>#NAME?</v>
      </c>
      <c r="BQ42" s="71" t="e">
        <f t="shared" ca="1" si="58"/>
        <v>#NAME?</v>
      </c>
      <c r="BR42" s="71" t="e">
        <f t="shared" ca="1" si="58"/>
        <v>#NAME?</v>
      </c>
      <c r="BS42" s="71" t="e">
        <f t="shared" ca="1" si="58"/>
        <v>#NAME?</v>
      </c>
      <c r="BT42" s="71" t="e">
        <f t="shared" ca="1" si="58"/>
        <v>#NAME?</v>
      </c>
      <c r="BU42" s="71" t="e">
        <f t="shared" ca="1" si="58"/>
        <v>#NAME?</v>
      </c>
      <c r="BV42" s="71" t="e">
        <f t="shared" ca="1" si="58"/>
        <v>#NAME?</v>
      </c>
      <c r="BW42" s="71" t="e">
        <f t="shared" ca="1" si="58"/>
        <v>#NAME?</v>
      </c>
      <c r="BX42" s="71" t="e">
        <f t="shared" ca="1" si="58"/>
        <v>#NAME?</v>
      </c>
      <c r="BY42" s="71" t="e">
        <f t="shared" ca="1" si="58"/>
        <v>#NAME?</v>
      </c>
      <c r="BZ42" s="71" t="e">
        <f t="shared" ca="1" si="58"/>
        <v>#NAME?</v>
      </c>
      <c r="CA42" s="71" t="e">
        <f t="shared" ca="1" si="58"/>
        <v>#NAME?</v>
      </c>
      <c r="CB42" s="71" t="e">
        <f t="shared" ca="1" si="58"/>
        <v>#NAME?</v>
      </c>
      <c r="CC42" s="71" t="e">
        <f t="shared" ca="1" si="58"/>
        <v>#NAME?</v>
      </c>
      <c r="CD42" s="71" t="e">
        <f t="shared" ca="1" si="58"/>
        <v>#NAME?</v>
      </c>
      <c r="CE42" s="71" t="e">
        <f t="shared" ca="1" si="58"/>
        <v>#NAME?</v>
      </c>
      <c r="CF42" s="71" t="e">
        <f t="shared" ca="1" si="58"/>
        <v>#NAME?</v>
      </c>
      <c r="CG42" s="71" t="e">
        <f t="shared" ca="1" si="58"/>
        <v>#NAME?</v>
      </c>
      <c r="CH42" s="71" t="e">
        <f t="shared" ca="1" si="58"/>
        <v>#NAME?</v>
      </c>
      <c r="CI42" s="71" t="e">
        <f t="shared" ca="1" si="58"/>
        <v>#NAME?</v>
      </c>
      <c r="CJ42" s="71" t="e">
        <f t="shared" ca="1" si="58"/>
        <v>#NAME?</v>
      </c>
      <c r="CK42" s="71" t="e">
        <f t="shared" ca="1" si="58"/>
        <v>#NAME?</v>
      </c>
      <c r="CL42" s="71" t="e">
        <f t="shared" ca="1" si="58"/>
        <v>#NAME?</v>
      </c>
      <c r="CM42" s="71" t="e">
        <f t="shared" ca="1" si="58"/>
        <v>#NAME?</v>
      </c>
      <c r="CN42" s="71" t="e">
        <f t="shared" ca="1" si="58"/>
        <v>#NAME?</v>
      </c>
      <c r="CO42" s="71" t="e">
        <f t="shared" ca="1" si="58"/>
        <v>#NAME?</v>
      </c>
      <c r="CP42" s="71" t="e">
        <f t="shared" ca="1" si="58"/>
        <v>#NAME?</v>
      </c>
      <c r="CQ42" s="71" t="e">
        <f t="shared" ca="1" si="58"/>
        <v>#NAME?</v>
      </c>
      <c r="CR42" s="71" t="e">
        <f t="shared" ca="1" si="58"/>
        <v>#NAME?</v>
      </c>
      <c r="CS42" s="71" t="e">
        <f t="shared" ca="1" si="58"/>
        <v>#NAME?</v>
      </c>
      <c r="CT42" s="71" t="e">
        <f t="shared" ca="1" si="58"/>
        <v>#NAME?</v>
      </c>
      <c r="CU42" s="71" t="e">
        <f t="shared" ca="1" si="58"/>
        <v>#NAME?</v>
      </c>
      <c r="CV42" s="71" t="e">
        <f t="shared" ca="1" si="58"/>
        <v>#NAME?</v>
      </c>
      <c r="CW42" s="71" t="e">
        <f t="shared" ca="1" si="58"/>
        <v>#NAME?</v>
      </c>
      <c r="CX42" s="71" t="e">
        <f t="shared" ca="1" si="58"/>
        <v>#NAME?</v>
      </c>
      <c r="CY42" s="121" t="e">
        <f t="shared" ca="1" si="58"/>
        <v>#NAME?</v>
      </c>
      <c r="CZ42" s="71" t="e">
        <f t="shared" ca="1" si="58"/>
        <v>#NAME?</v>
      </c>
      <c r="DA42" s="71" t="e">
        <f t="shared" ca="1" si="58"/>
        <v>#NAME?</v>
      </c>
      <c r="DB42" s="71" t="e">
        <f t="shared" ca="1" si="58"/>
        <v>#NAME?</v>
      </c>
      <c r="DC42" s="71" t="e">
        <f t="shared" ca="1" si="58"/>
        <v>#NAME?</v>
      </c>
      <c r="DD42" s="71" t="e">
        <f t="shared" ca="1" si="58"/>
        <v>#NAME?</v>
      </c>
      <c r="DE42" s="71" t="e">
        <f t="shared" ca="1" si="58"/>
        <v>#NAME?</v>
      </c>
      <c r="DF42" s="71" t="e">
        <f t="shared" ca="1" si="58"/>
        <v>#NAME?</v>
      </c>
      <c r="DG42" s="71" t="e">
        <f t="shared" ca="1" si="58"/>
        <v>#NAME?</v>
      </c>
      <c r="DH42" s="71" t="e">
        <f t="shared" ca="1" si="58"/>
        <v>#NAME?</v>
      </c>
      <c r="DI42" s="71" t="e">
        <f t="shared" ca="1" si="58"/>
        <v>#NAME?</v>
      </c>
      <c r="DJ42" s="71" t="e">
        <f t="shared" ca="1" si="58"/>
        <v>#NAME?</v>
      </c>
      <c r="DK42" s="71" t="e">
        <f t="shared" ca="1" si="58"/>
        <v>#NAME?</v>
      </c>
      <c r="DL42" s="71" t="e">
        <f t="shared" ca="1" si="58"/>
        <v>#NAME?</v>
      </c>
      <c r="DM42" s="71" t="e">
        <f t="shared" ca="1" si="58"/>
        <v>#NAME?</v>
      </c>
      <c r="DN42" s="71" t="e">
        <f t="shared" ca="1" si="58"/>
        <v>#NAME?</v>
      </c>
      <c r="DO42" s="136" t="e">
        <f t="shared" ca="1" si="58"/>
        <v>#NAME?</v>
      </c>
      <c r="DP42" s="112" t="e">
        <f t="shared" ca="1" si="58"/>
        <v>#NAME?</v>
      </c>
      <c r="DQ42" s="71" t="e">
        <f t="shared" ca="1" si="58"/>
        <v>#NAME?</v>
      </c>
      <c r="DR42" s="71" t="e">
        <f t="shared" ca="1" si="58"/>
        <v>#NAME?</v>
      </c>
      <c r="DS42" s="71" t="e">
        <f t="shared" ca="1" si="58"/>
        <v>#NAME?</v>
      </c>
      <c r="DT42" s="71" t="e">
        <f t="shared" ca="1" si="58"/>
        <v>#NAME?</v>
      </c>
      <c r="DU42" s="71" t="e">
        <f t="shared" ca="1" si="58"/>
        <v>#NAME?</v>
      </c>
      <c r="DV42" s="60" t="s">
        <v>1765</v>
      </c>
      <c r="DW42" s="67" t="s">
        <v>1766</v>
      </c>
      <c r="DX42" s="96" t="s">
        <v>1767</v>
      </c>
    </row>
    <row r="43" spans="1:134" ht="12.75" x14ac:dyDescent="0.2">
      <c r="A43" s="96" t="s">
        <v>1768</v>
      </c>
      <c r="B43" s="67" t="s">
        <v>1769</v>
      </c>
      <c r="C43" s="66" t="str">
        <f t="shared" si="0"/>
        <v>2</v>
      </c>
      <c r="D43" s="66" t="str">
        <f t="shared" si="1"/>
        <v xml:space="preserve">4 </v>
      </c>
      <c r="E43" s="66">
        <f t="shared" si="2"/>
        <v>3</v>
      </c>
      <c r="F43" s="67" t="s">
        <v>1770</v>
      </c>
      <c r="G43" s="44">
        <f t="shared" ref="G43:I43" si="59">C43*INT(LEFT($F43,LEN($F43)-3))</f>
        <v>1726</v>
      </c>
      <c r="H43" s="44">
        <f t="shared" si="59"/>
        <v>3452</v>
      </c>
      <c r="I43" s="44">
        <f t="shared" si="59"/>
        <v>2589</v>
      </c>
      <c r="J43" s="44" t="b">
        <f t="shared" si="4"/>
        <v>0</v>
      </c>
      <c r="K43" s="44">
        <f t="shared" si="5"/>
        <v>863</v>
      </c>
      <c r="L43" s="67" t="s">
        <v>1771</v>
      </c>
      <c r="M43" s="68">
        <v>333</v>
      </c>
      <c r="N43" s="68" t="b">
        <f t="shared" si="6"/>
        <v>1</v>
      </c>
      <c r="O43" s="108">
        <f t="shared" si="7"/>
        <v>2.5915915915915915</v>
      </c>
      <c r="P43" s="109" t="s">
        <v>1772</v>
      </c>
      <c r="Q43" s="56" t="s">
        <v>1773</v>
      </c>
      <c r="R43" s="71" t="e">
        <f t="shared" ref="R43:DU43" ca="1" si="60">SQRT(POW((INDIRECT(ADDRESS(ROW($U$11)+0,COLUMN(R43))))-(INDIRECT(ADDRESS(ROW($U$11)+0,COLUMN($U$20)+(ROW(R43)- ROW($U$20))))),2)+POW((INDIRECT(ADDRESS(ROW($U$11)+1,COLUMN(R43))))-(INDIRECT(ADDRESS(ROW($U$11)+1,COLUMN($U$20)+(ROW(R43)-ROW($U$20))))),2)+POW((INDIRECT(ADDRESS(ROW($U$11)+2,COLUMN(R43))))-(INDIRECT(ADDRESS(ROW($U$11)+2,COLUMN($U$20)+(ROW(R43)-ROW($U$20))))),2))</f>
        <v>#NAME?</v>
      </c>
      <c r="S43" s="71" t="e">
        <f t="shared" ca="1" si="60"/>
        <v>#NAME?</v>
      </c>
      <c r="T43" s="71" t="e">
        <f t="shared" ca="1" si="60"/>
        <v>#NAME?</v>
      </c>
      <c r="U43" s="71" t="e">
        <f t="shared" ca="1" si="60"/>
        <v>#NAME?</v>
      </c>
      <c r="V43" s="71" t="e">
        <f t="shared" ca="1" si="60"/>
        <v>#NAME?</v>
      </c>
      <c r="W43" s="71" t="e">
        <f t="shared" ca="1" si="60"/>
        <v>#NAME?</v>
      </c>
      <c r="X43" s="71" t="e">
        <f t="shared" ca="1" si="60"/>
        <v>#NAME?</v>
      </c>
      <c r="Y43" s="71" t="e">
        <f t="shared" ca="1" si="60"/>
        <v>#NAME?</v>
      </c>
      <c r="Z43" s="71" t="e">
        <f t="shared" ca="1" si="60"/>
        <v>#NAME?</v>
      </c>
      <c r="AA43" s="71" t="e">
        <f t="shared" ca="1" si="60"/>
        <v>#NAME?</v>
      </c>
      <c r="AB43" s="71" t="e">
        <f t="shared" ca="1" si="60"/>
        <v>#NAME?</v>
      </c>
      <c r="AC43" s="71" t="e">
        <f t="shared" ca="1" si="60"/>
        <v>#NAME?</v>
      </c>
      <c r="AD43" s="71" t="e">
        <f t="shared" ca="1" si="60"/>
        <v>#NAME?</v>
      </c>
      <c r="AE43" s="71" t="e">
        <f t="shared" ca="1" si="60"/>
        <v>#NAME?</v>
      </c>
      <c r="AF43" s="71" t="e">
        <f t="shared" ca="1" si="60"/>
        <v>#NAME?</v>
      </c>
      <c r="AG43" s="71" t="e">
        <f t="shared" ca="1" si="60"/>
        <v>#NAME?</v>
      </c>
      <c r="AH43" s="71" t="e">
        <f t="shared" ca="1" si="60"/>
        <v>#NAME?</v>
      </c>
      <c r="AI43" s="71" t="e">
        <f t="shared" ca="1" si="60"/>
        <v>#NAME?</v>
      </c>
      <c r="AJ43" s="71" t="e">
        <f t="shared" ca="1" si="60"/>
        <v>#NAME?</v>
      </c>
      <c r="AK43" s="71" t="e">
        <f t="shared" ca="1" si="60"/>
        <v>#NAME?</v>
      </c>
      <c r="AL43" s="71" t="e">
        <f t="shared" ca="1" si="60"/>
        <v>#NAME?</v>
      </c>
      <c r="AM43" s="71" t="e">
        <f t="shared" ca="1" si="60"/>
        <v>#NAME?</v>
      </c>
      <c r="AN43" s="71" t="e">
        <f t="shared" ca="1" si="60"/>
        <v>#NAME?</v>
      </c>
      <c r="AO43" s="71" t="e">
        <f t="shared" ca="1" si="60"/>
        <v>#NAME?</v>
      </c>
      <c r="AP43" s="71" t="e">
        <f t="shared" ca="1" si="60"/>
        <v>#NAME?</v>
      </c>
      <c r="AQ43" s="71" t="e">
        <f t="shared" ca="1" si="60"/>
        <v>#NAME?</v>
      </c>
      <c r="AR43" s="71" t="e">
        <f t="shared" ca="1" si="60"/>
        <v>#NAME?</v>
      </c>
      <c r="AS43" s="71" t="e">
        <f t="shared" ca="1" si="60"/>
        <v>#NAME?</v>
      </c>
      <c r="AT43" s="71" t="e">
        <f t="shared" ca="1" si="60"/>
        <v>#NAME?</v>
      </c>
      <c r="AU43" s="71" t="e">
        <f t="shared" ca="1" si="60"/>
        <v>#NAME?</v>
      </c>
      <c r="AV43" s="71" t="e">
        <f t="shared" ca="1" si="60"/>
        <v>#NAME?</v>
      </c>
      <c r="AW43" s="71" t="e">
        <f t="shared" ca="1" si="60"/>
        <v>#NAME?</v>
      </c>
      <c r="AX43" s="71" t="e">
        <f t="shared" ca="1" si="60"/>
        <v>#NAME?</v>
      </c>
      <c r="AY43" s="71" t="e">
        <f t="shared" ca="1" si="60"/>
        <v>#NAME?</v>
      </c>
      <c r="AZ43" s="71" t="e">
        <f t="shared" ca="1" si="60"/>
        <v>#NAME?</v>
      </c>
      <c r="BA43" s="71" t="e">
        <f t="shared" ca="1" si="60"/>
        <v>#NAME?</v>
      </c>
      <c r="BB43" s="71" t="e">
        <f t="shared" ca="1" si="60"/>
        <v>#NAME?</v>
      </c>
      <c r="BC43" s="71" t="e">
        <f t="shared" ca="1" si="60"/>
        <v>#NAME?</v>
      </c>
      <c r="BD43" s="71" t="e">
        <f t="shared" ca="1" si="60"/>
        <v>#NAME?</v>
      </c>
      <c r="BE43" s="71" t="e">
        <f t="shared" ca="1" si="60"/>
        <v>#NAME?</v>
      </c>
      <c r="BF43" s="71" t="e">
        <f t="shared" ca="1" si="60"/>
        <v>#NAME?</v>
      </c>
      <c r="BG43" s="71" t="e">
        <f t="shared" ca="1" si="60"/>
        <v>#NAME?</v>
      </c>
      <c r="BH43" s="71" t="e">
        <f t="shared" ca="1" si="60"/>
        <v>#NAME?</v>
      </c>
      <c r="BI43" s="71" t="e">
        <f t="shared" ca="1" si="60"/>
        <v>#NAME?</v>
      </c>
      <c r="BJ43" s="71" t="e">
        <f t="shared" ca="1" si="60"/>
        <v>#NAME?</v>
      </c>
      <c r="BK43" s="71" t="e">
        <f t="shared" ca="1" si="60"/>
        <v>#NAME?</v>
      </c>
      <c r="BL43" s="71" t="e">
        <f t="shared" ca="1" si="60"/>
        <v>#NAME?</v>
      </c>
      <c r="BM43" s="71" t="e">
        <f t="shared" ca="1" si="60"/>
        <v>#NAME?</v>
      </c>
      <c r="BN43" s="71" t="e">
        <f t="shared" ca="1" si="60"/>
        <v>#NAME?</v>
      </c>
      <c r="BO43" s="71" t="e">
        <f t="shared" ca="1" si="60"/>
        <v>#NAME?</v>
      </c>
      <c r="BP43" s="71" t="e">
        <f t="shared" ca="1" si="60"/>
        <v>#NAME?</v>
      </c>
      <c r="BQ43" s="71" t="e">
        <f t="shared" ca="1" si="60"/>
        <v>#NAME?</v>
      </c>
      <c r="BR43" s="71" t="e">
        <f t="shared" ca="1" si="60"/>
        <v>#NAME?</v>
      </c>
      <c r="BS43" s="71" t="e">
        <f t="shared" ca="1" si="60"/>
        <v>#NAME?</v>
      </c>
      <c r="BT43" s="71" t="e">
        <f t="shared" ca="1" si="60"/>
        <v>#NAME?</v>
      </c>
      <c r="BU43" s="71" t="e">
        <f t="shared" ca="1" si="60"/>
        <v>#NAME?</v>
      </c>
      <c r="BV43" s="71" t="e">
        <f t="shared" ca="1" si="60"/>
        <v>#NAME?</v>
      </c>
      <c r="BW43" s="71" t="e">
        <f t="shared" ca="1" si="60"/>
        <v>#NAME?</v>
      </c>
      <c r="BX43" s="71" t="e">
        <f t="shared" ca="1" si="60"/>
        <v>#NAME?</v>
      </c>
      <c r="BY43" s="71" t="e">
        <f t="shared" ca="1" si="60"/>
        <v>#NAME?</v>
      </c>
      <c r="BZ43" s="71" t="e">
        <f t="shared" ca="1" si="60"/>
        <v>#NAME?</v>
      </c>
      <c r="CA43" s="71" t="e">
        <f t="shared" ca="1" si="60"/>
        <v>#NAME?</v>
      </c>
      <c r="CB43" s="71" t="e">
        <f t="shared" ca="1" si="60"/>
        <v>#NAME?</v>
      </c>
      <c r="CC43" s="71" t="e">
        <f t="shared" ca="1" si="60"/>
        <v>#NAME?</v>
      </c>
      <c r="CD43" s="71" t="e">
        <f t="shared" ca="1" si="60"/>
        <v>#NAME?</v>
      </c>
      <c r="CE43" s="71" t="e">
        <f t="shared" ca="1" si="60"/>
        <v>#NAME?</v>
      </c>
      <c r="CF43" s="71" t="e">
        <f t="shared" ca="1" si="60"/>
        <v>#NAME?</v>
      </c>
      <c r="CG43" s="71" t="e">
        <f t="shared" ca="1" si="60"/>
        <v>#NAME?</v>
      </c>
      <c r="CH43" s="71" t="e">
        <f t="shared" ca="1" si="60"/>
        <v>#NAME?</v>
      </c>
      <c r="CI43" s="71" t="e">
        <f t="shared" ca="1" si="60"/>
        <v>#NAME?</v>
      </c>
      <c r="CJ43" s="71" t="e">
        <f t="shared" ca="1" si="60"/>
        <v>#NAME?</v>
      </c>
      <c r="CK43" s="71" t="e">
        <f t="shared" ca="1" si="60"/>
        <v>#NAME?</v>
      </c>
      <c r="CL43" s="71" t="e">
        <f t="shared" ca="1" si="60"/>
        <v>#NAME?</v>
      </c>
      <c r="CM43" s="71" t="e">
        <f t="shared" ca="1" si="60"/>
        <v>#NAME?</v>
      </c>
      <c r="CN43" s="71" t="e">
        <f t="shared" ca="1" si="60"/>
        <v>#NAME?</v>
      </c>
      <c r="CO43" s="71" t="e">
        <f t="shared" ca="1" si="60"/>
        <v>#NAME?</v>
      </c>
      <c r="CP43" s="71" t="e">
        <f t="shared" ca="1" si="60"/>
        <v>#NAME?</v>
      </c>
      <c r="CQ43" s="71" t="e">
        <f t="shared" ca="1" si="60"/>
        <v>#NAME?</v>
      </c>
      <c r="CR43" s="71" t="e">
        <f t="shared" ca="1" si="60"/>
        <v>#NAME?</v>
      </c>
      <c r="CS43" s="71" t="e">
        <f t="shared" ca="1" si="60"/>
        <v>#NAME?</v>
      </c>
      <c r="CT43" s="71" t="e">
        <f t="shared" ca="1" si="60"/>
        <v>#NAME?</v>
      </c>
      <c r="CU43" s="71" t="e">
        <f t="shared" ca="1" si="60"/>
        <v>#NAME?</v>
      </c>
      <c r="CV43" s="71" t="e">
        <f t="shared" ca="1" si="60"/>
        <v>#NAME?</v>
      </c>
      <c r="CW43" s="71" t="e">
        <f t="shared" ca="1" si="60"/>
        <v>#NAME?</v>
      </c>
      <c r="CX43" s="71" t="e">
        <f t="shared" ca="1" si="60"/>
        <v>#NAME?</v>
      </c>
      <c r="CY43" s="121" t="e">
        <f t="shared" ca="1" si="60"/>
        <v>#NAME?</v>
      </c>
      <c r="CZ43" s="71" t="e">
        <f t="shared" ca="1" si="60"/>
        <v>#NAME?</v>
      </c>
      <c r="DA43" s="71" t="e">
        <f t="shared" ca="1" si="60"/>
        <v>#NAME?</v>
      </c>
      <c r="DB43" s="71" t="e">
        <f t="shared" ca="1" si="60"/>
        <v>#NAME?</v>
      </c>
      <c r="DC43" s="71" t="e">
        <f t="shared" ca="1" si="60"/>
        <v>#NAME?</v>
      </c>
      <c r="DD43" s="71" t="e">
        <f t="shared" ca="1" si="60"/>
        <v>#NAME?</v>
      </c>
      <c r="DE43" s="71" t="e">
        <f t="shared" ca="1" si="60"/>
        <v>#NAME?</v>
      </c>
      <c r="DF43" s="71" t="e">
        <f t="shared" ca="1" si="60"/>
        <v>#NAME?</v>
      </c>
      <c r="DG43" s="71" t="e">
        <f t="shared" ca="1" si="60"/>
        <v>#NAME?</v>
      </c>
      <c r="DH43" s="71" t="e">
        <f t="shared" ca="1" si="60"/>
        <v>#NAME?</v>
      </c>
      <c r="DI43" s="71" t="e">
        <f t="shared" ca="1" si="60"/>
        <v>#NAME?</v>
      </c>
      <c r="DJ43" s="71" t="e">
        <f t="shared" ca="1" si="60"/>
        <v>#NAME?</v>
      </c>
      <c r="DK43" s="71" t="e">
        <f t="shared" ca="1" si="60"/>
        <v>#NAME?</v>
      </c>
      <c r="DL43" s="71" t="e">
        <f t="shared" ca="1" si="60"/>
        <v>#NAME?</v>
      </c>
      <c r="DM43" s="71" t="e">
        <f t="shared" ca="1" si="60"/>
        <v>#NAME?</v>
      </c>
      <c r="DN43" s="71" t="e">
        <f t="shared" ca="1" si="60"/>
        <v>#NAME?</v>
      </c>
      <c r="DO43" s="136" t="e">
        <f t="shared" ca="1" si="60"/>
        <v>#NAME?</v>
      </c>
      <c r="DP43" s="112" t="e">
        <f t="shared" ca="1" si="60"/>
        <v>#NAME?</v>
      </c>
      <c r="DQ43" s="71" t="e">
        <f t="shared" ca="1" si="60"/>
        <v>#NAME?</v>
      </c>
      <c r="DR43" s="71" t="e">
        <f t="shared" ca="1" si="60"/>
        <v>#NAME?</v>
      </c>
      <c r="DS43" s="71" t="e">
        <f t="shared" ca="1" si="60"/>
        <v>#NAME?</v>
      </c>
      <c r="DT43" s="71" t="e">
        <f t="shared" ca="1" si="60"/>
        <v>#NAME?</v>
      </c>
      <c r="DU43" s="71" t="e">
        <f t="shared" ca="1" si="60"/>
        <v>#NAME?</v>
      </c>
      <c r="DV43" s="56" t="s">
        <v>1915</v>
      </c>
      <c r="DW43" s="67" t="s">
        <v>1916</v>
      </c>
      <c r="DX43" s="96" t="s">
        <v>1917</v>
      </c>
    </row>
    <row r="44" spans="1:134" ht="12.75" x14ac:dyDescent="0.2">
      <c r="A44" s="96" t="s">
        <v>1918</v>
      </c>
      <c r="B44" s="67" t="s">
        <v>1919</v>
      </c>
      <c r="C44" s="66" t="str">
        <f t="shared" si="0"/>
        <v>3</v>
      </c>
      <c r="D44" s="66" t="str">
        <f t="shared" si="1"/>
        <v xml:space="preserve">8 </v>
      </c>
      <c r="E44" s="66">
        <f t="shared" si="2"/>
        <v>5.5</v>
      </c>
      <c r="F44" s="67" t="s">
        <v>1920</v>
      </c>
      <c r="G44" s="44">
        <f t="shared" ref="G44:I44" si="61">C44*INT(LEFT($F44,LEN($F44)-3))</f>
        <v>2934</v>
      </c>
      <c r="H44" s="44">
        <f t="shared" si="61"/>
        <v>7824</v>
      </c>
      <c r="I44" s="44">
        <f t="shared" si="61"/>
        <v>5379</v>
      </c>
      <c r="J44" s="44" t="b">
        <f t="shared" si="4"/>
        <v>0</v>
      </c>
      <c r="K44" s="44">
        <f t="shared" si="5"/>
        <v>978</v>
      </c>
      <c r="L44" s="67" t="s">
        <v>1921</v>
      </c>
      <c r="M44" s="68">
        <v>143</v>
      </c>
      <c r="N44" s="68" t="b">
        <f t="shared" si="6"/>
        <v>1</v>
      </c>
      <c r="O44" s="108">
        <f t="shared" si="7"/>
        <v>6.8391608391608392</v>
      </c>
      <c r="P44" s="118" t="s">
        <v>1922</v>
      </c>
      <c r="Q44" s="57" t="s">
        <v>1923</v>
      </c>
      <c r="R44" s="71" t="e">
        <f t="shared" ref="R44:DU44" ca="1" si="62">SQRT(POW((INDIRECT(ADDRESS(ROW($U$11)+0,COLUMN(R44))))-(INDIRECT(ADDRESS(ROW($U$11)+0,COLUMN($U$20)+(ROW(R44)- ROW($U$20))))),2)+POW((INDIRECT(ADDRESS(ROW($U$11)+1,COLUMN(R44))))-(INDIRECT(ADDRESS(ROW($U$11)+1,COLUMN($U$20)+(ROW(R44)-ROW($U$20))))),2)+POW((INDIRECT(ADDRESS(ROW($U$11)+2,COLUMN(R44))))-(INDIRECT(ADDRESS(ROW($U$11)+2,COLUMN($U$20)+(ROW(R44)-ROW($U$20))))),2))</f>
        <v>#NAME?</v>
      </c>
      <c r="S44" s="71" t="e">
        <f t="shared" ca="1" si="62"/>
        <v>#NAME?</v>
      </c>
      <c r="T44" s="71" t="e">
        <f t="shared" ca="1" si="62"/>
        <v>#NAME?</v>
      </c>
      <c r="U44" s="71" t="e">
        <f t="shared" ca="1" si="62"/>
        <v>#NAME?</v>
      </c>
      <c r="V44" s="71" t="e">
        <f t="shared" ca="1" si="62"/>
        <v>#NAME?</v>
      </c>
      <c r="W44" s="71" t="e">
        <f t="shared" ca="1" si="62"/>
        <v>#NAME?</v>
      </c>
      <c r="X44" s="71" t="e">
        <f t="shared" ca="1" si="62"/>
        <v>#NAME?</v>
      </c>
      <c r="Y44" s="71" t="e">
        <f t="shared" ca="1" si="62"/>
        <v>#NAME?</v>
      </c>
      <c r="Z44" s="71" t="e">
        <f t="shared" ca="1" si="62"/>
        <v>#NAME?</v>
      </c>
      <c r="AA44" s="71" t="e">
        <f t="shared" ca="1" si="62"/>
        <v>#NAME?</v>
      </c>
      <c r="AB44" s="71" t="e">
        <f t="shared" ca="1" si="62"/>
        <v>#NAME?</v>
      </c>
      <c r="AC44" s="71" t="e">
        <f t="shared" ca="1" si="62"/>
        <v>#NAME?</v>
      </c>
      <c r="AD44" s="71" t="e">
        <f t="shared" ca="1" si="62"/>
        <v>#NAME?</v>
      </c>
      <c r="AE44" s="71" t="e">
        <f t="shared" ca="1" si="62"/>
        <v>#NAME?</v>
      </c>
      <c r="AF44" s="71" t="e">
        <f t="shared" ca="1" si="62"/>
        <v>#NAME?</v>
      </c>
      <c r="AG44" s="71" t="e">
        <f t="shared" ca="1" si="62"/>
        <v>#NAME?</v>
      </c>
      <c r="AH44" s="71" t="e">
        <f t="shared" ca="1" si="62"/>
        <v>#NAME?</v>
      </c>
      <c r="AI44" s="71" t="e">
        <f t="shared" ca="1" si="62"/>
        <v>#NAME?</v>
      </c>
      <c r="AJ44" s="71" t="e">
        <f t="shared" ca="1" si="62"/>
        <v>#NAME?</v>
      </c>
      <c r="AK44" s="71" t="e">
        <f t="shared" ca="1" si="62"/>
        <v>#NAME?</v>
      </c>
      <c r="AL44" s="71" t="e">
        <f t="shared" ca="1" si="62"/>
        <v>#NAME?</v>
      </c>
      <c r="AM44" s="71" t="e">
        <f t="shared" ca="1" si="62"/>
        <v>#NAME?</v>
      </c>
      <c r="AN44" s="71" t="e">
        <f t="shared" ca="1" si="62"/>
        <v>#NAME?</v>
      </c>
      <c r="AO44" s="71" t="e">
        <f t="shared" ca="1" si="62"/>
        <v>#NAME?</v>
      </c>
      <c r="AP44" s="71" t="e">
        <f t="shared" ca="1" si="62"/>
        <v>#NAME?</v>
      </c>
      <c r="AQ44" s="71" t="e">
        <f t="shared" ca="1" si="62"/>
        <v>#NAME?</v>
      </c>
      <c r="AR44" s="71" t="e">
        <f t="shared" ca="1" si="62"/>
        <v>#NAME?</v>
      </c>
      <c r="AS44" s="71" t="e">
        <f t="shared" ca="1" si="62"/>
        <v>#NAME?</v>
      </c>
      <c r="AT44" s="71" t="e">
        <f t="shared" ca="1" si="62"/>
        <v>#NAME?</v>
      </c>
      <c r="AU44" s="71" t="e">
        <f t="shared" ca="1" si="62"/>
        <v>#NAME?</v>
      </c>
      <c r="AV44" s="71" t="e">
        <f t="shared" ca="1" si="62"/>
        <v>#NAME?</v>
      </c>
      <c r="AW44" s="71" t="e">
        <f t="shared" ca="1" si="62"/>
        <v>#NAME?</v>
      </c>
      <c r="AX44" s="71" t="e">
        <f t="shared" ca="1" si="62"/>
        <v>#NAME?</v>
      </c>
      <c r="AY44" s="71" t="e">
        <f t="shared" ca="1" si="62"/>
        <v>#NAME?</v>
      </c>
      <c r="AZ44" s="71" t="e">
        <f t="shared" ca="1" si="62"/>
        <v>#NAME?</v>
      </c>
      <c r="BA44" s="71" t="e">
        <f t="shared" ca="1" si="62"/>
        <v>#NAME?</v>
      </c>
      <c r="BB44" s="71" t="e">
        <f t="shared" ca="1" si="62"/>
        <v>#NAME?</v>
      </c>
      <c r="BC44" s="71" t="e">
        <f t="shared" ca="1" si="62"/>
        <v>#NAME?</v>
      </c>
      <c r="BD44" s="71" t="e">
        <f t="shared" ca="1" si="62"/>
        <v>#NAME?</v>
      </c>
      <c r="BE44" s="71" t="e">
        <f t="shared" ca="1" si="62"/>
        <v>#NAME?</v>
      </c>
      <c r="BF44" s="71" t="e">
        <f t="shared" ca="1" si="62"/>
        <v>#NAME?</v>
      </c>
      <c r="BG44" s="71" t="e">
        <f t="shared" ca="1" si="62"/>
        <v>#NAME?</v>
      </c>
      <c r="BH44" s="71" t="e">
        <f t="shared" ca="1" si="62"/>
        <v>#NAME?</v>
      </c>
      <c r="BI44" s="71" t="e">
        <f t="shared" ca="1" si="62"/>
        <v>#NAME?</v>
      </c>
      <c r="BJ44" s="71" t="e">
        <f t="shared" ca="1" si="62"/>
        <v>#NAME?</v>
      </c>
      <c r="BK44" s="71" t="e">
        <f t="shared" ca="1" si="62"/>
        <v>#NAME?</v>
      </c>
      <c r="BL44" s="71" t="e">
        <f t="shared" ca="1" si="62"/>
        <v>#NAME?</v>
      </c>
      <c r="BM44" s="71" t="e">
        <f t="shared" ca="1" si="62"/>
        <v>#NAME?</v>
      </c>
      <c r="BN44" s="71" t="e">
        <f t="shared" ca="1" si="62"/>
        <v>#NAME?</v>
      </c>
      <c r="BO44" s="71" t="e">
        <f t="shared" ca="1" si="62"/>
        <v>#NAME?</v>
      </c>
      <c r="BP44" s="71" t="e">
        <f t="shared" ca="1" si="62"/>
        <v>#NAME?</v>
      </c>
      <c r="BQ44" s="71" t="e">
        <f t="shared" ca="1" si="62"/>
        <v>#NAME?</v>
      </c>
      <c r="BR44" s="71" t="e">
        <f t="shared" ca="1" si="62"/>
        <v>#NAME?</v>
      </c>
      <c r="BS44" s="71" t="e">
        <f t="shared" ca="1" si="62"/>
        <v>#NAME?</v>
      </c>
      <c r="BT44" s="71" t="e">
        <f t="shared" ca="1" si="62"/>
        <v>#NAME?</v>
      </c>
      <c r="BU44" s="71" t="e">
        <f t="shared" ca="1" si="62"/>
        <v>#NAME?</v>
      </c>
      <c r="BV44" s="71" t="e">
        <f t="shared" ca="1" si="62"/>
        <v>#NAME?</v>
      </c>
      <c r="BW44" s="71" t="e">
        <f t="shared" ca="1" si="62"/>
        <v>#NAME?</v>
      </c>
      <c r="BX44" s="71" t="e">
        <f t="shared" ca="1" si="62"/>
        <v>#NAME?</v>
      </c>
      <c r="BY44" s="71" t="e">
        <f t="shared" ca="1" si="62"/>
        <v>#NAME?</v>
      </c>
      <c r="BZ44" s="71" t="e">
        <f t="shared" ca="1" si="62"/>
        <v>#NAME?</v>
      </c>
      <c r="CA44" s="71" t="e">
        <f t="shared" ca="1" si="62"/>
        <v>#NAME?</v>
      </c>
      <c r="CB44" s="71" t="e">
        <f t="shared" ca="1" si="62"/>
        <v>#NAME?</v>
      </c>
      <c r="CC44" s="71" t="e">
        <f t="shared" ca="1" si="62"/>
        <v>#NAME?</v>
      </c>
      <c r="CD44" s="71" t="e">
        <f t="shared" ca="1" si="62"/>
        <v>#NAME?</v>
      </c>
      <c r="CE44" s="71" t="e">
        <f t="shared" ca="1" si="62"/>
        <v>#NAME?</v>
      </c>
      <c r="CF44" s="71" t="e">
        <f t="shared" ca="1" si="62"/>
        <v>#NAME?</v>
      </c>
      <c r="CG44" s="71" t="e">
        <f t="shared" ca="1" si="62"/>
        <v>#NAME?</v>
      </c>
      <c r="CH44" s="71" t="e">
        <f t="shared" ca="1" si="62"/>
        <v>#NAME?</v>
      </c>
      <c r="CI44" s="71" t="e">
        <f t="shared" ca="1" si="62"/>
        <v>#NAME?</v>
      </c>
      <c r="CJ44" s="71" t="e">
        <f t="shared" ca="1" si="62"/>
        <v>#NAME?</v>
      </c>
      <c r="CK44" s="71" t="e">
        <f t="shared" ca="1" si="62"/>
        <v>#NAME?</v>
      </c>
      <c r="CL44" s="71" t="e">
        <f t="shared" ca="1" si="62"/>
        <v>#NAME?</v>
      </c>
      <c r="CM44" s="71" t="e">
        <f t="shared" ca="1" si="62"/>
        <v>#NAME?</v>
      </c>
      <c r="CN44" s="71" t="e">
        <f t="shared" ca="1" si="62"/>
        <v>#NAME?</v>
      </c>
      <c r="CO44" s="71" t="e">
        <f t="shared" ca="1" si="62"/>
        <v>#NAME?</v>
      </c>
      <c r="CP44" s="71" t="e">
        <f t="shared" ca="1" si="62"/>
        <v>#NAME?</v>
      </c>
      <c r="CQ44" s="71" t="e">
        <f t="shared" ca="1" si="62"/>
        <v>#NAME?</v>
      </c>
      <c r="CR44" s="71" t="e">
        <f t="shared" ca="1" si="62"/>
        <v>#NAME?</v>
      </c>
      <c r="CS44" s="71" t="e">
        <f t="shared" ca="1" si="62"/>
        <v>#NAME?</v>
      </c>
      <c r="CT44" s="71" t="e">
        <f t="shared" ca="1" si="62"/>
        <v>#NAME?</v>
      </c>
      <c r="CU44" s="71" t="e">
        <f t="shared" ca="1" si="62"/>
        <v>#NAME?</v>
      </c>
      <c r="CV44" s="71" t="e">
        <f t="shared" ca="1" si="62"/>
        <v>#NAME?</v>
      </c>
      <c r="CW44" s="71" t="e">
        <f t="shared" ca="1" si="62"/>
        <v>#NAME?</v>
      </c>
      <c r="CX44" s="71" t="e">
        <f t="shared" ca="1" si="62"/>
        <v>#NAME?</v>
      </c>
      <c r="CY44" s="111" t="e">
        <f t="shared" ca="1" si="62"/>
        <v>#NAME?</v>
      </c>
      <c r="CZ44" s="71" t="e">
        <f t="shared" ca="1" si="62"/>
        <v>#NAME?</v>
      </c>
      <c r="DA44" s="71" t="e">
        <f t="shared" ca="1" si="62"/>
        <v>#NAME?</v>
      </c>
      <c r="DB44" s="71" t="e">
        <f t="shared" ca="1" si="62"/>
        <v>#NAME?</v>
      </c>
      <c r="DC44" s="71" t="e">
        <f t="shared" ca="1" si="62"/>
        <v>#NAME?</v>
      </c>
      <c r="DD44" s="71" t="e">
        <f t="shared" ca="1" si="62"/>
        <v>#NAME?</v>
      </c>
      <c r="DE44" s="71" t="e">
        <f t="shared" ca="1" si="62"/>
        <v>#NAME?</v>
      </c>
      <c r="DF44" s="71" t="e">
        <f t="shared" ca="1" si="62"/>
        <v>#NAME?</v>
      </c>
      <c r="DG44" s="71" t="e">
        <f t="shared" ca="1" si="62"/>
        <v>#NAME?</v>
      </c>
      <c r="DH44" s="71" t="e">
        <f t="shared" ca="1" si="62"/>
        <v>#NAME?</v>
      </c>
      <c r="DI44" s="71" t="e">
        <f t="shared" ca="1" si="62"/>
        <v>#NAME?</v>
      </c>
      <c r="DJ44" s="71" t="e">
        <f t="shared" ca="1" si="62"/>
        <v>#NAME?</v>
      </c>
      <c r="DK44" s="71" t="e">
        <f t="shared" ca="1" si="62"/>
        <v>#NAME?</v>
      </c>
      <c r="DL44" s="71" t="e">
        <f t="shared" ca="1" si="62"/>
        <v>#NAME?</v>
      </c>
      <c r="DM44" s="71" t="e">
        <f t="shared" ca="1" si="62"/>
        <v>#NAME?</v>
      </c>
      <c r="DN44" s="71" t="e">
        <f t="shared" ca="1" si="62"/>
        <v>#NAME?</v>
      </c>
      <c r="DO44" s="111" t="e">
        <f t="shared" ca="1" si="62"/>
        <v>#NAME?</v>
      </c>
      <c r="DP44" s="112" t="e">
        <f t="shared" ca="1" si="62"/>
        <v>#NAME?</v>
      </c>
      <c r="DQ44" s="71" t="e">
        <f t="shared" ca="1" si="62"/>
        <v>#NAME?</v>
      </c>
      <c r="DR44" s="71" t="e">
        <f t="shared" ca="1" si="62"/>
        <v>#NAME?</v>
      </c>
      <c r="DS44" s="71" t="e">
        <f t="shared" ca="1" si="62"/>
        <v>#NAME?</v>
      </c>
      <c r="DT44" s="71" t="e">
        <f t="shared" ca="1" si="62"/>
        <v>#NAME?</v>
      </c>
      <c r="DU44" s="71" t="e">
        <f t="shared" ca="1" si="62"/>
        <v>#NAME?</v>
      </c>
      <c r="DV44" s="57" t="s">
        <v>1924</v>
      </c>
      <c r="DW44" s="67" t="s">
        <v>1925</v>
      </c>
      <c r="DX44" s="96" t="s">
        <v>1926</v>
      </c>
    </row>
    <row r="45" spans="1:134" ht="12.75" x14ac:dyDescent="0.2">
      <c r="A45" s="96" t="s">
        <v>1927</v>
      </c>
      <c r="B45" s="67" t="s">
        <v>1928</v>
      </c>
      <c r="C45" s="66" t="str">
        <f t="shared" si="0"/>
        <v>1</v>
      </c>
      <c r="D45" s="66" t="str">
        <f t="shared" si="1"/>
        <v xml:space="preserve">7 </v>
      </c>
      <c r="E45" s="66">
        <f t="shared" si="2"/>
        <v>4</v>
      </c>
      <c r="F45" s="67" t="s">
        <v>1929</v>
      </c>
      <c r="G45" s="44">
        <f t="shared" ref="G45:I45" si="63">C45*INT(LEFT($F45,LEN($F45)-3))</f>
        <v>1633</v>
      </c>
      <c r="H45" s="44">
        <f t="shared" si="63"/>
        <v>11431</v>
      </c>
      <c r="I45" s="44">
        <f t="shared" si="63"/>
        <v>6532</v>
      </c>
      <c r="J45" s="44" t="b">
        <f t="shared" si="4"/>
        <v>0</v>
      </c>
      <c r="K45" s="44">
        <f t="shared" si="5"/>
        <v>1633</v>
      </c>
      <c r="L45" s="67" t="s">
        <v>1930</v>
      </c>
      <c r="M45" s="68">
        <v>297</v>
      </c>
      <c r="N45" s="68" t="b">
        <f t="shared" si="6"/>
        <v>1</v>
      </c>
      <c r="O45" s="108">
        <f t="shared" si="7"/>
        <v>5.4983164983164983</v>
      </c>
      <c r="P45" s="109" t="s">
        <v>1931</v>
      </c>
      <c r="Q45" s="56" t="s">
        <v>1932</v>
      </c>
      <c r="R45" s="71" t="e">
        <f t="shared" ref="R45:DU45" ca="1" si="64">SQRT(POW((INDIRECT(ADDRESS(ROW($U$11)+0,COLUMN(R45))))-(INDIRECT(ADDRESS(ROW($U$11)+0,COLUMN($U$20)+(ROW(R45)- ROW($U$20))))),2)+POW((INDIRECT(ADDRESS(ROW($U$11)+1,COLUMN(R45))))-(INDIRECT(ADDRESS(ROW($U$11)+1,COLUMN($U$20)+(ROW(R45)-ROW($U$20))))),2)+POW((INDIRECT(ADDRESS(ROW($U$11)+2,COLUMN(R45))))-(INDIRECT(ADDRESS(ROW($U$11)+2,COLUMN($U$20)+(ROW(R45)-ROW($U$20))))),2))</f>
        <v>#NAME?</v>
      </c>
      <c r="S45" s="71" t="e">
        <f t="shared" ca="1" si="64"/>
        <v>#NAME?</v>
      </c>
      <c r="T45" s="71" t="e">
        <f t="shared" ca="1" si="64"/>
        <v>#NAME?</v>
      </c>
      <c r="U45" s="71" t="e">
        <f t="shared" ca="1" si="64"/>
        <v>#NAME?</v>
      </c>
      <c r="V45" s="71" t="e">
        <f t="shared" ca="1" si="64"/>
        <v>#NAME?</v>
      </c>
      <c r="W45" s="71" t="e">
        <f t="shared" ca="1" si="64"/>
        <v>#NAME?</v>
      </c>
      <c r="X45" s="71" t="e">
        <f t="shared" ca="1" si="64"/>
        <v>#NAME?</v>
      </c>
      <c r="Y45" s="71" t="e">
        <f t="shared" ca="1" si="64"/>
        <v>#NAME?</v>
      </c>
      <c r="Z45" s="71" t="e">
        <f t="shared" ca="1" si="64"/>
        <v>#NAME?</v>
      </c>
      <c r="AA45" s="71" t="e">
        <f t="shared" ca="1" si="64"/>
        <v>#NAME?</v>
      </c>
      <c r="AB45" s="71" t="e">
        <f t="shared" ca="1" si="64"/>
        <v>#NAME?</v>
      </c>
      <c r="AC45" s="71" t="e">
        <f t="shared" ca="1" si="64"/>
        <v>#NAME?</v>
      </c>
      <c r="AD45" s="71" t="e">
        <f t="shared" ca="1" si="64"/>
        <v>#NAME?</v>
      </c>
      <c r="AE45" s="71" t="e">
        <f t="shared" ca="1" si="64"/>
        <v>#NAME?</v>
      </c>
      <c r="AF45" s="71" t="e">
        <f t="shared" ca="1" si="64"/>
        <v>#NAME?</v>
      </c>
      <c r="AG45" s="71" t="e">
        <f t="shared" ca="1" si="64"/>
        <v>#NAME?</v>
      </c>
      <c r="AH45" s="71" t="e">
        <f t="shared" ca="1" si="64"/>
        <v>#NAME?</v>
      </c>
      <c r="AI45" s="71" t="e">
        <f t="shared" ca="1" si="64"/>
        <v>#NAME?</v>
      </c>
      <c r="AJ45" s="71" t="e">
        <f t="shared" ca="1" si="64"/>
        <v>#NAME?</v>
      </c>
      <c r="AK45" s="71" t="e">
        <f t="shared" ca="1" si="64"/>
        <v>#NAME?</v>
      </c>
      <c r="AL45" s="71" t="e">
        <f t="shared" ca="1" si="64"/>
        <v>#NAME?</v>
      </c>
      <c r="AM45" s="71" t="e">
        <f t="shared" ca="1" si="64"/>
        <v>#NAME?</v>
      </c>
      <c r="AN45" s="71" t="e">
        <f t="shared" ca="1" si="64"/>
        <v>#NAME?</v>
      </c>
      <c r="AO45" s="71" t="e">
        <f t="shared" ca="1" si="64"/>
        <v>#NAME?</v>
      </c>
      <c r="AP45" s="71" t="e">
        <f t="shared" ca="1" si="64"/>
        <v>#NAME?</v>
      </c>
      <c r="AQ45" s="71" t="e">
        <f t="shared" ca="1" si="64"/>
        <v>#NAME?</v>
      </c>
      <c r="AR45" s="71" t="e">
        <f t="shared" ca="1" si="64"/>
        <v>#NAME?</v>
      </c>
      <c r="AS45" s="71" t="e">
        <f t="shared" ca="1" si="64"/>
        <v>#NAME?</v>
      </c>
      <c r="AT45" s="71" t="e">
        <f t="shared" ca="1" si="64"/>
        <v>#NAME?</v>
      </c>
      <c r="AU45" s="71" t="e">
        <f t="shared" ca="1" si="64"/>
        <v>#NAME?</v>
      </c>
      <c r="AV45" s="71" t="e">
        <f t="shared" ca="1" si="64"/>
        <v>#NAME?</v>
      </c>
      <c r="AW45" s="71" t="e">
        <f t="shared" ca="1" si="64"/>
        <v>#NAME?</v>
      </c>
      <c r="AX45" s="71" t="e">
        <f t="shared" ca="1" si="64"/>
        <v>#NAME?</v>
      </c>
      <c r="AY45" s="71" t="e">
        <f t="shared" ca="1" si="64"/>
        <v>#NAME?</v>
      </c>
      <c r="AZ45" s="71" t="e">
        <f t="shared" ca="1" si="64"/>
        <v>#NAME?</v>
      </c>
      <c r="BA45" s="71" t="e">
        <f t="shared" ca="1" si="64"/>
        <v>#NAME?</v>
      </c>
      <c r="BB45" s="71" t="e">
        <f t="shared" ca="1" si="64"/>
        <v>#NAME?</v>
      </c>
      <c r="BC45" s="71" t="e">
        <f t="shared" ca="1" si="64"/>
        <v>#NAME?</v>
      </c>
      <c r="BD45" s="71" t="e">
        <f t="shared" ca="1" si="64"/>
        <v>#NAME?</v>
      </c>
      <c r="BE45" s="71" t="e">
        <f t="shared" ca="1" si="64"/>
        <v>#NAME?</v>
      </c>
      <c r="BF45" s="71" t="e">
        <f t="shared" ca="1" si="64"/>
        <v>#NAME?</v>
      </c>
      <c r="BG45" s="71" t="e">
        <f t="shared" ca="1" si="64"/>
        <v>#NAME?</v>
      </c>
      <c r="BH45" s="71" t="e">
        <f t="shared" ca="1" si="64"/>
        <v>#NAME?</v>
      </c>
      <c r="BI45" s="71" t="e">
        <f t="shared" ca="1" si="64"/>
        <v>#NAME?</v>
      </c>
      <c r="BJ45" s="71" t="e">
        <f t="shared" ca="1" si="64"/>
        <v>#NAME?</v>
      </c>
      <c r="BK45" s="71" t="e">
        <f t="shared" ca="1" si="64"/>
        <v>#NAME?</v>
      </c>
      <c r="BL45" s="71" t="e">
        <f t="shared" ca="1" si="64"/>
        <v>#NAME?</v>
      </c>
      <c r="BM45" s="71" t="e">
        <f t="shared" ca="1" si="64"/>
        <v>#NAME?</v>
      </c>
      <c r="BN45" s="71" t="e">
        <f t="shared" ca="1" si="64"/>
        <v>#NAME?</v>
      </c>
      <c r="BO45" s="71" t="e">
        <f t="shared" ca="1" si="64"/>
        <v>#NAME?</v>
      </c>
      <c r="BP45" s="71" t="e">
        <f t="shared" ca="1" si="64"/>
        <v>#NAME?</v>
      </c>
      <c r="BQ45" s="71" t="e">
        <f t="shared" ca="1" si="64"/>
        <v>#NAME?</v>
      </c>
      <c r="BR45" s="71" t="e">
        <f t="shared" ca="1" si="64"/>
        <v>#NAME?</v>
      </c>
      <c r="BS45" s="71" t="e">
        <f t="shared" ca="1" si="64"/>
        <v>#NAME?</v>
      </c>
      <c r="BT45" s="71" t="e">
        <f t="shared" ca="1" si="64"/>
        <v>#NAME?</v>
      </c>
      <c r="BU45" s="71" t="e">
        <f t="shared" ca="1" si="64"/>
        <v>#NAME?</v>
      </c>
      <c r="BV45" s="71" t="e">
        <f t="shared" ca="1" si="64"/>
        <v>#NAME?</v>
      </c>
      <c r="BW45" s="71" t="e">
        <f t="shared" ca="1" si="64"/>
        <v>#NAME?</v>
      </c>
      <c r="BX45" s="71" t="e">
        <f t="shared" ca="1" si="64"/>
        <v>#NAME?</v>
      </c>
      <c r="BY45" s="71" t="e">
        <f t="shared" ca="1" si="64"/>
        <v>#NAME?</v>
      </c>
      <c r="BZ45" s="71" t="e">
        <f t="shared" ca="1" si="64"/>
        <v>#NAME?</v>
      </c>
      <c r="CA45" s="71" t="e">
        <f t="shared" ca="1" si="64"/>
        <v>#NAME?</v>
      </c>
      <c r="CB45" s="71" t="e">
        <f t="shared" ca="1" si="64"/>
        <v>#NAME?</v>
      </c>
      <c r="CC45" s="71" t="e">
        <f t="shared" ca="1" si="64"/>
        <v>#NAME?</v>
      </c>
      <c r="CD45" s="71" t="e">
        <f t="shared" ca="1" si="64"/>
        <v>#NAME?</v>
      </c>
      <c r="CE45" s="71" t="e">
        <f t="shared" ca="1" si="64"/>
        <v>#NAME?</v>
      </c>
      <c r="CF45" s="71" t="e">
        <f t="shared" ca="1" si="64"/>
        <v>#NAME?</v>
      </c>
      <c r="CG45" s="71" t="e">
        <f t="shared" ca="1" si="64"/>
        <v>#NAME?</v>
      </c>
      <c r="CH45" s="71" t="e">
        <f t="shared" ca="1" si="64"/>
        <v>#NAME?</v>
      </c>
      <c r="CI45" s="71" t="e">
        <f t="shared" ca="1" si="64"/>
        <v>#NAME?</v>
      </c>
      <c r="CJ45" s="71" t="e">
        <f t="shared" ca="1" si="64"/>
        <v>#NAME?</v>
      </c>
      <c r="CK45" s="71" t="e">
        <f t="shared" ca="1" si="64"/>
        <v>#NAME?</v>
      </c>
      <c r="CL45" s="71" t="e">
        <f t="shared" ca="1" si="64"/>
        <v>#NAME?</v>
      </c>
      <c r="CM45" s="71" t="e">
        <f t="shared" ca="1" si="64"/>
        <v>#NAME?</v>
      </c>
      <c r="CN45" s="71" t="e">
        <f t="shared" ca="1" si="64"/>
        <v>#NAME?</v>
      </c>
      <c r="CO45" s="71" t="e">
        <f t="shared" ca="1" si="64"/>
        <v>#NAME?</v>
      </c>
      <c r="CP45" s="71" t="e">
        <f t="shared" ca="1" si="64"/>
        <v>#NAME?</v>
      </c>
      <c r="CQ45" s="71" t="e">
        <f t="shared" ca="1" si="64"/>
        <v>#NAME?</v>
      </c>
      <c r="CR45" s="71" t="e">
        <f t="shared" ca="1" si="64"/>
        <v>#NAME?</v>
      </c>
      <c r="CS45" s="71" t="e">
        <f t="shared" ca="1" si="64"/>
        <v>#NAME?</v>
      </c>
      <c r="CT45" s="71" t="e">
        <f t="shared" ca="1" si="64"/>
        <v>#NAME?</v>
      </c>
      <c r="CU45" s="71" t="e">
        <f t="shared" ca="1" si="64"/>
        <v>#NAME?</v>
      </c>
      <c r="CV45" s="71" t="e">
        <f t="shared" ca="1" si="64"/>
        <v>#NAME?</v>
      </c>
      <c r="CW45" s="71" t="e">
        <f t="shared" ca="1" si="64"/>
        <v>#NAME?</v>
      </c>
      <c r="CX45" s="71" t="e">
        <f t="shared" ca="1" si="64"/>
        <v>#NAME?</v>
      </c>
      <c r="CY45" s="111" t="e">
        <f t="shared" ca="1" si="64"/>
        <v>#NAME?</v>
      </c>
      <c r="CZ45" s="71" t="e">
        <f t="shared" ca="1" si="64"/>
        <v>#NAME?</v>
      </c>
      <c r="DA45" s="71" t="e">
        <f t="shared" ca="1" si="64"/>
        <v>#NAME?</v>
      </c>
      <c r="DB45" s="71" t="e">
        <f t="shared" ca="1" si="64"/>
        <v>#NAME?</v>
      </c>
      <c r="DC45" s="71" t="e">
        <f t="shared" ca="1" si="64"/>
        <v>#NAME?</v>
      </c>
      <c r="DD45" s="71" t="e">
        <f t="shared" ca="1" si="64"/>
        <v>#NAME?</v>
      </c>
      <c r="DE45" s="71" t="e">
        <f t="shared" ca="1" si="64"/>
        <v>#NAME?</v>
      </c>
      <c r="DF45" s="71" t="e">
        <f t="shared" ca="1" si="64"/>
        <v>#NAME?</v>
      </c>
      <c r="DG45" s="71" t="e">
        <f t="shared" ca="1" si="64"/>
        <v>#NAME?</v>
      </c>
      <c r="DH45" s="71" t="e">
        <f t="shared" ca="1" si="64"/>
        <v>#NAME?</v>
      </c>
      <c r="DI45" s="71" t="e">
        <f t="shared" ca="1" si="64"/>
        <v>#NAME?</v>
      </c>
      <c r="DJ45" s="71" t="e">
        <f t="shared" ca="1" si="64"/>
        <v>#NAME?</v>
      </c>
      <c r="DK45" s="71" t="e">
        <f t="shared" ca="1" si="64"/>
        <v>#NAME?</v>
      </c>
      <c r="DL45" s="71" t="e">
        <f t="shared" ca="1" si="64"/>
        <v>#NAME?</v>
      </c>
      <c r="DM45" s="71" t="e">
        <f t="shared" ca="1" si="64"/>
        <v>#NAME?</v>
      </c>
      <c r="DN45" s="71" t="e">
        <f t="shared" ca="1" si="64"/>
        <v>#NAME?</v>
      </c>
      <c r="DO45" s="111" t="e">
        <f t="shared" ca="1" si="64"/>
        <v>#NAME?</v>
      </c>
      <c r="DP45" s="112" t="e">
        <f t="shared" ca="1" si="64"/>
        <v>#NAME?</v>
      </c>
      <c r="DQ45" s="71" t="e">
        <f t="shared" ca="1" si="64"/>
        <v>#NAME?</v>
      </c>
      <c r="DR45" s="71" t="e">
        <f t="shared" ca="1" si="64"/>
        <v>#NAME?</v>
      </c>
      <c r="DS45" s="71" t="e">
        <f t="shared" ca="1" si="64"/>
        <v>#NAME?</v>
      </c>
      <c r="DT45" s="71" t="e">
        <f t="shared" ca="1" si="64"/>
        <v>#NAME?</v>
      </c>
      <c r="DU45" s="71" t="e">
        <f t="shared" ca="1" si="64"/>
        <v>#NAME?</v>
      </c>
      <c r="DV45" s="56" t="s">
        <v>1933</v>
      </c>
      <c r="DW45" s="67" t="s">
        <v>1934</v>
      </c>
      <c r="DX45" s="96" t="s">
        <v>1935</v>
      </c>
    </row>
    <row r="46" spans="1:134" ht="12.75" x14ac:dyDescent="0.2">
      <c r="A46" s="96" t="s">
        <v>1936</v>
      </c>
      <c r="B46" s="67" t="s">
        <v>1937</v>
      </c>
      <c r="C46" s="66" t="str">
        <f t="shared" si="0"/>
        <v>1</v>
      </c>
      <c r="D46" s="66" t="str">
        <f t="shared" si="1"/>
        <v xml:space="preserve">6 </v>
      </c>
      <c r="E46" s="66">
        <f t="shared" si="2"/>
        <v>3.5</v>
      </c>
      <c r="F46" s="67" t="s">
        <v>1938</v>
      </c>
      <c r="G46" s="44">
        <f t="shared" ref="G46:I46" si="65">C46*INT(LEFT($F46,LEN($F46)-3))</f>
        <v>2050</v>
      </c>
      <c r="H46" s="44">
        <f t="shared" si="65"/>
        <v>12300</v>
      </c>
      <c r="I46" s="44">
        <f t="shared" si="65"/>
        <v>7175</v>
      </c>
      <c r="J46" s="44" t="b">
        <f t="shared" si="4"/>
        <v>0</v>
      </c>
      <c r="K46" s="44">
        <f t="shared" si="5"/>
        <v>2050</v>
      </c>
      <c r="L46" s="67" t="s">
        <v>1939</v>
      </c>
      <c r="M46" s="68">
        <v>1742</v>
      </c>
      <c r="N46" s="68" t="b">
        <f t="shared" si="6"/>
        <v>1</v>
      </c>
      <c r="O46" s="108">
        <f t="shared" si="7"/>
        <v>1.1768082663605051</v>
      </c>
      <c r="P46" s="69" t="s">
        <v>1940</v>
      </c>
      <c r="Q46" s="59" t="s">
        <v>1941</v>
      </c>
      <c r="R46" s="71" t="e">
        <f t="shared" ref="R46:DU46" ca="1" si="66">SQRT(POW((INDIRECT(ADDRESS(ROW($U$11)+0,COLUMN(R46))))-(INDIRECT(ADDRESS(ROW($U$11)+0,COLUMN($U$20)+(ROW(R46)- ROW($U$20))))),2)+POW((INDIRECT(ADDRESS(ROW($U$11)+1,COLUMN(R46))))-(INDIRECT(ADDRESS(ROW($U$11)+1,COLUMN($U$20)+(ROW(R46)-ROW($U$20))))),2)+POW((INDIRECT(ADDRESS(ROW($U$11)+2,COLUMN(R46))))-(INDIRECT(ADDRESS(ROW($U$11)+2,COLUMN($U$20)+(ROW(R46)-ROW($U$20))))),2))</f>
        <v>#NAME?</v>
      </c>
      <c r="S46" s="71" t="e">
        <f t="shared" ca="1" si="66"/>
        <v>#NAME?</v>
      </c>
      <c r="T46" s="71" t="e">
        <f t="shared" ca="1" si="66"/>
        <v>#NAME?</v>
      </c>
      <c r="U46" s="71" t="e">
        <f t="shared" ca="1" si="66"/>
        <v>#NAME?</v>
      </c>
      <c r="V46" s="71" t="e">
        <f t="shared" ca="1" si="66"/>
        <v>#NAME?</v>
      </c>
      <c r="W46" s="71" t="e">
        <f t="shared" ca="1" si="66"/>
        <v>#NAME?</v>
      </c>
      <c r="X46" s="71" t="e">
        <f t="shared" ca="1" si="66"/>
        <v>#NAME?</v>
      </c>
      <c r="Y46" s="71" t="e">
        <f t="shared" ca="1" si="66"/>
        <v>#NAME?</v>
      </c>
      <c r="Z46" s="71" t="e">
        <f t="shared" ca="1" si="66"/>
        <v>#NAME?</v>
      </c>
      <c r="AA46" s="71" t="e">
        <f t="shared" ca="1" si="66"/>
        <v>#NAME?</v>
      </c>
      <c r="AB46" s="71" t="e">
        <f t="shared" ca="1" si="66"/>
        <v>#NAME?</v>
      </c>
      <c r="AC46" s="71" t="e">
        <f t="shared" ca="1" si="66"/>
        <v>#NAME?</v>
      </c>
      <c r="AD46" s="71" t="e">
        <f t="shared" ca="1" si="66"/>
        <v>#NAME?</v>
      </c>
      <c r="AE46" s="71" t="e">
        <f t="shared" ca="1" si="66"/>
        <v>#NAME?</v>
      </c>
      <c r="AF46" s="71" t="e">
        <f t="shared" ca="1" si="66"/>
        <v>#NAME?</v>
      </c>
      <c r="AG46" s="71" t="e">
        <f t="shared" ca="1" si="66"/>
        <v>#NAME?</v>
      </c>
      <c r="AH46" s="71" t="e">
        <f t="shared" ca="1" si="66"/>
        <v>#NAME?</v>
      </c>
      <c r="AI46" s="71" t="e">
        <f t="shared" ca="1" si="66"/>
        <v>#NAME?</v>
      </c>
      <c r="AJ46" s="71" t="e">
        <f t="shared" ca="1" si="66"/>
        <v>#NAME?</v>
      </c>
      <c r="AK46" s="71" t="e">
        <f t="shared" ca="1" si="66"/>
        <v>#NAME?</v>
      </c>
      <c r="AL46" s="71" t="e">
        <f t="shared" ca="1" si="66"/>
        <v>#NAME?</v>
      </c>
      <c r="AM46" s="71" t="e">
        <f t="shared" ca="1" si="66"/>
        <v>#NAME?</v>
      </c>
      <c r="AN46" s="71" t="e">
        <f t="shared" ca="1" si="66"/>
        <v>#NAME?</v>
      </c>
      <c r="AO46" s="71" t="e">
        <f t="shared" ca="1" si="66"/>
        <v>#NAME?</v>
      </c>
      <c r="AP46" s="71" t="e">
        <f t="shared" ca="1" si="66"/>
        <v>#NAME?</v>
      </c>
      <c r="AQ46" s="71" t="e">
        <f t="shared" ca="1" si="66"/>
        <v>#NAME?</v>
      </c>
      <c r="AR46" s="71" t="e">
        <f t="shared" ca="1" si="66"/>
        <v>#NAME?</v>
      </c>
      <c r="AS46" s="71" t="e">
        <f t="shared" ca="1" si="66"/>
        <v>#NAME?</v>
      </c>
      <c r="AT46" s="71" t="e">
        <f t="shared" ca="1" si="66"/>
        <v>#NAME?</v>
      </c>
      <c r="AU46" s="71" t="e">
        <f t="shared" ca="1" si="66"/>
        <v>#NAME?</v>
      </c>
      <c r="AV46" s="71" t="e">
        <f t="shared" ca="1" si="66"/>
        <v>#NAME?</v>
      </c>
      <c r="AW46" s="71" t="e">
        <f t="shared" ca="1" si="66"/>
        <v>#NAME?</v>
      </c>
      <c r="AX46" s="71" t="e">
        <f t="shared" ca="1" si="66"/>
        <v>#NAME?</v>
      </c>
      <c r="AY46" s="71" t="e">
        <f t="shared" ca="1" si="66"/>
        <v>#NAME?</v>
      </c>
      <c r="AZ46" s="71" t="e">
        <f t="shared" ca="1" si="66"/>
        <v>#NAME?</v>
      </c>
      <c r="BA46" s="71" t="e">
        <f t="shared" ca="1" si="66"/>
        <v>#NAME?</v>
      </c>
      <c r="BB46" s="71" t="e">
        <f t="shared" ca="1" si="66"/>
        <v>#NAME?</v>
      </c>
      <c r="BC46" s="71" t="e">
        <f t="shared" ca="1" si="66"/>
        <v>#NAME?</v>
      </c>
      <c r="BD46" s="71" t="e">
        <f t="shared" ca="1" si="66"/>
        <v>#NAME?</v>
      </c>
      <c r="BE46" s="71" t="e">
        <f t="shared" ca="1" si="66"/>
        <v>#NAME?</v>
      </c>
      <c r="BF46" s="71" t="e">
        <f t="shared" ca="1" si="66"/>
        <v>#NAME?</v>
      </c>
      <c r="BG46" s="71" t="e">
        <f t="shared" ca="1" si="66"/>
        <v>#NAME?</v>
      </c>
      <c r="BH46" s="71" t="e">
        <f t="shared" ca="1" si="66"/>
        <v>#NAME?</v>
      </c>
      <c r="BI46" s="71" t="e">
        <f t="shared" ca="1" si="66"/>
        <v>#NAME?</v>
      </c>
      <c r="BJ46" s="71" t="e">
        <f t="shared" ca="1" si="66"/>
        <v>#NAME?</v>
      </c>
      <c r="BK46" s="71" t="e">
        <f t="shared" ca="1" si="66"/>
        <v>#NAME?</v>
      </c>
      <c r="BL46" s="71" t="e">
        <f t="shared" ca="1" si="66"/>
        <v>#NAME?</v>
      </c>
      <c r="BM46" s="71" t="e">
        <f t="shared" ca="1" si="66"/>
        <v>#NAME?</v>
      </c>
      <c r="BN46" s="71" t="e">
        <f t="shared" ca="1" si="66"/>
        <v>#NAME?</v>
      </c>
      <c r="BO46" s="71" t="e">
        <f t="shared" ca="1" si="66"/>
        <v>#NAME?</v>
      </c>
      <c r="BP46" s="71" t="e">
        <f t="shared" ca="1" si="66"/>
        <v>#NAME?</v>
      </c>
      <c r="BQ46" s="71" t="e">
        <f t="shared" ca="1" si="66"/>
        <v>#NAME?</v>
      </c>
      <c r="BR46" s="71" t="e">
        <f t="shared" ca="1" si="66"/>
        <v>#NAME?</v>
      </c>
      <c r="BS46" s="71" t="e">
        <f t="shared" ca="1" si="66"/>
        <v>#NAME?</v>
      </c>
      <c r="BT46" s="71" t="e">
        <f t="shared" ca="1" si="66"/>
        <v>#NAME?</v>
      </c>
      <c r="BU46" s="71" t="e">
        <f t="shared" ca="1" si="66"/>
        <v>#NAME?</v>
      </c>
      <c r="BV46" s="71" t="e">
        <f t="shared" ca="1" si="66"/>
        <v>#NAME?</v>
      </c>
      <c r="BW46" s="71" t="e">
        <f t="shared" ca="1" si="66"/>
        <v>#NAME?</v>
      </c>
      <c r="BX46" s="71" t="e">
        <f t="shared" ca="1" si="66"/>
        <v>#NAME?</v>
      </c>
      <c r="BY46" s="71" t="e">
        <f t="shared" ca="1" si="66"/>
        <v>#NAME?</v>
      </c>
      <c r="BZ46" s="71" t="e">
        <f t="shared" ca="1" si="66"/>
        <v>#NAME?</v>
      </c>
      <c r="CA46" s="71" t="e">
        <f t="shared" ca="1" si="66"/>
        <v>#NAME?</v>
      </c>
      <c r="CB46" s="71" t="e">
        <f t="shared" ca="1" si="66"/>
        <v>#NAME?</v>
      </c>
      <c r="CC46" s="71" t="e">
        <f t="shared" ca="1" si="66"/>
        <v>#NAME?</v>
      </c>
      <c r="CD46" s="71" t="e">
        <f t="shared" ca="1" si="66"/>
        <v>#NAME?</v>
      </c>
      <c r="CE46" s="71" t="e">
        <f t="shared" ca="1" si="66"/>
        <v>#NAME?</v>
      </c>
      <c r="CF46" s="71" t="e">
        <f t="shared" ca="1" si="66"/>
        <v>#NAME?</v>
      </c>
      <c r="CG46" s="71" t="e">
        <f t="shared" ca="1" si="66"/>
        <v>#NAME?</v>
      </c>
      <c r="CH46" s="71" t="e">
        <f t="shared" ca="1" si="66"/>
        <v>#NAME?</v>
      </c>
      <c r="CI46" s="71" t="e">
        <f t="shared" ca="1" si="66"/>
        <v>#NAME?</v>
      </c>
      <c r="CJ46" s="71" t="e">
        <f t="shared" ca="1" si="66"/>
        <v>#NAME?</v>
      </c>
      <c r="CK46" s="71" t="e">
        <f t="shared" ca="1" si="66"/>
        <v>#NAME?</v>
      </c>
      <c r="CL46" s="71" t="e">
        <f t="shared" ca="1" si="66"/>
        <v>#NAME?</v>
      </c>
      <c r="CM46" s="71" t="e">
        <f t="shared" ca="1" si="66"/>
        <v>#NAME?</v>
      </c>
      <c r="CN46" s="71" t="e">
        <f t="shared" ca="1" si="66"/>
        <v>#NAME?</v>
      </c>
      <c r="CO46" s="71" t="e">
        <f t="shared" ca="1" si="66"/>
        <v>#NAME?</v>
      </c>
      <c r="CP46" s="71" t="e">
        <f t="shared" ca="1" si="66"/>
        <v>#NAME?</v>
      </c>
      <c r="CQ46" s="71" t="e">
        <f t="shared" ca="1" si="66"/>
        <v>#NAME?</v>
      </c>
      <c r="CR46" s="71" t="e">
        <f t="shared" ca="1" si="66"/>
        <v>#NAME?</v>
      </c>
      <c r="CS46" s="71" t="e">
        <f t="shared" ca="1" si="66"/>
        <v>#NAME?</v>
      </c>
      <c r="CT46" s="71" t="e">
        <f t="shared" ca="1" si="66"/>
        <v>#NAME?</v>
      </c>
      <c r="CU46" s="71" t="e">
        <f t="shared" ca="1" si="66"/>
        <v>#NAME?</v>
      </c>
      <c r="CV46" s="71" t="e">
        <f t="shared" ca="1" si="66"/>
        <v>#NAME?</v>
      </c>
      <c r="CW46" s="71" t="e">
        <f t="shared" ca="1" si="66"/>
        <v>#NAME?</v>
      </c>
      <c r="CX46" s="71" t="e">
        <f t="shared" ca="1" si="66"/>
        <v>#NAME?</v>
      </c>
      <c r="CY46" s="136" t="e">
        <f t="shared" ca="1" si="66"/>
        <v>#NAME?</v>
      </c>
      <c r="CZ46" s="71" t="e">
        <f t="shared" ca="1" si="66"/>
        <v>#NAME?</v>
      </c>
      <c r="DA46" s="71" t="e">
        <f t="shared" ca="1" si="66"/>
        <v>#NAME?</v>
      </c>
      <c r="DB46" s="71" t="e">
        <f t="shared" ca="1" si="66"/>
        <v>#NAME?</v>
      </c>
      <c r="DC46" s="71" t="e">
        <f t="shared" ca="1" si="66"/>
        <v>#NAME?</v>
      </c>
      <c r="DD46" s="71" t="e">
        <f t="shared" ca="1" si="66"/>
        <v>#NAME?</v>
      </c>
      <c r="DE46" s="71" t="e">
        <f t="shared" ca="1" si="66"/>
        <v>#NAME?</v>
      </c>
      <c r="DF46" s="71" t="e">
        <f t="shared" ca="1" si="66"/>
        <v>#NAME?</v>
      </c>
      <c r="DG46" s="71" t="e">
        <f t="shared" ca="1" si="66"/>
        <v>#NAME?</v>
      </c>
      <c r="DH46" s="71" t="e">
        <f t="shared" ca="1" si="66"/>
        <v>#NAME?</v>
      </c>
      <c r="DI46" s="71" t="e">
        <f t="shared" ca="1" si="66"/>
        <v>#NAME?</v>
      </c>
      <c r="DJ46" s="71" t="e">
        <f t="shared" ca="1" si="66"/>
        <v>#NAME?</v>
      </c>
      <c r="DK46" s="71" t="e">
        <f t="shared" ca="1" si="66"/>
        <v>#NAME?</v>
      </c>
      <c r="DL46" s="71" t="e">
        <f t="shared" ca="1" si="66"/>
        <v>#NAME?</v>
      </c>
      <c r="DM46" s="71" t="e">
        <f t="shared" ca="1" si="66"/>
        <v>#NAME?</v>
      </c>
      <c r="DN46" s="71" t="e">
        <f t="shared" ca="1" si="66"/>
        <v>#NAME?</v>
      </c>
      <c r="DO46" s="111" t="e">
        <f t="shared" ca="1" si="66"/>
        <v>#NAME?</v>
      </c>
      <c r="DP46" s="112" t="e">
        <f t="shared" ca="1" si="66"/>
        <v>#NAME?</v>
      </c>
      <c r="DQ46" s="71" t="e">
        <f t="shared" ca="1" si="66"/>
        <v>#NAME?</v>
      </c>
      <c r="DR46" s="71" t="e">
        <f t="shared" ca="1" si="66"/>
        <v>#NAME?</v>
      </c>
      <c r="DS46" s="71" t="e">
        <f t="shared" ca="1" si="66"/>
        <v>#NAME?</v>
      </c>
      <c r="DT46" s="71" t="e">
        <f t="shared" ca="1" si="66"/>
        <v>#NAME?</v>
      </c>
      <c r="DU46" s="71" t="e">
        <f t="shared" ca="1" si="66"/>
        <v>#NAME?</v>
      </c>
      <c r="DV46" s="59" t="s">
        <v>1942</v>
      </c>
      <c r="DW46" s="67" t="s">
        <v>1943</v>
      </c>
      <c r="DX46" s="96" t="s">
        <v>1944</v>
      </c>
    </row>
    <row r="47" spans="1:134" ht="12.75" x14ac:dyDescent="0.2">
      <c r="A47" s="96" t="s">
        <v>1945</v>
      </c>
      <c r="B47" s="67" t="s">
        <v>1946</v>
      </c>
      <c r="C47" s="66" t="str">
        <f t="shared" si="0"/>
        <v>1</v>
      </c>
      <c r="D47" s="66" t="str">
        <f t="shared" si="1"/>
        <v xml:space="preserve">10 </v>
      </c>
      <c r="E47" s="66">
        <f t="shared" si="2"/>
        <v>5.5</v>
      </c>
      <c r="F47" s="66" t="s">
        <v>1947</v>
      </c>
      <c r="G47" s="44">
        <f t="shared" ref="G47:I47" si="67">C47*INT(LEFT($F47,LEN($F47)-3))</f>
        <v>2450</v>
      </c>
      <c r="H47" s="44">
        <f t="shared" si="67"/>
        <v>24500</v>
      </c>
      <c r="I47" s="44">
        <f t="shared" si="67"/>
        <v>13475</v>
      </c>
      <c r="J47" s="44" t="b">
        <f t="shared" si="4"/>
        <v>0</v>
      </c>
      <c r="K47" s="44">
        <f t="shared" si="5"/>
        <v>2450</v>
      </c>
      <c r="L47" s="67" t="s">
        <v>1948</v>
      </c>
      <c r="M47" s="68">
        <v>276</v>
      </c>
      <c r="N47" s="68" t="b">
        <f t="shared" si="6"/>
        <v>1</v>
      </c>
      <c r="O47" s="108">
        <f t="shared" si="7"/>
        <v>8.8768115942028984</v>
      </c>
      <c r="P47" s="109" t="s">
        <v>1949</v>
      </c>
      <c r="Q47" s="57" t="s">
        <v>1950</v>
      </c>
      <c r="R47" s="71" t="e">
        <f t="shared" ref="R47:DU47" ca="1" si="68">SQRT(POW((INDIRECT(ADDRESS(ROW($U$11)+0,COLUMN(R47))))-(INDIRECT(ADDRESS(ROW($U$11)+0,COLUMN($U$20)+(ROW(R47)- ROW($U$20))))),2)+POW((INDIRECT(ADDRESS(ROW($U$11)+1,COLUMN(R47))))-(INDIRECT(ADDRESS(ROW($U$11)+1,COLUMN($U$20)+(ROW(R47)-ROW($U$20))))),2)+POW((INDIRECT(ADDRESS(ROW($U$11)+2,COLUMN(R47))))-(INDIRECT(ADDRESS(ROW($U$11)+2,COLUMN($U$20)+(ROW(R47)-ROW($U$20))))),2))</f>
        <v>#NAME?</v>
      </c>
      <c r="S47" s="71" t="e">
        <f t="shared" ca="1" si="68"/>
        <v>#NAME?</v>
      </c>
      <c r="T47" s="71" t="e">
        <f t="shared" ca="1" si="68"/>
        <v>#NAME?</v>
      </c>
      <c r="U47" s="71" t="e">
        <f t="shared" ca="1" si="68"/>
        <v>#NAME?</v>
      </c>
      <c r="V47" s="71" t="e">
        <f t="shared" ca="1" si="68"/>
        <v>#NAME?</v>
      </c>
      <c r="W47" s="71" t="e">
        <f t="shared" ca="1" si="68"/>
        <v>#NAME?</v>
      </c>
      <c r="X47" s="71" t="e">
        <f t="shared" ca="1" si="68"/>
        <v>#NAME?</v>
      </c>
      <c r="Y47" s="71" t="e">
        <f t="shared" ca="1" si="68"/>
        <v>#NAME?</v>
      </c>
      <c r="Z47" s="71" t="e">
        <f t="shared" ca="1" si="68"/>
        <v>#NAME?</v>
      </c>
      <c r="AA47" s="71" t="e">
        <f t="shared" ca="1" si="68"/>
        <v>#NAME?</v>
      </c>
      <c r="AB47" s="71" t="e">
        <f t="shared" ca="1" si="68"/>
        <v>#NAME?</v>
      </c>
      <c r="AC47" s="71" t="e">
        <f t="shared" ca="1" si="68"/>
        <v>#NAME?</v>
      </c>
      <c r="AD47" s="71" t="e">
        <f t="shared" ca="1" si="68"/>
        <v>#NAME?</v>
      </c>
      <c r="AE47" s="71" t="e">
        <f t="shared" ca="1" si="68"/>
        <v>#NAME?</v>
      </c>
      <c r="AF47" s="71" t="e">
        <f t="shared" ca="1" si="68"/>
        <v>#NAME?</v>
      </c>
      <c r="AG47" s="71" t="e">
        <f t="shared" ca="1" si="68"/>
        <v>#NAME?</v>
      </c>
      <c r="AH47" s="71" t="e">
        <f t="shared" ca="1" si="68"/>
        <v>#NAME?</v>
      </c>
      <c r="AI47" s="71" t="e">
        <f t="shared" ca="1" si="68"/>
        <v>#NAME?</v>
      </c>
      <c r="AJ47" s="71" t="e">
        <f t="shared" ca="1" si="68"/>
        <v>#NAME?</v>
      </c>
      <c r="AK47" s="71" t="e">
        <f t="shared" ca="1" si="68"/>
        <v>#NAME?</v>
      </c>
      <c r="AL47" s="71" t="e">
        <f t="shared" ca="1" si="68"/>
        <v>#NAME?</v>
      </c>
      <c r="AM47" s="71" t="e">
        <f t="shared" ca="1" si="68"/>
        <v>#NAME?</v>
      </c>
      <c r="AN47" s="71" t="e">
        <f t="shared" ca="1" si="68"/>
        <v>#NAME?</v>
      </c>
      <c r="AO47" s="71" t="e">
        <f t="shared" ca="1" si="68"/>
        <v>#NAME?</v>
      </c>
      <c r="AP47" s="71" t="e">
        <f t="shared" ca="1" si="68"/>
        <v>#NAME?</v>
      </c>
      <c r="AQ47" s="71" t="e">
        <f t="shared" ca="1" si="68"/>
        <v>#NAME?</v>
      </c>
      <c r="AR47" s="71" t="e">
        <f t="shared" ca="1" si="68"/>
        <v>#NAME?</v>
      </c>
      <c r="AS47" s="71" t="e">
        <f t="shared" ca="1" si="68"/>
        <v>#NAME?</v>
      </c>
      <c r="AT47" s="71" t="e">
        <f t="shared" ca="1" si="68"/>
        <v>#NAME?</v>
      </c>
      <c r="AU47" s="71" t="e">
        <f t="shared" ca="1" si="68"/>
        <v>#NAME?</v>
      </c>
      <c r="AV47" s="71" t="e">
        <f t="shared" ca="1" si="68"/>
        <v>#NAME?</v>
      </c>
      <c r="AW47" s="71" t="e">
        <f t="shared" ca="1" si="68"/>
        <v>#NAME?</v>
      </c>
      <c r="AX47" s="71" t="e">
        <f t="shared" ca="1" si="68"/>
        <v>#NAME?</v>
      </c>
      <c r="AY47" s="71" t="e">
        <f t="shared" ca="1" si="68"/>
        <v>#NAME?</v>
      </c>
      <c r="AZ47" s="71" t="e">
        <f t="shared" ca="1" si="68"/>
        <v>#NAME?</v>
      </c>
      <c r="BA47" s="71" t="e">
        <f t="shared" ca="1" si="68"/>
        <v>#NAME?</v>
      </c>
      <c r="BB47" s="71" t="e">
        <f t="shared" ca="1" si="68"/>
        <v>#NAME?</v>
      </c>
      <c r="BC47" s="71" t="e">
        <f t="shared" ca="1" si="68"/>
        <v>#NAME?</v>
      </c>
      <c r="BD47" s="71" t="e">
        <f t="shared" ca="1" si="68"/>
        <v>#NAME?</v>
      </c>
      <c r="BE47" s="71" t="e">
        <f t="shared" ca="1" si="68"/>
        <v>#NAME?</v>
      </c>
      <c r="BF47" s="71" t="e">
        <f t="shared" ca="1" si="68"/>
        <v>#NAME?</v>
      </c>
      <c r="BG47" s="71" t="e">
        <f t="shared" ca="1" si="68"/>
        <v>#NAME?</v>
      </c>
      <c r="BH47" s="71" t="e">
        <f t="shared" ca="1" si="68"/>
        <v>#NAME?</v>
      </c>
      <c r="BI47" s="71" t="e">
        <f t="shared" ca="1" si="68"/>
        <v>#NAME?</v>
      </c>
      <c r="BJ47" s="71" t="e">
        <f t="shared" ca="1" si="68"/>
        <v>#NAME?</v>
      </c>
      <c r="BK47" s="71" t="e">
        <f t="shared" ca="1" si="68"/>
        <v>#NAME?</v>
      </c>
      <c r="BL47" s="71" t="e">
        <f t="shared" ca="1" si="68"/>
        <v>#NAME?</v>
      </c>
      <c r="BM47" s="71" t="e">
        <f t="shared" ca="1" si="68"/>
        <v>#NAME?</v>
      </c>
      <c r="BN47" s="71" t="e">
        <f t="shared" ca="1" si="68"/>
        <v>#NAME?</v>
      </c>
      <c r="BO47" s="71" t="e">
        <f t="shared" ca="1" si="68"/>
        <v>#NAME?</v>
      </c>
      <c r="BP47" s="71" t="e">
        <f t="shared" ca="1" si="68"/>
        <v>#NAME?</v>
      </c>
      <c r="BQ47" s="71" t="e">
        <f t="shared" ca="1" si="68"/>
        <v>#NAME?</v>
      </c>
      <c r="BR47" s="71" t="e">
        <f t="shared" ca="1" si="68"/>
        <v>#NAME?</v>
      </c>
      <c r="BS47" s="71" t="e">
        <f t="shared" ca="1" si="68"/>
        <v>#NAME?</v>
      </c>
      <c r="BT47" s="71" t="e">
        <f t="shared" ca="1" si="68"/>
        <v>#NAME?</v>
      </c>
      <c r="BU47" s="71" t="e">
        <f t="shared" ca="1" si="68"/>
        <v>#NAME?</v>
      </c>
      <c r="BV47" s="71" t="e">
        <f t="shared" ca="1" si="68"/>
        <v>#NAME?</v>
      </c>
      <c r="BW47" s="71" t="e">
        <f t="shared" ca="1" si="68"/>
        <v>#NAME?</v>
      </c>
      <c r="BX47" s="71" t="e">
        <f t="shared" ca="1" si="68"/>
        <v>#NAME?</v>
      </c>
      <c r="BY47" s="71" t="e">
        <f t="shared" ca="1" si="68"/>
        <v>#NAME?</v>
      </c>
      <c r="BZ47" s="71" t="e">
        <f t="shared" ca="1" si="68"/>
        <v>#NAME?</v>
      </c>
      <c r="CA47" s="71" t="e">
        <f t="shared" ca="1" si="68"/>
        <v>#NAME?</v>
      </c>
      <c r="CB47" s="71" t="e">
        <f t="shared" ca="1" si="68"/>
        <v>#NAME?</v>
      </c>
      <c r="CC47" s="71" t="e">
        <f t="shared" ca="1" si="68"/>
        <v>#NAME?</v>
      </c>
      <c r="CD47" s="71" t="e">
        <f t="shared" ca="1" si="68"/>
        <v>#NAME?</v>
      </c>
      <c r="CE47" s="71" t="e">
        <f t="shared" ca="1" si="68"/>
        <v>#NAME?</v>
      </c>
      <c r="CF47" s="71" t="e">
        <f t="shared" ca="1" si="68"/>
        <v>#NAME?</v>
      </c>
      <c r="CG47" s="71" t="e">
        <f t="shared" ca="1" si="68"/>
        <v>#NAME?</v>
      </c>
      <c r="CH47" s="71" t="e">
        <f t="shared" ca="1" si="68"/>
        <v>#NAME?</v>
      </c>
      <c r="CI47" s="71" t="e">
        <f t="shared" ca="1" si="68"/>
        <v>#NAME?</v>
      </c>
      <c r="CJ47" s="71" t="e">
        <f t="shared" ca="1" si="68"/>
        <v>#NAME?</v>
      </c>
      <c r="CK47" s="71" t="e">
        <f t="shared" ca="1" si="68"/>
        <v>#NAME?</v>
      </c>
      <c r="CL47" s="71" t="e">
        <f t="shared" ca="1" si="68"/>
        <v>#NAME?</v>
      </c>
      <c r="CM47" s="71" t="e">
        <f t="shared" ca="1" si="68"/>
        <v>#NAME?</v>
      </c>
      <c r="CN47" s="71" t="e">
        <f t="shared" ca="1" si="68"/>
        <v>#NAME?</v>
      </c>
      <c r="CO47" s="71" t="e">
        <f t="shared" ca="1" si="68"/>
        <v>#NAME?</v>
      </c>
      <c r="CP47" s="71" t="e">
        <f t="shared" ca="1" si="68"/>
        <v>#NAME?</v>
      </c>
      <c r="CQ47" s="71" t="e">
        <f t="shared" ca="1" si="68"/>
        <v>#NAME?</v>
      </c>
      <c r="CR47" s="71" t="e">
        <f t="shared" ca="1" si="68"/>
        <v>#NAME?</v>
      </c>
      <c r="CS47" s="71" t="e">
        <f t="shared" ca="1" si="68"/>
        <v>#NAME?</v>
      </c>
      <c r="CT47" s="71" t="e">
        <f t="shared" ca="1" si="68"/>
        <v>#NAME?</v>
      </c>
      <c r="CU47" s="71" t="e">
        <f t="shared" ca="1" si="68"/>
        <v>#NAME?</v>
      </c>
      <c r="CV47" s="71" t="e">
        <f t="shared" ca="1" si="68"/>
        <v>#NAME?</v>
      </c>
      <c r="CW47" s="71" t="e">
        <f t="shared" ca="1" si="68"/>
        <v>#NAME?</v>
      </c>
      <c r="CX47" s="71" t="e">
        <f t="shared" ca="1" si="68"/>
        <v>#NAME?</v>
      </c>
      <c r="CY47" s="119" t="e">
        <f t="shared" ca="1" si="68"/>
        <v>#NAME?</v>
      </c>
      <c r="CZ47" s="71" t="e">
        <f t="shared" ca="1" si="68"/>
        <v>#NAME?</v>
      </c>
      <c r="DA47" s="71" t="e">
        <f t="shared" ca="1" si="68"/>
        <v>#NAME?</v>
      </c>
      <c r="DB47" s="71" t="e">
        <f t="shared" ca="1" si="68"/>
        <v>#NAME?</v>
      </c>
      <c r="DC47" s="71" t="e">
        <f t="shared" ca="1" si="68"/>
        <v>#NAME?</v>
      </c>
      <c r="DD47" s="71" t="e">
        <f t="shared" ca="1" si="68"/>
        <v>#NAME?</v>
      </c>
      <c r="DE47" s="71" t="e">
        <f t="shared" ca="1" si="68"/>
        <v>#NAME?</v>
      </c>
      <c r="DF47" s="71" t="e">
        <f t="shared" ca="1" si="68"/>
        <v>#NAME?</v>
      </c>
      <c r="DG47" s="71" t="e">
        <f t="shared" ca="1" si="68"/>
        <v>#NAME?</v>
      </c>
      <c r="DH47" s="71" t="e">
        <f t="shared" ca="1" si="68"/>
        <v>#NAME?</v>
      </c>
      <c r="DI47" s="71" t="e">
        <f t="shared" ca="1" si="68"/>
        <v>#NAME?</v>
      </c>
      <c r="DJ47" s="71" t="e">
        <f t="shared" ca="1" si="68"/>
        <v>#NAME?</v>
      </c>
      <c r="DK47" s="71" t="e">
        <f t="shared" ca="1" si="68"/>
        <v>#NAME?</v>
      </c>
      <c r="DL47" s="71" t="e">
        <f t="shared" ca="1" si="68"/>
        <v>#NAME?</v>
      </c>
      <c r="DM47" s="71" t="e">
        <f t="shared" ca="1" si="68"/>
        <v>#NAME?</v>
      </c>
      <c r="DN47" s="71" t="e">
        <f t="shared" ca="1" si="68"/>
        <v>#NAME?</v>
      </c>
      <c r="DO47" s="111" t="e">
        <f t="shared" ca="1" si="68"/>
        <v>#NAME?</v>
      </c>
      <c r="DP47" s="112" t="e">
        <f t="shared" ca="1" si="68"/>
        <v>#NAME?</v>
      </c>
      <c r="DQ47" s="71" t="e">
        <f t="shared" ca="1" si="68"/>
        <v>#NAME?</v>
      </c>
      <c r="DR47" s="71" t="e">
        <f t="shared" ca="1" si="68"/>
        <v>#NAME?</v>
      </c>
      <c r="DS47" s="71" t="e">
        <f t="shared" ca="1" si="68"/>
        <v>#NAME?</v>
      </c>
      <c r="DT47" s="71" t="e">
        <f t="shared" ca="1" si="68"/>
        <v>#NAME?</v>
      </c>
      <c r="DU47" s="71" t="e">
        <f t="shared" ca="1" si="68"/>
        <v>#NAME?</v>
      </c>
      <c r="DV47" s="57" t="s">
        <v>1951</v>
      </c>
      <c r="DW47" s="67" t="s">
        <v>1952</v>
      </c>
      <c r="DX47" s="96" t="s">
        <v>1953</v>
      </c>
    </row>
    <row r="48" spans="1:134" ht="12.75" x14ac:dyDescent="0.2">
      <c r="A48" s="96" t="s">
        <v>1954</v>
      </c>
      <c r="B48" s="67" t="s">
        <v>1955</v>
      </c>
      <c r="C48" s="66" t="str">
        <f t="shared" si="0"/>
        <v>1</v>
      </c>
      <c r="D48" s="66" t="str">
        <f t="shared" si="1"/>
        <v xml:space="preserve">7 </v>
      </c>
      <c r="E48" s="66">
        <f t="shared" si="2"/>
        <v>4</v>
      </c>
      <c r="F48" s="66" t="s">
        <v>1956</v>
      </c>
      <c r="G48" s="44">
        <f t="shared" ref="G48:I48" si="69">C48*INT(LEFT($F48,LEN($F48)-3))</f>
        <v>3308</v>
      </c>
      <c r="H48" s="44">
        <f t="shared" si="69"/>
        <v>23156</v>
      </c>
      <c r="I48" s="44">
        <f t="shared" si="69"/>
        <v>13232</v>
      </c>
      <c r="J48" s="44" t="b">
        <f t="shared" si="4"/>
        <v>0</v>
      </c>
      <c r="K48" s="44">
        <f t="shared" si="5"/>
        <v>3308</v>
      </c>
      <c r="L48" s="67" t="s">
        <v>1957</v>
      </c>
      <c r="M48" s="68">
        <v>351</v>
      </c>
      <c r="N48" s="68" t="b">
        <f t="shared" si="6"/>
        <v>1</v>
      </c>
      <c r="O48" s="108">
        <f t="shared" si="7"/>
        <v>9.4245014245014254</v>
      </c>
      <c r="P48" s="109" t="s">
        <v>1958</v>
      </c>
      <c r="Q48" s="60" t="s">
        <v>1959</v>
      </c>
      <c r="R48" s="71" t="e">
        <f t="shared" ref="R48:DU48" ca="1" si="70">SQRT(POW((INDIRECT(ADDRESS(ROW($U$11)+0,COLUMN(R48))))-(INDIRECT(ADDRESS(ROW($U$11)+0,COLUMN($U$20)+(ROW(R48)- ROW($U$20))))),2)+POW((INDIRECT(ADDRESS(ROW($U$11)+1,COLUMN(R48))))-(INDIRECT(ADDRESS(ROW($U$11)+1,COLUMN($U$20)+(ROW(R48)-ROW($U$20))))),2)+POW((INDIRECT(ADDRESS(ROW($U$11)+2,COLUMN(R48))))-(INDIRECT(ADDRESS(ROW($U$11)+2,COLUMN($U$20)+(ROW(R48)-ROW($U$20))))),2))</f>
        <v>#NAME?</v>
      </c>
      <c r="S48" s="71" t="e">
        <f t="shared" ca="1" si="70"/>
        <v>#NAME?</v>
      </c>
      <c r="T48" s="71" t="e">
        <f t="shared" ca="1" si="70"/>
        <v>#NAME?</v>
      </c>
      <c r="U48" s="71" t="e">
        <f t="shared" ca="1" si="70"/>
        <v>#NAME?</v>
      </c>
      <c r="V48" s="71" t="e">
        <f t="shared" ca="1" si="70"/>
        <v>#NAME?</v>
      </c>
      <c r="W48" s="71" t="e">
        <f t="shared" ca="1" si="70"/>
        <v>#NAME?</v>
      </c>
      <c r="X48" s="71" t="e">
        <f t="shared" ca="1" si="70"/>
        <v>#NAME?</v>
      </c>
      <c r="Y48" s="71" t="e">
        <f t="shared" ca="1" si="70"/>
        <v>#NAME?</v>
      </c>
      <c r="Z48" s="71" t="e">
        <f t="shared" ca="1" si="70"/>
        <v>#NAME?</v>
      </c>
      <c r="AA48" s="71" t="e">
        <f t="shared" ca="1" si="70"/>
        <v>#NAME?</v>
      </c>
      <c r="AB48" s="71" t="e">
        <f t="shared" ca="1" si="70"/>
        <v>#NAME?</v>
      </c>
      <c r="AC48" s="71" t="e">
        <f t="shared" ca="1" si="70"/>
        <v>#NAME?</v>
      </c>
      <c r="AD48" s="71" t="e">
        <f t="shared" ca="1" si="70"/>
        <v>#NAME?</v>
      </c>
      <c r="AE48" s="71" t="e">
        <f t="shared" ca="1" si="70"/>
        <v>#NAME?</v>
      </c>
      <c r="AF48" s="71" t="e">
        <f t="shared" ca="1" si="70"/>
        <v>#NAME?</v>
      </c>
      <c r="AG48" s="71" t="e">
        <f t="shared" ca="1" si="70"/>
        <v>#NAME?</v>
      </c>
      <c r="AH48" s="71" t="e">
        <f t="shared" ca="1" si="70"/>
        <v>#NAME?</v>
      </c>
      <c r="AI48" s="71" t="e">
        <f t="shared" ca="1" si="70"/>
        <v>#NAME?</v>
      </c>
      <c r="AJ48" s="71" t="e">
        <f t="shared" ca="1" si="70"/>
        <v>#NAME?</v>
      </c>
      <c r="AK48" s="71" t="e">
        <f t="shared" ca="1" si="70"/>
        <v>#NAME?</v>
      </c>
      <c r="AL48" s="71" t="e">
        <f t="shared" ca="1" si="70"/>
        <v>#NAME?</v>
      </c>
      <c r="AM48" s="71" t="e">
        <f t="shared" ca="1" si="70"/>
        <v>#NAME?</v>
      </c>
      <c r="AN48" s="71" t="e">
        <f t="shared" ca="1" si="70"/>
        <v>#NAME?</v>
      </c>
      <c r="AO48" s="71" t="e">
        <f t="shared" ca="1" si="70"/>
        <v>#NAME?</v>
      </c>
      <c r="AP48" s="71" t="e">
        <f t="shared" ca="1" si="70"/>
        <v>#NAME?</v>
      </c>
      <c r="AQ48" s="71" t="e">
        <f t="shared" ca="1" si="70"/>
        <v>#NAME?</v>
      </c>
      <c r="AR48" s="71" t="e">
        <f t="shared" ca="1" si="70"/>
        <v>#NAME?</v>
      </c>
      <c r="AS48" s="71" t="e">
        <f t="shared" ca="1" si="70"/>
        <v>#NAME?</v>
      </c>
      <c r="AT48" s="71" t="e">
        <f t="shared" ca="1" si="70"/>
        <v>#NAME?</v>
      </c>
      <c r="AU48" s="71" t="e">
        <f t="shared" ca="1" si="70"/>
        <v>#NAME?</v>
      </c>
      <c r="AV48" s="71" t="e">
        <f t="shared" ca="1" si="70"/>
        <v>#NAME?</v>
      </c>
      <c r="AW48" s="71" t="e">
        <f t="shared" ca="1" si="70"/>
        <v>#NAME?</v>
      </c>
      <c r="AX48" s="71" t="e">
        <f t="shared" ca="1" si="70"/>
        <v>#NAME?</v>
      </c>
      <c r="AY48" s="71" t="e">
        <f t="shared" ca="1" si="70"/>
        <v>#NAME?</v>
      </c>
      <c r="AZ48" s="71" t="e">
        <f t="shared" ca="1" si="70"/>
        <v>#NAME?</v>
      </c>
      <c r="BA48" s="71" t="e">
        <f t="shared" ca="1" si="70"/>
        <v>#NAME?</v>
      </c>
      <c r="BB48" s="71" t="e">
        <f t="shared" ca="1" si="70"/>
        <v>#NAME?</v>
      </c>
      <c r="BC48" s="71" t="e">
        <f t="shared" ca="1" si="70"/>
        <v>#NAME?</v>
      </c>
      <c r="BD48" s="71" t="e">
        <f t="shared" ca="1" si="70"/>
        <v>#NAME?</v>
      </c>
      <c r="BE48" s="71" t="e">
        <f t="shared" ca="1" si="70"/>
        <v>#NAME?</v>
      </c>
      <c r="BF48" s="71" t="e">
        <f t="shared" ca="1" si="70"/>
        <v>#NAME?</v>
      </c>
      <c r="BG48" s="71" t="e">
        <f t="shared" ca="1" si="70"/>
        <v>#NAME?</v>
      </c>
      <c r="BH48" s="71" t="e">
        <f t="shared" ca="1" si="70"/>
        <v>#NAME?</v>
      </c>
      <c r="BI48" s="71" t="e">
        <f t="shared" ca="1" si="70"/>
        <v>#NAME?</v>
      </c>
      <c r="BJ48" s="71" t="e">
        <f t="shared" ca="1" si="70"/>
        <v>#NAME?</v>
      </c>
      <c r="BK48" s="71" t="e">
        <f t="shared" ca="1" si="70"/>
        <v>#NAME?</v>
      </c>
      <c r="BL48" s="71" t="e">
        <f t="shared" ca="1" si="70"/>
        <v>#NAME?</v>
      </c>
      <c r="BM48" s="71" t="e">
        <f t="shared" ca="1" si="70"/>
        <v>#NAME?</v>
      </c>
      <c r="BN48" s="71" t="e">
        <f t="shared" ca="1" si="70"/>
        <v>#NAME?</v>
      </c>
      <c r="BO48" s="71" t="e">
        <f t="shared" ca="1" si="70"/>
        <v>#NAME?</v>
      </c>
      <c r="BP48" s="71" t="e">
        <f t="shared" ca="1" si="70"/>
        <v>#NAME?</v>
      </c>
      <c r="BQ48" s="71" t="e">
        <f t="shared" ca="1" si="70"/>
        <v>#NAME?</v>
      </c>
      <c r="BR48" s="71" t="e">
        <f t="shared" ca="1" si="70"/>
        <v>#NAME?</v>
      </c>
      <c r="BS48" s="71" t="e">
        <f t="shared" ca="1" si="70"/>
        <v>#NAME?</v>
      </c>
      <c r="BT48" s="71" t="e">
        <f t="shared" ca="1" si="70"/>
        <v>#NAME?</v>
      </c>
      <c r="BU48" s="71" t="e">
        <f t="shared" ca="1" si="70"/>
        <v>#NAME?</v>
      </c>
      <c r="BV48" s="71" t="e">
        <f t="shared" ca="1" si="70"/>
        <v>#NAME?</v>
      </c>
      <c r="BW48" s="71" t="e">
        <f t="shared" ca="1" si="70"/>
        <v>#NAME?</v>
      </c>
      <c r="BX48" s="71" t="e">
        <f t="shared" ca="1" si="70"/>
        <v>#NAME?</v>
      </c>
      <c r="BY48" s="71" t="e">
        <f t="shared" ca="1" si="70"/>
        <v>#NAME?</v>
      </c>
      <c r="BZ48" s="71" t="e">
        <f t="shared" ca="1" si="70"/>
        <v>#NAME?</v>
      </c>
      <c r="CA48" s="71" t="e">
        <f t="shared" ca="1" si="70"/>
        <v>#NAME?</v>
      </c>
      <c r="CB48" s="71" t="e">
        <f t="shared" ca="1" si="70"/>
        <v>#NAME?</v>
      </c>
      <c r="CC48" s="71" t="e">
        <f t="shared" ca="1" si="70"/>
        <v>#NAME?</v>
      </c>
      <c r="CD48" s="71" t="e">
        <f t="shared" ca="1" si="70"/>
        <v>#NAME?</v>
      </c>
      <c r="CE48" s="71" t="e">
        <f t="shared" ca="1" si="70"/>
        <v>#NAME?</v>
      </c>
      <c r="CF48" s="71" t="e">
        <f t="shared" ca="1" si="70"/>
        <v>#NAME?</v>
      </c>
      <c r="CG48" s="71" t="e">
        <f t="shared" ca="1" si="70"/>
        <v>#NAME?</v>
      </c>
      <c r="CH48" s="71" t="e">
        <f t="shared" ca="1" si="70"/>
        <v>#NAME?</v>
      </c>
      <c r="CI48" s="71" t="e">
        <f t="shared" ca="1" si="70"/>
        <v>#NAME?</v>
      </c>
      <c r="CJ48" s="71" t="e">
        <f t="shared" ca="1" si="70"/>
        <v>#NAME?</v>
      </c>
      <c r="CK48" s="71" t="e">
        <f t="shared" ca="1" si="70"/>
        <v>#NAME?</v>
      </c>
      <c r="CL48" s="71" t="e">
        <f t="shared" ca="1" si="70"/>
        <v>#NAME?</v>
      </c>
      <c r="CM48" s="71" t="e">
        <f t="shared" ca="1" si="70"/>
        <v>#NAME?</v>
      </c>
      <c r="CN48" s="71" t="e">
        <f t="shared" ca="1" si="70"/>
        <v>#NAME?</v>
      </c>
      <c r="CO48" s="71" t="e">
        <f t="shared" ca="1" si="70"/>
        <v>#NAME?</v>
      </c>
      <c r="CP48" s="71" t="e">
        <f t="shared" ca="1" si="70"/>
        <v>#NAME?</v>
      </c>
      <c r="CQ48" s="71" t="e">
        <f t="shared" ca="1" si="70"/>
        <v>#NAME?</v>
      </c>
      <c r="CR48" s="71" t="e">
        <f t="shared" ca="1" si="70"/>
        <v>#NAME?</v>
      </c>
      <c r="CS48" s="71" t="e">
        <f t="shared" ca="1" si="70"/>
        <v>#NAME?</v>
      </c>
      <c r="CT48" s="71" t="e">
        <f t="shared" ca="1" si="70"/>
        <v>#NAME?</v>
      </c>
      <c r="CU48" s="71" t="e">
        <f t="shared" ca="1" si="70"/>
        <v>#NAME?</v>
      </c>
      <c r="CV48" s="71" t="e">
        <f t="shared" ca="1" si="70"/>
        <v>#NAME?</v>
      </c>
      <c r="CW48" s="71" t="e">
        <f t="shared" ca="1" si="70"/>
        <v>#NAME?</v>
      </c>
      <c r="CX48" s="71" t="e">
        <f t="shared" ca="1" si="70"/>
        <v>#NAME?</v>
      </c>
      <c r="CY48" s="119" t="e">
        <f t="shared" ca="1" si="70"/>
        <v>#NAME?</v>
      </c>
      <c r="CZ48" s="71" t="e">
        <f t="shared" ca="1" si="70"/>
        <v>#NAME?</v>
      </c>
      <c r="DA48" s="71" t="e">
        <f t="shared" ca="1" si="70"/>
        <v>#NAME?</v>
      </c>
      <c r="DB48" s="71" t="e">
        <f t="shared" ca="1" si="70"/>
        <v>#NAME?</v>
      </c>
      <c r="DC48" s="71" t="e">
        <f t="shared" ca="1" si="70"/>
        <v>#NAME?</v>
      </c>
      <c r="DD48" s="71" t="e">
        <f t="shared" ca="1" si="70"/>
        <v>#NAME?</v>
      </c>
      <c r="DE48" s="71" t="e">
        <f t="shared" ca="1" si="70"/>
        <v>#NAME?</v>
      </c>
      <c r="DF48" s="71" t="e">
        <f t="shared" ca="1" si="70"/>
        <v>#NAME?</v>
      </c>
      <c r="DG48" s="71" t="e">
        <f t="shared" ca="1" si="70"/>
        <v>#NAME?</v>
      </c>
      <c r="DH48" s="71" t="e">
        <f t="shared" ca="1" si="70"/>
        <v>#NAME?</v>
      </c>
      <c r="DI48" s="71" t="e">
        <f t="shared" ca="1" si="70"/>
        <v>#NAME?</v>
      </c>
      <c r="DJ48" s="71" t="e">
        <f t="shared" ca="1" si="70"/>
        <v>#NAME?</v>
      </c>
      <c r="DK48" s="71" t="e">
        <f t="shared" ca="1" si="70"/>
        <v>#NAME?</v>
      </c>
      <c r="DL48" s="71" t="e">
        <f t="shared" ca="1" si="70"/>
        <v>#NAME?</v>
      </c>
      <c r="DM48" s="71" t="e">
        <f t="shared" ca="1" si="70"/>
        <v>#NAME?</v>
      </c>
      <c r="DN48" s="71" t="e">
        <f t="shared" ca="1" si="70"/>
        <v>#NAME?</v>
      </c>
      <c r="DO48" s="111" t="e">
        <f t="shared" ca="1" si="70"/>
        <v>#NAME?</v>
      </c>
      <c r="DP48" s="112" t="e">
        <f t="shared" ca="1" si="70"/>
        <v>#NAME?</v>
      </c>
      <c r="DQ48" s="71" t="e">
        <f t="shared" ca="1" si="70"/>
        <v>#NAME?</v>
      </c>
      <c r="DR48" s="71" t="e">
        <f t="shared" ca="1" si="70"/>
        <v>#NAME?</v>
      </c>
      <c r="DS48" s="71" t="e">
        <f t="shared" ca="1" si="70"/>
        <v>#NAME?</v>
      </c>
      <c r="DT48" s="71" t="e">
        <f t="shared" ca="1" si="70"/>
        <v>#NAME?</v>
      </c>
      <c r="DU48" s="71" t="e">
        <f t="shared" ca="1" si="70"/>
        <v>#NAME?</v>
      </c>
      <c r="DV48" s="60" t="s">
        <v>1960</v>
      </c>
      <c r="DW48" s="67" t="s">
        <v>1961</v>
      </c>
      <c r="DX48" s="96" t="s">
        <v>1962</v>
      </c>
    </row>
    <row r="49" spans="1:128" ht="12.75" x14ac:dyDescent="0.2">
      <c r="A49" s="96" t="s">
        <v>1963</v>
      </c>
      <c r="B49" s="67" t="s">
        <v>1964</v>
      </c>
      <c r="C49" s="66" t="str">
        <f t="shared" si="0"/>
        <v>2</v>
      </c>
      <c r="D49" s="66" t="str">
        <f t="shared" si="1"/>
        <v xml:space="preserve">10 </v>
      </c>
      <c r="E49" s="66">
        <f t="shared" si="2"/>
        <v>6</v>
      </c>
      <c r="F49" s="66" t="s">
        <v>1965</v>
      </c>
      <c r="G49" s="44">
        <f t="shared" ref="G49:I49" si="71">C49*INT(LEFT($F49,LEN($F49)-3))</f>
        <v>2006</v>
      </c>
      <c r="H49" s="44">
        <f t="shared" si="71"/>
        <v>10030</v>
      </c>
      <c r="I49" s="44">
        <f t="shared" si="71"/>
        <v>6018</v>
      </c>
      <c r="J49" s="44" t="b">
        <f t="shared" si="4"/>
        <v>0</v>
      </c>
      <c r="K49" s="44">
        <f t="shared" si="5"/>
        <v>1003</v>
      </c>
      <c r="L49" s="67" t="s">
        <v>1966</v>
      </c>
      <c r="M49" s="68">
        <v>559</v>
      </c>
      <c r="N49" s="68" t="b">
        <f t="shared" si="6"/>
        <v>1</v>
      </c>
      <c r="O49" s="108">
        <f t="shared" si="7"/>
        <v>1.7942754919499107</v>
      </c>
      <c r="P49" s="109" t="s">
        <v>1967</v>
      </c>
      <c r="Q49" s="56" t="s">
        <v>1968</v>
      </c>
      <c r="R49" s="71" t="e">
        <f t="shared" ref="R49:DU49" ca="1" si="72">SQRT(POW((INDIRECT(ADDRESS(ROW($U$11)+0,COLUMN(R49))))-(INDIRECT(ADDRESS(ROW($U$11)+0,COLUMN($U$20)+(ROW(R49)- ROW($U$20))))),2)+POW((INDIRECT(ADDRESS(ROW($U$11)+1,COLUMN(R49))))-(INDIRECT(ADDRESS(ROW($U$11)+1,COLUMN($U$20)+(ROW(R49)-ROW($U$20))))),2)+POW((INDIRECT(ADDRESS(ROW($U$11)+2,COLUMN(R49))))-(INDIRECT(ADDRESS(ROW($U$11)+2,COLUMN($U$20)+(ROW(R49)-ROW($U$20))))),2))</f>
        <v>#NAME?</v>
      </c>
      <c r="S49" s="71" t="e">
        <f t="shared" ca="1" si="72"/>
        <v>#NAME?</v>
      </c>
      <c r="T49" s="71" t="e">
        <f t="shared" ca="1" si="72"/>
        <v>#NAME?</v>
      </c>
      <c r="U49" s="71" t="e">
        <f t="shared" ca="1" si="72"/>
        <v>#NAME?</v>
      </c>
      <c r="V49" s="71" t="e">
        <f t="shared" ca="1" si="72"/>
        <v>#NAME?</v>
      </c>
      <c r="W49" s="71" t="e">
        <f t="shared" ca="1" si="72"/>
        <v>#NAME?</v>
      </c>
      <c r="X49" s="71" t="e">
        <f t="shared" ca="1" si="72"/>
        <v>#NAME?</v>
      </c>
      <c r="Y49" s="71" t="e">
        <f t="shared" ca="1" si="72"/>
        <v>#NAME?</v>
      </c>
      <c r="Z49" s="71" t="e">
        <f t="shared" ca="1" si="72"/>
        <v>#NAME?</v>
      </c>
      <c r="AA49" s="71" t="e">
        <f t="shared" ca="1" si="72"/>
        <v>#NAME?</v>
      </c>
      <c r="AB49" s="71" t="e">
        <f t="shared" ca="1" si="72"/>
        <v>#NAME?</v>
      </c>
      <c r="AC49" s="71" t="e">
        <f t="shared" ca="1" si="72"/>
        <v>#NAME?</v>
      </c>
      <c r="AD49" s="71" t="e">
        <f t="shared" ca="1" si="72"/>
        <v>#NAME?</v>
      </c>
      <c r="AE49" s="71" t="e">
        <f t="shared" ca="1" si="72"/>
        <v>#NAME?</v>
      </c>
      <c r="AF49" s="71" t="e">
        <f t="shared" ca="1" si="72"/>
        <v>#NAME?</v>
      </c>
      <c r="AG49" s="71" t="e">
        <f t="shared" ca="1" si="72"/>
        <v>#NAME?</v>
      </c>
      <c r="AH49" s="71" t="e">
        <f t="shared" ca="1" si="72"/>
        <v>#NAME?</v>
      </c>
      <c r="AI49" s="71" t="e">
        <f t="shared" ca="1" si="72"/>
        <v>#NAME?</v>
      </c>
      <c r="AJ49" s="71" t="e">
        <f t="shared" ca="1" si="72"/>
        <v>#NAME?</v>
      </c>
      <c r="AK49" s="71" t="e">
        <f t="shared" ca="1" si="72"/>
        <v>#NAME?</v>
      </c>
      <c r="AL49" s="71" t="e">
        <f t="shared" ca="1" si="72"/>
        <v>#NAME?</v>
      </c>
      <c r="AM49" s="71" t="e">
        <f t="shared" ca="1" si="72"/>
        <v>#NAME?</v>
      </c>
      <c r="AN49" s="71" t="e">
        <f t="shared" ca="1" si="72"/>
        <v>#NAME?</v>
      </c>
      <c r="AO49" s="71" t="e">
        <f t="shared" ca="1" si="72"/>
        <v>#NAME?</v>
      </c>
      <c r="AP49" s="71" t="e">
        <f t="shared" ca="1" si="72"/>
        <v>#NAME?</v>
      </c>
      <c r="AQ49" s="71" t="e">
        <f t="shared" ca="1" si="72"/>
        <v>#NAME?</v>
      </c>
      <c r="AR49" s="71" t="e">
        <f t="shared" ca="1" si="72"/>
        <v>#NAME?</v>
      </c>
      <c r="AS49" s="71" t="e">
        <f t="shared" ca="1" si="72"/>
        <v>#NAME?</v>
      </c>
      <c r="AT49" s="71" t="e">
        <f t="shared" ca="1" si="72"/>
        <v>#NAME?</v>
      </c>
      <c r="AU49" s="71" t="e">
        <f t="shared" ca="1" si="72"/>
        <v>#NAME?</v>
      </c>
      <c r="AV49" s="71" t="e">
        <f t="shared" ca="1" si="72"/>
        <v>#NAME?</v>
      </c>
      <c r="AW49" s="71" t="e">
        <f t="shared" ca="1" si="72"/>
        <v>#NAME?</v>
      </c>
      <c r="AX49" s="71" t="e">
        <f t="shared" ca="1" si="72"/>
        <v>#NAME?</v>
      </c>
      <c r="AY49" s="71" t="e">
        <f t="shared" ca="1" si="72"/>
        <v>#NAME?</v>
      </c>
      <c r="AZ49" s="71" t="e">
        <f t="shared" ca="1" si="72"/>
        <v>#NAME?</v>
      </c>
      <c r="BA49" s="71" t="e">
        <f t="shared" ca="1" si="72"/>
        <v>#NAME?</v>
      </c>
      <c r="BB49" s="71" t="e">
        <f t="shared" ca="1" si="72"/>
        <v>#NAME?</v>
      </c>
      <c r="BC49" s="71" t="e">
        <f t="shared" ca="1" si="72"/>
        <v>#NAME?</v>
      </c>
      <c r="BD49" s="71" t="e">
        <f t="shared" ca="1" si="72"/>
        <v>#NAME?</v>
      </c>
      <c r="BE49" s="71" t="e">
        <f t="shared" ca="1" si="72"/>
        <v>#NAME?</v>
      </c>
      <c r="BF49" s="71" t="e">
        <f t="shared" ca="1" si="72"/>
        <v>#NAME?</v>
      </c>
      <c r="BG49" s="71" t="e">
        <f t="shared" ca="1" si="72"/>
        <v>#NAME?</v>
      </c>
      <c r="BH49" s="71" t="e">
        <f t="shared" ca="1" si="72"/>
        <v>#NAME?</v>
      </c>
      <c r="BI49" s="71" t="e">
        <f t="shared" ca="1" si="72"/>
        <v>#NAME?</v>
      </c>
      <c r="BJ49" s="71" t="e">
        <f t="shared" ca="1" si="72"/>
        <v>#NAME?</v>
      </c>
      <c r="BK49" s="71" t="e">
        <f t="shared" ca="1" si="72"/>
        <v>#NAME?</v>
      </c>
      <c r="BL49" s="71" t="e">
        <f t="shared" ca="1" si="72"/>
        <v>#NAME?</v>
      </c>
      <c r="BM49" s="71" t="e">
        <f t="shared" ca="1" si="72"/>
        <v>#NAME?</v>
      </c>
      <c r="BN49" s="71" t="e">
        <f t="shared" ca="1" si="72"/>
        <v>#NAME?</v>
      </c>
      <c r="BO49" s="71" t="e">
        <f t="shared" ca="1" si="72"/>
        <v>#NAME?</v>
      </c>
      <c r="BP49" s="71" t="e">
        <f t="shared" ca="1" si="72"/>
        <v>#NAME?</v>
      </c>
      <c r="BQ49" s="71" t="e">
        <f t="shared" ca="1" si="72"/>
        <v>#NAME?</v>
      </c>
      <c r="BR49" s="71" t="e">
        <f t="shared" ca="1" si="72"/>
        <v>#NAME?</v>
      </c>
      <c r="BS49" s="71" t="e">
        <f t="shared" ca="1" si="72"/>
        <v>#NAME?</v>
      </c>
      <c r="BT49" s="71" t="e">
        <f t="shared" ca="1" si="72"/>
        <v>#NAME?</v>
      </c>
      <c r="BU49" s="71" t="e">
        <f t="shared" ca="1" si="72"/>
        <v>#NAME?</v>
      </c>
      <c r="BV49" s="71" t="e">
        <f t="shared" ca="1" si="72"/>
        <v>#NAME?</v>
      </c>
      <c r="BW49" s="71" t="e">
        <f t="shared" ca="1" si="72"/>
        <v>#NAME?</v>
      </c>
      <c r="BX49" s="71" t="e">
        <f t="shared" ca="1" si="72"/>
        <v>#NAME?</v>
      </c>
      <c r="BY49" s="71" t="e">
        <f t="shared" ca="1" si="72"/>
        <v>#NAME?</v>
      </c>
      <c r="BZ49" s="71" t="e">
        <f t="shared" ca="1" si="72"/>
        <v>#NAME?</v>
      </c>
      <c r="CA49" s="71" t="e">
        <f t="shared" ca="1" si="72"/>
        <v>#NAME?</v>
      </c>
      <c r="CB49" s="71" t="e">
        <f t="shared" ca="1" si="72"/>
        <v>#NAME?</v>
      </c>
      <c r="CC49" s="71" t="e">
        <f t="shared" ca="1" si="72"/>
        <v>#NAME?</v>
      </c>
      <c r="CD49" s="71" t="e">
        <f t="shared" ca="1" si="72"/>
        <v>#NAME?</v>
      </c>
      <c r="CE49" s="71" t="e">
        <f t="shared" ca="1" si="72"/>
        <v>#NAME?</v>
      </c>
      <c r="CF49" s="71" t="e">
        <f t="shared" ca="1" si="72"/>
        <v>#NAME?</v>
      </c>
      <c r="CG49" s="71" t="e">
        <f t="shared" ca="1" si="72"/>
        <v>#NAME?</v>
      </c>
      <c r="CH49" s="71" t="e">
        <f t="shared" ca="1" si="72"/>
        <v>#NAME?</v>
      </c>
      <c r="CI49" s="71" t="e">
        <f t="shared" ca="1" si="72"/>
        <v>#NAME?</v>
      </c>
      <c r="CJ49" s="71" t="e">
        <f t="shared" ca="1" si="72"/>
        <v>#NAME?</v>
      </c>
      <c r="CK49" s="71" t="e">
        <f t="shared" ca="1" si="72"/>
        <v>#NAME?</v>
      </c>
      <c r="CL49" s="71" t="e">
        <f t="shared" ca="1" si="72"/>
        <v>#NAME?</v>
      </c>
      <c r="CM49" s="71" t="e">
        <f t="shared" ca="1" si="72"/>
        <v>#NAME?</v>
      </c>
      <c r="CN49" s="71" t="e">
        <f t="shared" ca="1" si="72"/>
        <v>#NAME?</v>
      </c>
      <c r="CO49" s="71" t="e">
        <f t="shared" ca="1" si="72"/>
        <v>#NAME?</v>
      </c>
      <c r="CP49" s="71" t="e">
        <f t="shared" ca="1" si="72"/>
        <v>#NAME?</v>
      </c>
      <c r="CQ49" s="71" t="e">
        <f t="shared" ca="1" si="72"/>
        <v>#NAME?</v>
      </c>
      <c r="CR49" s="71" t="e">
        <f t="shared" ca="1" si="72"/>
        <v>#NAME?</v>
      </c>
      <c r="CS49" s="71" t="e">
        <f t="shared" ca="1" si="72"/>
        <v>#NAME?</v>
      </c>
      <c r="CT49" s="71" t="e">
        <f t="shared" ca="1" si="72"/>
        <v>#NAME?</v>
      </c>
      <c r="CU49" s="71" t="e">
        <f t="shared" ca="1" si="72"/>
        <v>#NAME?</v>
      </c>
      <c r="CV49" s="71" t="e">
        <f t="shared" ca="1" si="72"/>
        <v>#NAME?</v>
      </c>
      <c r="CW49" s="71" t="e">
        <f t="shared" ca="1" si="72"/>
        <v>#NAME?</v>
      </c>
      <c r="CX49" s="71" t="e">
        <f t="shared" ca="1" si="72"/>
        <v>#NAME?</v>
      </c>
      <c r="CY49" s="111" t="e">
        <f t="shared" ca="1" si="72"/>
        <v>#NAME?</v>
      </c>
      <c r="CZ49" s="71" t="e">
        <f t="shared" ca="1" si="72"/>
        <v>#NAME?</v>
      </c>
      <c r="DA49" s="71" t="e">
        <f t="shared" ca="1" si="72"/>
        <v>#NAME?</v>
      </c>
      <c r="DB49" s="71" t="e">
        <f t="shared" ca="1" si="72"/>
        <v>#NAME?</v>
      </c>
      <c r="DC49" s="71" t="e">
        <f t="shared" ca="1" si="72"/>
        <v>#NAME?</v>
      </c>
      <c r="DD49" s="71" t="e">
        <f t="shared" ca="1" si="72"/>
        <v>#NAME?</v>
      </c>
      <c r="DE49" s="71" t="e">
        <f t="shared" ca="1" si="72"/>
        <v>#NAME?</v>
      </c>
      <c r="DF49" s="71" t="e">
        <f t="shared" ca="1" si="72"/>
        <v>#NAME?</v>
      </c>
      <c r="DG49" s="71" t="e">
        <f t="shared" ca="1" si="72"/>
        <v>#NAME?</v>
      </c>
      <c r="DH49" s="71" t="e">
        <f t="shared" ca="1" si="72"/>
        <v>#NAME?</v>
      </c>
      <c r="DI49" s="71" t="e">
        <f t="shared" ca="1" si="72"/>
        <v>#NAME?</v>
      </c>
      <c r="DJ49" s="71" t="e">
        <f t="shared" ca="1" si="72"/>
        <v>#NAME?</v>
      </c>
      <c r="DK49" s="71" t="e">
        <f t="shared" ca="1" si="72"/>
        <v>#NAME?</v>
      </c>
      <c r="DL49" s="71" t="e">
        <f t="shared" ca="1" si="72"/>
        <v>#NAME?</v>
      </c>
      <c r="DM49" s="71" t="e">
        <f t="shared" ca="1" si="72"/>
        <v>#NAME?</v>
      </c>
      <c r="DN49" s="71" t="e">
        <f t="shared" ca="1" si="72"/>
        <v>#NAME?</v>
      </c>
      <c r="DO49" s="112" t="e">
        <f t="shared" ca="1" si="72"/>
        <v>#NAME?</v>
      </c>
      <c r="DP49" s="112" t="e">
        <f t="shared" ca="1" si="72"/>
        <v>#NAME?</v>
      </c>
      <c r="DQ49" s="71" t="e">
        <f t="shared" ca="1" si="72"/>
        <v>#NAME?</v>
      </c>
      <c r="DR49" s="71" t="e">
        <f t="shared" ca="1" si="72"/>
        <v>#NAME?</v>
      </c>
      <c r="DS49" s="71" t="e">
        <f t="shared" ca="1" si="72"/>
        <v>#NAME?</v>
      </c>
      <c r="DT49" s="71" t="e">
        <f t="shared" ca="1" si="72"/>
        <v>#NAME?</v>
      </c>
      <c r="DU49" s="71" t="e">
        <f t="shared" ca="1" si="72"/>
        <v>#NAME?</v>
      </c>
      <c r="DV49" s="56" t="s">
        <v>1969</v>
      </c>
      <c r="DW49" s="67" t="s">
        <v>1970</v>
      </c>
      <c r="DX49" s="96" t="s">
        <v>1971</v>
      </c>
    </row>
    <row r="50" spans="1:128" ht="12.75" x14ac:dyDescent="0.2">
      <c r="A50" s="96" t="s">
        <v>1972</v>
      </c>
      <c r="B50" s="67" t="s">
        <v>1973</v>
      </c>
      <c r="C50" s="66" t="str">
        <f t="shared" si="0"/>
        <v>26</v>
      </c>
      <c r="D50" s="66" t="str">
        <f t="shared" si="1"/>
        <v>26</v>
      </c>
      <c r="E50" s="66">
        <f t="shared" si="2"/>
        <v>26</v>
      </c>
      <c r="F50" s="66" t="s">
        <v>1974</v>
      </c>
      <c r="G50" s="44">
        <f t="shared" ref="G50:I50" si="73">C50*INT(LEFT($F50,LEN($F50)-3))</f>
        <v>26572</v>
      </c>
      <c r="H50" s="44">
        <f t="shared" si="73"/>
        <v>26572</v>
      </c>
      <c r="I50" s="44">
        <f t="shared" si="73"/>
        <v>26572</v>
      </c>
      <c r="J50" s="44" t="b">
        <f t="shared" si="4"/>
        <v>1</v>
      </c>
      <c r="K50" s="44">
        <f t="shared" si="5"/>
        <v>1022</v>
      </c>
      <c r="L50" s="67" t="s">
        <v>1975</v>
      </c>
      <c r="M50" s="68">
        <v>426261</v>
      </c>
      <c r="N50" s="68" t="b">
        <f t="shared" si="6"/>
        <v>0</v>
      </c>
      <c r="O50" s="108">
        <f t="shared" si="7"/>
        <v>2.3975920856001368E-3</v>
      </c>
      <c r="P50" s="118" t="s">
        <v>1976</v>
      </c>
      <c r="Q50" s="56" t="s">
        <v>1977</v>
      </c>
      <c r="R50" s="71" t="e">
        <f t="shared" ref="R50:DU50" ca="1" si="74">SQRT(POW((INDIRECT(ADDRESS(ROW($U$11)+0,COLUMN(R50))))-(INDIRECT(ADDRESS(ROW($U$11)+0,COLUMN($U$20)+(ROW(R50)- ROW($U$20))))),2)+POW((INDIRECT(ADDRESS(ROW($U$11)+1,COLUMN(R50))))-(INDIRECT(ADDRESS(ROW($U$11)+1,COLUMN($U$20)+(ROW(R50)-ROW($U$20))))),2)+POW((INDIRECT(ADDRESS(ROW($U$11)+2,COLUMN(R50))))-(INDIRECT(ADDRESS(ROW($U$11)+2,COLUMN($U$20)+(ROW(R50)-ROW($U$20))))),2))</f>
        <v>#NAME?</v>
      </c>
      <c r="S50" s="71" t="e">
        <f t="shared" ca="1" si="74"/>
        <v>#NAME?</v>
      </c>
      <c r="T50" s="71" t="e">
        <f t="shared" ca="1" si="74"/>
        <v>#NAME?</v>
      </c>
      <c r="U50" s="71" t="e">
        <f t="shared" ca="1" si="74"/>
        <v>#NAME?</v>
      </c>
      <c r="V50" s="71" t="e">
        <f t="shared" ca="1" si="74"/>
        <v>#NAME?</v>
      </c>
      <c r="W50" s="71" t="e">
        <f t="shared" ca="1" si="74"/>
        <v>#NAME?</v>
      </c>
      <c r="X50" s="71" t="e">
        <f t="shared" ca="1" si="74"/>
        <v>#NAME?</v>
      </c>
      <c r="Y50" s="71" t="e">
        <f t="shared" ca="1" si="74"/>
        <v>#NAME?</v>
      </c>
      <c r="Z50" s="71" t="e">
        <f t="shared" ca="1" si="74"/>
        <v>#NAME?</v>
      </c>
      <c r="AA50" s="71" t="e">
        <f t="shared" ca="1" si="74"/>
        <v>#NAME?</v>
      </c>
      <c r="AB50" s="71" t="e">
        <f t="shared" ca="1" si="74"/>
        <v>#NAME?</v>
      </c>
      <c r="AC50" s="71" t="e">
        <f t="shared" ca="1" si="74"/>
        <v>#NAME?</v>
      </c>
      <c r="AD50" s="71" t="e">
        <f t="shared" ca="1" si="74"/>
        <v>#NAME?</v>
      </c>
      <c r="AE50" s="71" t="e">
        <f t="shared" ca="1" si="74"/>
        <v>#NAME?</v>
      </c>
      <c r="AF50" s="71" t="e">
        <f t="shared" ca="1" si="74"/>
        <v>#NAME?</v>
      </c>
      <c r="AG50" s="71" t="e">
        <f t="shared" ca="1" si="74"/>
        <v>#NAME?</v>
      </c>
      <c r="AH50" s="71" t="e">
        <f t="shared" ca="1" si="74"/>
        <v>#NAME?</v>
      </c>
      <c r="AI50" s="71" t="e">
        <f t="shared" ca="1" si="74"/>
        <v>#NAME?</v>
      </c>
      <c r="AJ50" s="71" t="e">
        <f t="shared" ca="1" si="74"/>
        <v>#NAME?</v>
      </c>
      <c r="AK50" s="71" t="e">
        <f t="shared" ca="1" si="74"/>
        <v>#NAME?</v>
      </c>
      <c r="AL50" s="71" t="e">
        <f t="shared" ca="1" si="74"/>
        <v>#NAME?</v>
      </c>
      <c r="AM50" s="71" t="e">
        <f t="shared" ca="1" si="74"/>
        <v>#NAME?</v>
      </c>
      <c r="AN50" s="71" t="e">
        <f t="shared" ca="1" si="74"/>
        <v>#NAME?</v>
      </c>
      <c r="AO50" s="71" t="e">
        <f t="shared" ca="1" si="74"/>
        <v>#NAME?</v>
      </c>
      <c r="AP50" s="71" t="e">
        <f t="shared" ca="1" si="74"/>
        <v>#NAME?</v>
      </c>
      <c r="AQ50" s="71" t="e">
        <f t="shared" ca="1" si="74"/>
        <v>#NAME?</v>
      </c>
      <c r="AR50" s="71" t="e">
        <f t="shared" ca="1" si="74"/>
        <v>#NAME?</v>
      </c>
      <c r="AS50" s="71" t="e">
        <f t="shared" ca="1" si="74"/>
        <v>#NAME?</v>
      </c>
      <c r="AT50" s="71" t="e">
        <f t="shared" ca="1" si="74"/>
        <v>#NAME?</v>
      </c>
      <c r="AU50" s="71" t="e">
        <f t="shared" ca="1" si="74"/>
        <v>#NAME?</v>
      </c>
      <c r="AV50" s="71" t="e">
        <f t="shared" ca="1" si="74"/>
        <v>#NAME?</v>
      </c>
      <c r="AW50" s="71" t="e">
        <f t="shared" ca="1" si="74"/>
        <v>#NAME?</v>
      </c>
      <c r="AX50" s="71" t="e">
        <f t="shared" ca="1" si="74"/>
        <v>#NAME?</v>
      </c>
      <c r="AY50" s="71" t="e">
        <f t="shared" ca="1" si="74"/>
        <v>#NAME?</v>
      </c>
      <c r="AZ50" s="71" t="e">
        <f t="shared" ca="1" si="74"/>
        <v>#NAME?</v>
      </c>
      <c r="BA50" s="71" t="e">
        <f t="shared" ca="1" si="74"/>
        <v>#NAME?</v>
      </c>
      <c r="BB50" s="71" t="e">
        <f t="shared" ca="1" si="74"/>
        <v>#NAME?</v>
      </c>
      <c r="BC50" s="71" t="e">
        <f t="shared" ca="1" si="74"/>
        <v>#NAME?</v>
      </c>
      <c r="BD50" s="71" t="e">
        <f t="shared" ca="1" si="74"/>
        <v>#NAME?</v>
      </c>
      <c r="BE50" s="71" t="e">
        <f t="shared" ca="1" si="74"/>
        <v>#NAME?</v>
      </c>
      <c r="BF50" s="71" t="e">
        <f t="shared" ca="1" si="74"/>
        <v>#NAME?</v>
      </c>
      <c r="BG50" s="71" t="e">
        <f t="shared" ca="1" si="74"/>
        <v>#NAME?</v>
      </c>
      <c r="BH50" s="71" t="e">
        <f t="shared" ca="1" si="74"/>
        <v>#NAME?</v>
      </c>
      <c r="BI50" s="71" t="e">
        <f t="shared" ca="1" si="74"/>
        <v>#NAME?</v>
      </c>
      <c r="BJ50" s="71" t="e">
        <f t="shared" ca="1" si="74"/>
        <v>#NAME?</v>
      </c>
      <c r="BK50" s="71" t="e">
        <f t="shared" ca="1" si="74"/>
        <v>#NAME?</v>
      </c>
      <c r="BL50" s="71" t="e">
        <f t="shared" ca="1" si="74"/>
        <v>#NAME?</v>
      </c>
      <c r="BM50" s="71" t="e">
        <f t="shared" ca="1" si="74"/>
        <v>#NAME?</v>
      </c>
      <c r="BN50" s="71" t="e">
        <f t="shared" ca="1" si="74"/>
        <v>#NAME?</v>
      </c>
      <c r="BO50" s="71" t="e">
        <f t="shared" ca="1" si="74"/>
        <v>#NAME?</v>
      </c>
      <c r="BP50" s="71" t="e">
        <f t="shared" ca="1" si="74"/>
        <v>#NAME?</v>
      </c>
      <c r="BQ50" s="71" t="e">
        <f t="shared" ca="1" si="74"/>
        <v>#NAME?</v>
      </c>
      <c r="BR50" s="71" t="e">
        <f t="shared" ca="1" si="74"/>
        <v>#NAME?</v>
      </c>
      <c r="BS50" s="71" t="e">
        <f t="shared" ca="1" si="74"/>
        <v>#NAME?</v>
      </c>
      <c r="BT50" s="71" t="e">
        <f t="shared" ca="1" si="74"/>
        <v>#NAME?</v>
      </c>
      <c r="BU50" s="71" t="e">
        <f t="shared" ca="1" si="74"/>
        <v>#NAME?</v>
      </c>
      <c r="BV50" s="71" t="e">
        <f t="shared" ca="1" si="74"/>
        <v>#NAME?</v>
      </c>
      <c r="BW50" s="71" t="e">
        <f t="shared" ca="1" si="74"/>
        <v>#NAME?</v>
      </c>
      <c r="BX50" s="71" t="e">
        <f t="shared" ca="1" si="74"/>
        <v>#NAME?</v>
      </c>
      <c r="BY50" s="71" t="e">
        <f t="shared" ca="1" si="74"/>
        <v>#NAME?</v>
      </c>
      <c r="BZ50" s="71" t="e">
        <f t="shared" ca="1" si="74"/>
        <v>#NAME?</v>
      </c>
      <c r="CA50" s="71" t="e">
        <f t="shared" ca="1" si="74"/>
        <v>#NAME?</v>
      </c>
      <c r="CB50" s="71" t="e">
        <f t="shared" ca="1" si="74"/>
        <v>#NAME?</v>
      </c>
      <c r="CC50" s="71" t="e">
        <f t="shared" ca="1" si="74"/>
        <v>#NAME?</v>
      </c>
      <c r="CD50" s="71" t="e">
        <f t="shared" ca="1" si="74"/>
        <v>#NAME?</v>
      </c>
      <c r="CE50" s="71" t="e">
        <f t="shared" ca="1" si="74"/>
        <v>#NAME?</v>
      </c>
      <c r="CF50" s="71" t="e">
        <f t="shared" ca="1" si="74"/>
        <v>#NAME?</v>
      </c>
      <c r="CG50" s="71" t="e">
        <f t="shared" ca="1" si="74"/>
        <v>#NAME?</v>
      </c>
      <c r="CH50" s="71" t="e">
        <f t="shared" ca="1" si="74"/>
        <v>#NAME?</v>
      </c>
      <c r="CI50" s="71" t="e">
        <f t="shared" ca="1" si="74"/>
        <v>#NAME?</v>
      </c>
      <c r="CJ50" s="71" t="e">
        <f t="shared" ca="1" si="74"/>
        <v>#NAME?</v>
      </c>
      <c r="CK50" s="71" t="e">
        <f t="shared" ca="1" si="74"/>
        <v>#NAME?</v>
      </c>
      <c r="CL50" s="71" t="e">
        <f t="shared" ca="1" si="74"/>
        <v>#NAME?</v>
      </c>
      <c r="CM50" s="71" t="e">
        <f t="shared" ca="1" si="74"/>
        <v>#NAME?</v>
      </c>
      <c r="CN50" s="71" t="e">
        <f t="shared" ca="1" si="74"/>
        <v>#NAME?</v>
      </c>
      <c r="CO50" s="71" t="e">
        <f t="shared" ca="1" si="74"/>
        <v>#NAME?</v>
      </c>
      <c r="CP50" s="71" t="e">
        <f t="shared" ca="1" si="74"/>
        <v>#NAME?</v>
      </c>
      <c r="CQ50" s="71" t="e">
        <f t="shared" ca="1" si="74"/>
        <v>#NAME?</v>
      </c>
      <c r="CR50" s="71" t="e">
        <f t="shared" ca="1" si="74"/>
        <v>#NAME?</v>
      </c>
      <c r="CS50" s="71" t="e">
        <f t="shared" ca="1" si="74"/>
        <v>#NAME?</v>
      </c>
      <c r="CT50" s="71" t="e">
        <f t="shared" ca="1" si="74"/>
        <v>#NAME?</v>
      </c>
      <c r="CU50" s="71" t="e">
        <f t="shared" ca="1" si="74"/>
        <v>#NAME?</v>
      </c>
      <c r="CV50" s="71" t="e">
        <f t="shared" ca="1" si="74"/>
        <v>#NAME?</v>
      </c>
      <c r="CW50" s="71" t="e">
        <f t="shared" ca="1" si="74"/>
        <v>#NAME?</v>
      </c>
      <c r="CX50" s="71" t="e">
        <f t="shared" ca="1" si="74"/>
        <v>#NAME?</v>
      </c>
      <c r="CY50" s="136" t="e">
        <f t="shared" ca="1" si="74"/>
        <v>#NAME?</v>
      </c>
      <c r="CZ50" s="71" t="e">
        <f t="shared" ca="1" si="74"/>
        <v>#NAME?</v>
      </c>
      <c r="DA50" s="71" t="e">
        <f t="shared" ca="1" si="74"/>
        <v>#NAME?</v>
      </c>
      <c r="DB50" s="71" t="e">
        <f t="shared" ca="1" si="74"/>
        <v>#NAME?</v>
      </c>
      <c r="DC50" s="71" t="e">
        <f t="shared" ca="1" si="74"/>
        <v>#NAME?</v>
      </c>
      <c r="DD50" s="71" t="e">
        <f t="shared" ca="1" si="74"/>
        <v>#NAME?</v>
      </c>
      <c r="DE50" s="71" t="e">
        <f t="shared" ca="1" si="74"/>
        <v>#NAME?</v>
      </c>
      <c r="DF50" s="71" t="e">
        <f t="shared" ca="1" si="74"/>
        <v>#NAME?</v>
      </c>
      <c r="DG50" s="71" t="e">
        <f t="shared" ca="1" si="74"/>
        <v>#NAME?</v>
      </c>
      <c r="DH50" s="71" t="e">
        <f t="shared" ca="1" si="74"/>
        <v>#NAME?</v>
      </c>
      <c r="DI50" s="71" t="e">
        <f t="shared" ca="1" si="74"/>
        <v>#NAME?</v>
      </c>
      <c r="DJ50" s="71" t="e">
        <f t="shared" ca="1" si="74"/>
        <v>#NAME?</v>
      </c>
      <c r="DK50" s="71" t="e">
        <f t="shared" ca="1" si="74"/>
        <v>#NAME?</v>
      </c>
      <c r="DL50" s="71" t="e">
        <f t="shared" ca="1" si="74"/>
        <v>#NAME?</v>
      </c>
      <c r="DM50" s="71" t="e">
        <f t="shared" ca="1" si="74"/>
        <v>#NAME?</v>
      </c>
      <c r="DN50" s="71" t="e">
        <f t="shared" ca="1" si="74"/>
        <v>#NAME?</v>
      </c>
      <c r="DO50" s="111" t="e">
        <f t="shared" ca="1" si="74"/>
        <v>#NAME?</v>
      </c>
      <c r="DP50" s="112" t="e">
        <f t="shared" ca="1" si="74"/>
        <v>#NAME?</v>
      </c>
      <c r="DQ50" s="71" t="e">
        <f t="shared" ca="1" si="74"/>
        <v>#NAME?</v>
      </c>
      <c r="DR50" s="71" t="e">
        <f t="shared" ca="1" si="74"/>
        <v>#NAME?</v>
      </c>
      <c r="DS50" s="71" t="e">
        <f t="shared" ca="1" si="74"/>
        <v>#NAME?</v>
      </c>
      <c r="DT50" s="71" t="e">
        <f t="shared" ca="1" si="74"/>
        <v>#NAME?</v>
      </c>
      <c r="DU50" s="71" t="e">
        <f t="shared" ca="1" si="74"/>
        <v>#NAME?</v>
      </c>
      <c r="DV50" s="56" t="s">
        <v>1978</v>
      </c>
      <c r="DW50" s="67" t="s">
        <v>1979</v>
      </c>
      <c r="DX50" s="96" t="s">
        <v>1980</v>
      </c>
    </row>
    <row r="51" spans="1:128" ht="12.75" x14ac:dyDescent="0.2">
      <c r="A51" s="96" t="s">
        <v>1981</v>
      </c>
      <c r="B51" s="67" t="s">
        <v>1982</v>
      </c>
      <c r="C51" s="66" t="str">
        <f t="shared" si="0"/>
        <v>5</v>
      </c>
      <c r="D51" s="66" t="str">
        <f t="shared" si="1"/>
        <v xml:space="preserve">11 </v>
      </c>
      <c r="E51" s="66">
        <f t="shared" si="2"/>
        <v>8</v>
      </c>
      <c r="F51" s="66" t="s">
        <v>1983</v>
      </c>
      <c r="G51" s="44">
        <f t="shared" ref="G51:I51" si="75">C51*INT(LEFT($F51,LEN($F51)-3))</f>
        <v>11865</v>
      </c>
      <c r="H51" s="44">
        <f t="shared" si="75"/>
        <v>26103</v>
      </c>
      <c r="I51" s="44">
        <f t="shared" si="75"/>
        <v>18984</v>
      </c>
      <c r="J51" s="44" t="b">
        <f t="shared" si="4"/>
        <v>1</v>
      </c>
      <c r="K51" s="44">
        <f t="shared" si="5"/>
        <v>2373</v>
      </c>
      <c r="L51" s="67" t="s">
        <v>1984</v>
      </c>
      <c r="M51" s="116">
        <v>339</v>
      </c>
      <c r="N51" s="68" t="b">
        <f t="shared" si="6"/>
        <v>1</v>
      </c>
      <c r="O51" s="108">
        <f t="shared" si="7"/>
        <v>7</v>
      </c>
      <c r="P51" s="69" t="s">
        <v>1985</v>
      </c>
      <c r="Q51" s="59" t="s">
        <v>1986</v>
      </c>
      <c r="R51" s="71" t="e">
        <f t="shared" ref="R51:DU51" ca="1" si="76">SQRT(POW((INDIRECT(ADDRESS(ROW($U$11)+0,COLUMN(R51))))-(INDIRECT(ADDRESS(ROW($U$11)+0,COLUMN($U$20)+(ROW(R51)- ROW($U$20))))),2)+POW((INDIRECT(ADDRESS(ROW($U$11)+1,COLUMN(R51))))-(INDIRECT(ADDRESS(ROW($U$11)+1,COLUMN($U$20)+(ROW(R51)-ROW($U$20))))),2)+POW((INDIRECT(ADDRESS(ROW($U$11)+2,COLUMN(R51))))-(INDIRECT(ADDRESS(ROW($U$11)+2,COLUMN($U$20)+(ROW(R51)-ROW($U$20))))),2))</f>
        <v>#NAME?</v>
      </c>
      <c r="S51" s="71" t="e">
        <f t="shared" ca="1" si="76"/>
        <v>#NAME?</v>
      </c>
      <c r="T51" s="71" t="e">
        <f t="shared" ca="1" si="76"/>
        <v>#NAME?</v>
      </c>
      <c r="U51" s="71" t="e">
        <f t="shared" ca="1" si="76"/>
        <v>#NAME?</v>
      </c>
      <c r="V51" s="71" t="e">
        <f t="shared" ca="1" si="76"/>
        <v>#NAME?</v>
      </c>
      <c r="W51" s="71" t="e">
        <f t="shared" ca="1" si="76"/>
        <v>#NAME?</v>
      </c>
      <c r="X51" s="71" t="e">
        <f t="shared" ca="1" si="76"/>
        <v>#NAME?</v>
      </c>
      <c r="Y51" s="71" t="e">
        <f t="shared" ca="1" si="76"/>
        <v>#NAME?</v>
      </c>
      <c r="Z51" s="71" t="e">
        <f t="shared" ca="1" si="76"/>
        <v>#NAME?</v>
      </c>
      <c r="AA51" s="71" t="e">
        <f t="shared" ca="1" si="76"/>
        <v>#NAME?</v>
      </c>
      <c r="AB51" s="71" t="e">
        <f t="shared" ca="1" si="76"/>
        <v>#NAME?</v>
      </c>
      <c r="AC51" s="71" t="e">
        <f t="shared" ca="1" si="76"/>
        <v>#NAME?</v>
      </c>
      <c r="AD51" s="71" t="e">
        <f t="shared" ca="1" si="76"/>
        <v>#NAME?</v>
      </c>
      <c r="AE51" s="71" t="e">
        <f t="shared" ca="1" si="76"/>
        <v>#NAME?</v>
      </c>
      <c r="AF51" s="71" t="e">
        <f t="shared" ca="1" si="76"/>
        <v>#NAME?</v>
      </c>
      <c r="AG51" s="71" t="e">
        <f t="shared" ca="1" si="76"/>
        <v>#NAME?</v>
      </c>
      <c r="AH51" s="71" t="e">
        <f t="shared" ca="1" si="76"/>
        <v>#NAME?</v>
      </c>
      <c r="AI51" s="71" t="e">
        <f t="shared" ca="1" si="76"/>
        <v>#NAME?</v>
      </c>
      <c r="AJ51" s="71" t="e">
        <f t="shared" ca="1" si="76"/>
        <v>#NAME?</v>
      </c>
      <c r="AK51" s="71" t="e">
        <f t="shared" ca="1" si="76"/>
        <v>#NAME?</v>
      </c>
      <c r="AL51" s="71" t="e">
        <f t="shared" ca="1" si="76"/>
        <v>#NAME?</v>
      </c>
      <c r="AM51" s="71" t="e">
        <f t="shared" ca="1" si="76"/>
        <v>#NAME?</v>
      </c>
      <c r="AN51" s="71" t="e">
        <f t="shared" ca="1" si="76"/>
        <v>#NAME?</v>
      </c>
      <c r="AO51" s="71" t="e">
        <f t="shared" ca="1" si="76"/>
        <v>#NAME?</v>
      </c>
      <c r="AP51" s="71" t="e">
        <f t="shared" ca="1" si="76"/>
        <v>#NAME?</v>
      </c>
      <c r="AQ51" s="71" t="e">
        <f t="shared" ca="1" si="76"/>
        <v>#NAME?</v>
      </c>
      <c r="AR51" s="71" t="e">
        <f t="shared" ca="1" si="76"/>
        <v>#NAME?</v>
      </c>
      <c r="AS51" s="71" t="e">
        <f t="shared" ca="1" si="76"/>
        <v>#NAME?</v>
      </c>
      <c r="AT51" s="71" t="e">
        <f t="shared" ca="1" si="76"/>
        <v>#NAME?</v>
      </c>
      <c r="AU51" s="71" t="e">
        <f t="shared" ca="1" si="76"/>
        <v>#NAME?</v>
      </c>
      <c r="AV51" s="71" t="e">
        <f t="shared" ca="1" si="76"/>
        <v>#NAME?</v>
      </c>
      <c r="AW51" s="71" t="e">
        <f t="shared" ca="1" si="76"/>
        <v>#NAME?</v>
      </c>
      <c r="AX51" s="71" t="e">
        <f t="shared" ca="1" si="76"/>
        <v>#NAME?</v>
      </c>
      <c r="AY51" s="71" t="e">
        <f t="shared" ca="1" si="76"/>
        <v>#NAME?</v>
      </c>
      <c r="AZ51" s="71" t="e">
        <f t="shared" ca="1" si="76"/>
        <v>#NAME?</v>
      </c>
      <c r="BA51" s="71" t="e">
        <f t="shared" ca="1" si="76"/>
        <v>#NAME?</v>
      </c>
      <c r="BB51" s="71" t="e">
        <f t="shared" ca="1" si="76"/>
        <v>#NAME?</v>
      </c>
      <c r="BC51" s="71" t="e">
        <f t="shared" ca="1" si="76"/>
        <v>#NAME?</v>
      </c>
      <c r="BD51" s="71" t="e">
        <f t="shared" ca="1" si="76"/>
        <v>#NAME?</v>
      </c>
      <c r="BE51" s="71" t="e">
        <f t="shared" ca="1" si="76"/>
        <v>#NAME?</v>
      </c>
      <c r="BF51" s="71" t="e">
        <f t="shared" ca="1" si="76"/>
        <v>#NAME?</v>
      </c>
      <c r="BG51" s="71" t="e">
        <f t="shared" ca="1" si="76"/>
        <v>#NAME?</v>
      </c>
      <c r="BH51" s="71" t="e">
        <f t="shared" ca="1" si="76"/>
        <v>#NAME?</v>
      </c>
      <c r="BI51" s="71" t="e">
        <f t="shared" ca="1" si="76"/>
        <v>#NAME?</v>
      </c>
      <c r="BJ51" s="71" t="e">
        <f t="shared" ca="1" si="76"/>
        <v>#NAME?</v>
      </c>
      <c r="BK51" s="71" t="e">
        <f t="shared" ca="1" si="76"/>
        <v>#NAME?</v>
      </c>
      <c r="BL51" s="71" t="e">
        <f t="shared" ca="1" si="76"/>
        <v>#NAME?</v>
      </c>
      <c r="BM51" s="71" t="e">
        <f t="shared" ca="1" si="76"/>
        <v>#NAME?</v>
      </c>
      <c r="BN51" s="71" t="e">
        <f t="shared" ca="1" si="76"/>
        <v>#NAME?</v>
      </c>
      <c r="BO51" s="71" t="e">
        <f t="shared" ca="1" si="76"/>
        <v>#NAME?</v>
      </c>
      <c r="BP51" s="71" t="e">
        <f t="shared" ca="1" si="76"/>
        <v>#NAME?</v>
      </c>
      <c r="BQ51" s="71" t="e">
        <f t="shared" ca="1" si="76"/>
        <v>#NAME?</v>
      </c>
      <c r="BR51" s="71" t="e">
        <f t="shared" ca="1" si="76"/>
        <v>#NAME?</v>
      </c>
      <c r="BS51" s="71" t="e">
        <f t="shared" ca="1" si="76"/>
        <v>#NAME?</v>
      </c>
      <c r="BT51" s="71" t="e">
        <f t="shared" ca="1" si="76"/>
        <v>#NAME?</v>
      </c>
      <c r="BU51" s="71" t="e">
        <f t="shared" ca="1" si="76"/>
        <v>#NAME?</v>
      </c>
      <c r="BV51" s="71" t="e">
        <f t="shared" ca="1" si="76"/>
        <v>#NAME?</v>
      </c>
      <c r="BW51" s="71" t="e">
        <f t="shared" ca="1" si="76"/>
        <v>#NAME?</v>
      </c>
      <c r="BX51" s="71" t="e">
        <f t="shared" ca="1" si="76"/>
        <v>#NAME?</v>
      </c>
      <c r="BY51" s="71" t="e">
        <f t="shared" ca="1" si="76"/>
        <v>#NAME?</v>
      </c>
      <c r="BZ51" s="71" t="e">
        <f t="shared" ca="1" si="76"/>
        <v>#NAME?</v>
      </c>
      <c r="CA51" s="71" t="e">
        <f t="shared" ca="1" si="76"/>
        <v>#NAME?</v>
      </c>
      <c r="CB51" s="71" t="e">
        <f t="shared" ca="1" si="76"/>
        <v>#NAME?</v>
      </c>
      <c r="CC51" s="71" t="e">
        <f t="shared" ca="1" si="76"/>
        <v>#NAME?</v>
      </c>
      <c r="CD51" s="71" t="e">
        <f t="shared" ca="1" si="76"/>
        <v>#NAME?</v>
      </c>
      <c r="CE51" s="71" t="e">
        <f t="shared" ca="1" si="76"/>
        <v>#NAME?</v>
      </c>
      <c r="CF51" s="71" t="e">
        <f t="shared" ca="1" si="76"/>
        <v>#NAME?</v>
      </c>
      <c r="CG51" s="71" t="e">
        <f t="shared" ca="1" si="76"/>
        <v>#NAME?</v>
      </c>
      <c r="CH51" s="71" t="e">
        <f t="shared" ca="1" si="76"/>
        <v>#NAME?</v>
      </c>
      <c r="CI51" s="71" t="e">
        <f t="shared" ca="1" si="76"/>
        <v>#NAME?</v>
      </c>
      <c r="CJ51" s="71" t="e">
        <f t="shared" ca="1" si="76"/>
        <v>#NAME?</v>
      </c>
      <c r="CK51" s="71" t="e">
        <f t="shared" ca="1" si="76"/>
        <v>#NAME?</v>
      </c>
      <c r="CL51" s="71" t="e">
        <f t="shared" ca="1" si="76"/>
        <v>#NAME?</v>
      </c>
      <c r="CM51" s="71" t="e">
        <f t="shared" ca="1" si="76"/>
        <v>#NAME?</v>
      </c>
      <c r="CN51" s="71" t="e">
        <f t="shared" ca="1" si="76"/>
        <v>#NAME?</v>
      </c>
      <c r="CO51" s="71" t="e">
        <f t="shared" ca="1" si="76"/>
        <v>#NAME?</v>
      </c>
      <c r="CP51" s="71" t="e">
        <f t="shared" ca="1" si="76"/>
        <v>#NAME?</v>
      </c>
      <c r="CQ51" s="71" t="e">
        <f t="shared" ca="1" si="76"/>
        <v>#NAME?</v>
      </c>
      <c r="CR51" s="71" t="e">
        <f t="shared" ca="1" si="76"/>
        <v>#NAME?</v>
      </c>
      <c r="CS51" s="71" t="e">
        <f t="shared" ca="1" si="76"/>
        <v>#NAME?</v>
      </c>
      <c r="CT51" s="71" t="e">
        <f t="shared" ca="1" si="76"/>
        <v>#NAME?</v>
      </c>
      <c r="CU51" s="71" t="e">
        <f t="shared" ca="1" si="76"/>
        <v>#NAME?</v>
      </c>
      <c r="CV51" s="71" t="e">
        <f t="shared" ca="1" si="76"/>
        <v>#NAME?</v>
      </c>
      <c r="CW51" s="71" t="e">
        <f t="shared" ca="1" si="76"/>
        <v>#NAME?</v>
      </c>
      <c r="CX51" s="71" t="e">
        <f t="shared" ca="1" si="76"/>
        <v>#NAME?</v>
      </c>
      <c r="CY51" s="136" t="e">
        <f t="shared" ca="1" si="76"/>
        <v>#NAME?</v>
      </c>
      <c r="CZ51" s="71" t="e">
        <f t="shared" ca="1" si="76"/>
        <v>#NAME?</v>
      </c>
      <c r="DA51" s="71" t="e">
        <f t="shared" ca="1" si="76"/>
        <v>#NAME?</v>
      </c>
      <c r="DB51" s="71" t="e">
        <f t="shared" ca="1" si="76"/>
        <v>#NAME?</v>
      </c>
      <c r="DC51" s="71" t="e">
        <f t="shared" ca="1" si="76"/>
        <v>#NAME?</v>
      </c>
      <c r="DD51" s="71" t="e">
        <f t="shared" ca="1" si="76"/>
        <v>#NAME?</v>
      </c>
      <c r="DE51" s="71" t="e">
        <f t="shared" ca="1" si="76"/>
        <v>#NAME?</v>
      </c>
      <c r="DF51" s="71" t="e">
        <f t="shared" ca="1" si="76"/>
        <v>#NAME?</v>
      </c>
      <c r="DG51" s="71" t="e">
        <f t="shared" ca="1" si="76"/>
        <v>#NAME?</v>
      </c>
      <c r="DH51" s="71" t="e">
        <f t="shared" ca="1" si="76"/>
        <v>#NAME?</v>
      </c>
      <c r="DI51" s="71" t="e">
        <f t="shared" ca="1" si="76"/>
        <v>#NAME?</v>
      </c>
      <c r="DJ51" s="71" t="e">
        <f t="shared" ca="1" si="76"/>
        <v>#NAME?</v>
      </c>
      <c r="DK51" s="71" t="e">
        <f t="shared" ca="1" si="76"/>
        <v>#NAME?</v>
      </c>
      <c r="DL51" s="71" t="e">
        <f t="shared" ca="1" si="76"/>
        <v>#NAME?</v>
      </c>
      <c r="DM51" s="71" t="e">
        <f t="shared" ca="1" si="76"/>
        <v>#NAME?</v>
      </c>
      <c r="DN51" s="71" t="e">
        <f t="shared" ca="1" si="76"/>
        <v>#NAME?</v>
      </c>
      <c r="DO51" s="71" t="e">
        <f t="shared" ca="1" si="76"/>
        <v>#NAME?</v>
      </c>
      <c r="DP51" s="71" t="e">
        <f t="shared" ca="1" si="76"/>
        <v>#NAME?</v>
      </c>
      <c r="DQ51" s="71" t="e">
        <f t="shared" ca="1" si="76"/>
        <v>#NAME?</v>
      </c>
      <c r="DR51" s="71" t="e">
        <f t="shared" ca="1" si="76"/>
        <v>#NAME?</v>
      </c>
      <c r="DS51" s="71" t="e">
        <f t="shared" ca="1" si="76"/>
        <v>#NAME?</v>
      </c>
      <c r="DT51" s="71" t="e">
        <f t="shared" ca="1" si="76"/>
        <v>#NAME?</v>
      </c>
      <c r="DU51" s="71" t="e">
        <f t="shared" ca="1" si="76"/>
        <v>#NAME?</v>
      </c>
      <c r="DV51" s="56" t="s">
        <v>1987</v>
      </c>
      <c r="DW51" s="67" t="s">
        <v>1988</v>
      </c>
      <c r="DX51" s="96" t="s">
        <v>1989</v>
      </c>
    </row>
    <row r="52" spans="1:128" ht="12.75" x14ac:dyDescent="0.2">
      <c r="A52" s="96" t="s">
        <v>1990</v>
      </c>
      <c r="B52" s="67" t="s">
        <v>1991</v>
      </c>
      <c r="C52" s="66" t="str">
        <f t="shared" si="0"/>
        <v>9</v>
      </c>
      <c r="D52" s="66" t="str">
        <f t="shared" si="1"/>
        <v xml:space="preserve">30 </v>
      </c>
      <c r="E52" s="66">
        <f t="shared" si="2"/>
        <v>19.5</v>
      </c>
      <c r="F52" s="66" t="s">
        <v>1992</v>
      </c>
      <c r="G52" s="44">
        <f t="shared" ref="G52:I52" si="77">C52*INT(LEFT($F52,LEN($F52)-3))</f>
        <v>4104</v>
      </c>
      <c r="H52" s="44">
        <f t="shared" si="77"/>
        <v>13680</v>
      </c>
      <c r="I52" s="44">
        <f t="shared" si="77"/>
        <v>8892</v>
      </c>
      <c r="J52" s="44" t="b">
        <f t="shared" si="4"/>
        <v>0</v>
      </c>
      <c r="K52" s="44">
        <f t="shared" si="5"/>
        <v>456</v>
      </c>
      <c r="L52" s="67" t="s">
        <v>1993</v>
      </c>
      <c r="M52" s="68">
        <v>1052931</v>
      </c>
      <c r="N52" s="68" t="b">
        <f t="shared" si="6"/>
        <v>0</v>
      </c>
      <c r="O52" s="108">
        <f t="shared" si="7"/>
        <v>4.330768113010254E-4</v>
      </c>
      <c r="P52" s="109" t="s">
        <v>1994</v>
      </c>
      <c r="Q52" s="57" t="s">
        <v>1995</v>
      </c>
      <c r="R52" s="71" t="e">
        <f t="shared" ref="R52:DU52" ca="1" si="78">SQRT(POW((INDIRECT(ADDRESS(ROW($U$11)+0,COLUMN(R52))))-(INDIRECT(ADDRESS(ROW($U$11)+0,COLUMN($U$20)+(ROW(R52)- ROW($U$20))))),2)+POW((INDIRECT(ADDRESS(ROW($U$11)+1,COLUMN(R52))))-(INDIRECT(ADDRESS(ROW($U$11)+1,COLUMN($U$20)+(ROW(R52)-ROW($U$20))))),2)+POW((INDIRECT(ADDRESS(ROW($U$11)+2,COLUMN(R52))))-(INDIRECT(ADDRESS(ROW($U$11)+2,COLUMN($U$20)+(ROW(R52)-ROW($U$20))))),2))</f>
        <v>#NAME?</v>
      </c>
      <c r="S52" s="71" t="e">
        <f t="shared" ca="1" si="78"/>
        <v>#NAME?</v>
      </c>
      <c r="T52" s="71" t="e">
        <f t="shared" ca="1" si="78"/>
        <v>#NAME?</v>
      </c>
      <c r="U52" s="71" t="e">
        <f t="shared" ca="1" si="78"/>
        <v>#NAME?</v>
      </c>
      <c r="V52" s="71" t="e">
        <f t="shared" ca="1" si="78"/>
        <v>#NAME?</v>
      </c>
      <c r="W52" s="71" t="e">
        <f t="shared" ca="1" si="78"/>
        <v>#NAME?</v>
      </c>
      <c r="X52" s="71" t="e">
        <f t="shared" ca="1" si="78"/>
        <v>#NAME?</v>
      </c>
      <c r="Y52" s="71" t="e">
        <f t="shared" ca="1" si="78"/>
        <v>#NAME?</v>
      </c>
      <c r="Z52" s="71" t="e">
        <f t="shared" ca="1" si="78"/>
        <v>#NAME?</v>
      </c>
      <c r="AA52" s="71" t="e">
        <f t="shared" ca="1" si="78"/>
        <v>#NAME?</v>
      </c>
      <c r="AB52" s="71" t="e">
        <f t="shared" ca="1" si="78"/>
        <v>#NAME?</v>
      </c>
      <c r="AC52" s="71" t="e">
        <f t="shared" ca="1" si="78"/>
        <v>#NAME?</v>
      </c>
      <c r="AD52" s="71" t="e">
        <f t="shared" ca="1" si="78"/>
        <v>#NAME?</v>
      </c>
      <c r="AE52" s="71" t="e">
        <f t="shared" ca="1" si="78"/>
        <v>#NAME?</v>
      </c>
      <c r="AF52" s="71" t="e">
        <f t="shared" ca="1" si="78"/>
        <v>#NAME?</v>
      </c>
      <c r="AG52" s="71" t="e">
        <f t="shared" ca="1" si="78"/>
        <v>#NAME?</v>
      </c>
      <c r="AH52" s="71" t="e">
        <f t="shared" ca="1" si="78"/>
        <v>#NAME?</v>
      </c>
      <c r="AI52" s="71" t="e">
        <f t="shared" ca="1" si="78"/>
        <v>#NAME?</v>
      </c>
      <c r="AJ52" s="71" t="e">
        <f t="shared" ca="1" si="78"/>
        <v>#NAME?</v>
      </c>
      <c r="AK52" s="71" t="e">
        <f t="shared" ca="1" si="78"/>
        <v>#NAME?</v>
      </c>
      <c r="AL52" s="71" t="e">
        <f t="shared" ca="1" si="78"/>
        <v>#NAME?</v>
      </c>
      <c r="AM52" s="71" t="e">
        <f t="shared" ca="1" si="78"/>
        <v>#NAME?</v>
      </c>
      <c r="AN52" s="71" t="e">
        <f t="shared" ca="1" si="78"/>
        <v>#NAME?</v>
      </c>
      <c r="AO52" s="71" t="e">
        <f t="shared" ca="1" si="78"/>
        <v>#NAME?</v>
      </c>
      <c r="AP52" s="71" t="e">
        <f t="shared" ca="1" si="78"/>
        <v>#NAME?</v>
      </c>
      <c r="AQ52" s="71" t="e">
        <f t="shared" ca="1" si="78"/>
        <v>#NAME?</v>
      </c>
      <c r="AR52" s="71" t="e">
        <f t="shared" ca="1" si="78"/>
        <v>#NAME?</v>
      </c>
      <c r="AS52" s="71" t="e">
        <f t="shared" ca="1" si="78"/>
        <v>#NAME?</v>
      </c>
      <c r="AT52" s="71" t="e">
        <f t="shared" ca="1" si="78"/>
        <v>#NAME?</v>
      </c>
      <c r="AU52" s="71" t="e">
        <f t="shared" ca="1" si="78"/>
        <v>#NAME?</v>
      </c>
      <c r="AV52" s="71" t="e">
        <f t="shared" ca="1" si="78"/>
        <v>#NAME?</v>
      </c>
      <c r="AW52" s="71" t="e">
        <f t="shared" ca="1" si="78"/>
        <v>#NAME?</v>
      </c>
      <c r="AX52" s="71" t="e">
        <f t="shared" ca="1" si="78"/>
        <v>#NAME?</v>
      </c>
      <c r="AY52" s="71" t="e">
        <f t="shared" ca="1" si="78"/>
        <v>#NAME?</v>
      </c>
      <c r="AZ52" s="71" t="e">
        <f t="shared" ca="1" si="78"/>
        <v>#NAME?</v>
      </c>
      <c r="BA52" s="71" t="e">
        <f t="shared" ca="1" si="78"/>
        <v>#NAME?</v>
      </c>
      <c r="BB52" s="71" t="e">
        <f t="shared" ca="1" si="78"/>
        <v>#NAME?</v>
      </c>
      <c r="BC52" s="71" t="e">
        <f t="shared" ca="1" si="78"/>
        <v>#NAME?</v>
      </c>
      <c r="BD52" s="71" t="e">
        <f t="shared" ca="1" si="78"/>
        <v>#NAME?</v>
      </c>
      <c r="BE52" s="71" t="e">
        <f t="shared" ca="1" si="78"/>
        <v>#NAME?</v>
      </c>
      <c r="BF52" s="71" t="e">
        <f t="shared" ca="1" si="78"/>
        <v>#NAME?</v>
      </c>
      <c r="BG52" s="71" t="e">
        <f t="shared" ca="1" si="78"/>
        <v>#NAME?</v>
      </c>
      <c r="BH52" s="71" t="e">
        <f t="shared" ca="1" si="78"/>
        <v>#NAME?</v>
      </c>
      <c r="BI52" s="71" t="e">
        <f t="shared" ca="1" si="78"/>
        <v>#NAME?</v>
      </c>
      <c r="BJ52" s="71" t="e">
        <f t="shared" ca="1" si="78"/>
        <v>#NAME?</v>
      </c>
      <c r="BK52" s="71" t="e">
        <f t="shared" ca="1" si="78"/>
        <v>#NAME?</v>
      </c>
      <c r="BL52" s="71" t="e">
        <f t="shared" ca="1" si="78"/>
        <v>#NAME?</v>
      </c>
      <c r="BM52" s="71" t="e">
        <f t="shared" ca="1" si="78"/>
        <v>#NAME?</v>
      </c>
      <c r="BN52" s="71" t="e">
        <f t="shared" ca="1" si="78"/>
        <v>#NAME?</v>
      </c>
      <c r="BO52" s="71" t="e">
        <f t="shared" ca="1" si="78"/>
        <v>#NAME?</v>
      </c>
      <c r="BP52" s="71" t="e">
        <f t="shared" ca="1" si="78"/>
        <v>#NAME?</v>
      </c>
      <c r="BQ52" s="71" t="e">
        <f t="shared" ca="1" si="78"/>
        <v>#NAME?</v>
      </c>
      <c r="BR52" s="71" t="e">
        <f t="shared" ca="1" si="78"/>
        <v>#NAME?</v>
      </c>
      <c r="BS52" s="71" t="e">
        <f t="shared" ca="1" si="78"/>
        <v>#NAME?</v>
      </c>
      <c r="BT52" s="71" t="e">
        <f t="shared" ca="1" si="78"/>
        <v>#NAME?</v>
      </c>
      <c r="BU52" s="71" t="e">
        <f t="shared" ca="1" si="78"/>
        <v>#NAME?</v>
      </c>
      <c r="BV52" s="71" t="e">
        <f t="shared" ca="1" si="78"/>
        <v>#NAME?</v>
      </c>
      <c r="BW52" s="71" t="e">
        <f t="shared" ca="1" si="78"/>
        <v>#NAME?</v>
      </c>
      <c r="BX52" s="71" t="e">
        <f t="shared" ca="1" si="78"/>
        <v>#NAME?</v>
      </c>
      <c r="BY52" s="71" t="e">
        <f t="shared" ca="1" si="78"/>
        <v>#NAME?</v>
      </c>
      <c r="BZ52" s="71" t="e">
        <f t="shared" ca="1" si="78"/>
        <v>#NAME?</v>
      </c>
      <c r="CA52" s="71" t="e">
        <f t="shared" ca="1" si="78"/>
        <v>#NAME?</v>
      </c>
      <c r="CB52" s="71" t="e">
        <f t="shared" ca="1" si="78"/>
        <v>#NAME?</v>
      </c>
      <c r="CC52" s="71" t="e">
        <f t="shared" ca="1" si="78"/>
        <v>#NAME?</v>
      </c>
      <c r="CD52" s="71" t="e">
        <f t="shared" ca="1" si="78"/>
        <v>#NAME?</v>
      </c>
      <c r="CE52" s="71" t="e">
        <f t="shared" ca="1" si="78"/>
        <v>#NAME?</v>
      </c>
      <c r="CF52" s="71" t="e">
        <f t="shared" ca="1" si="78"/>
        <v>#NAME?</v>
      </c>
      <c r="CG52" s="71" t="e">
        <f t="shared" ca="1" si="78"/>
        <v>#NAME?</v>
      </c>
      <c r="CH52" s="71" t="e">
        <f t="shared" ca="1" si="78"/>
        <v>#NAME?</v>
      </c>
      <c r="CI52" s="71" t="e">
        <f t="shared" ca="1" si="78"/>
        <v>#NAME?</v>
      </c>
      <c r="CJ52" s="71" t="e">
        <f t="shared" ca="1" si="78"/>
        <v>#NAME?</v>
      </c>
      <c r="CK52" s="71" t="e">
        <f t="shared" ca="1" si="78"/>
        <v>#NAME?</v>
      </c>
      <c r="CL52" s="71" t="e">
        <f t="shared" ca="1" si="78"/>
        <v>#NAME?</v>
      </c>
      <c r="CM52" s="71" t="e">
        <f t="shared" ca="1" si="78"/>
        <v>#NAME?</v>
      </c>
      <c r="CN52" s="71" t="e">
        <f t="shared" ca="1" si="78"/>
        <v>#NAME?</v>
      </c>
      <c r="CO52" s="71" t="e">
        <f t="shared" ca="1" si="78"/>
        <v>#NAME?</v>
      </c>
      <c r="CP52" s="71" t="e">
        <f t="shared" ca="1" si="78"/>
        <v>#NAME?</v>
      </c>
      <c r="CQ52" s="71" t="e">
        <f t="shared" ca="1" si="78"/>
        <v>#NAME?</v>
      </c>
      <c r="CR52" s="71" t="e">
        <f t="shared" ca="1" si="78"/>
        <v>#NAME?</v>
      </c>
      <c r="CS52" s="71" t="e">
        <f t="shared" ca="1" si="78"/>
        <v>#NAME?</v>
      </c>
      <c r="CT52" s="71" t="e">
        <f t="shared" ca="1" si="78"/>
        <v>#NAME?</v>
      </c>
      <c r="CU52" s="71" t="e">
        <f t="shared" ca="1" si="78"/>
        <v>#NAME?</v>
      </c>
      <c r="CV52" s="71" t="e">
        <f t="shared" ca="1" si="78"/>
        <v>#NAME?</v>
      </c>
      <c r="CW52" s="71" t="e">
        <f t="shared" ca="1" si="78"/>
        <v>#NAME?</v>
      </c>
      <c r="CX52" s="71" t="e">
        <f t="shared" ca="1" si="78"/>
        <v>#NAME?</v>
      </c>
      <c r="CY52" s="111" t="e">
        <f t="shared" ca="1" si="78"/>
        <v>#NAME?</v>
      </c>
      <c r="CZ52" s="71" t="e">
        <f t="shared" ca="1" si="78"/>
        <v>#NAME?</v>
      </c>
      <c r="DA52" s="71" t="e">
        <f t="shared" ca="1" si="78"/>
        <v>#NAME?</v>
      </c>
      <c r="DB52" s="71" t="e">
        <f t="shared" ca="1" si="78"/>
        <v>#NAME?</v>
      </c>
      <c r="DC52" s="71" t="e">
        <f t="shared" ca="1" si="78"/>
        <v>#NAME?</v>
      </c>
      <c r="DD52" s="71" t="e">
        <f t="shared" ca="1" si="78"/>
        <v>#NAME?</v>
      </c>
      <c r="DE52" s="71" t="e">
        <f t="shared" ca="1" si="78"/>
        <v>#NAME?</v>
      </c>
      <c r="DF52" s="71" t="e">
        <f t="shared" ca="1" si="78"/>
        <v>#NAME?</v>
      </c>
      <c r="DG52" s="71" t="e">
        <f t="shared" ca="1" si="78"/>
        <v>#NAME?</v>
      </c>
      <c r="DH52" s="71" t="e">
        <f t="shared" ca="1" si="78"/>
        <v>#NAME?</v>
      </c>
      <c r="DI52" s="71" t="e">
        <f t="shared" ca="1" si="78"/>
        <v>#NAME?</v>
      </c>
      <c r="DJ52" s="71" t="e">
        <f t="shared" ca="1" si="78"/>
        <v>#NAME?</v>
      </c>
      <c r="DK52" s="71" t="e">
        <f t="shared" ca="1" si="78"/>
        <v>#NAME?</v>
      </c>
      <c r="DL52" s="71" t="e">
        <f t="shared" ca="1" si="78"/>
        <v>#NAME?</v>
      </c>
      <c r="DM52" s="71" t="e">
        <f t="shared" ca="1" si="78"/>
        <v>#NAME?</v>
      </c>
      <c r="DN52" s="71" t="e">
        <f t="shared" ca="1" si="78"/>
        <v>#NAME?</v>
      </c>
      <c r="DO52" s="112" t="e">
        <f t="shared" ca="1" si="78"/>
        <v>#NAME?</v>
      </c>
      <c r="DP52" s="112" t="e">
        <f t="shared" ca="1" si="78"/>
        <v>#NAME?</v>
      </c>
      <c r="DQ52" s="71" t="e">
        <f t="shared" ca="1" si="78"/>
        <v>#NAME?</v>
      </c>
      <c r="DR52" s="71" t="e">
        <f t="shared" ca="1" si="78"/>
        <v>#NAME?</v>
      </c>
      <c r="DS52" s="71" t="e">
        <f t="shared" ca="1" si="78"/>
        <v>#NAME?</v>
      </c>
      <c r="DT52" s="71" t="e">
        <f t="shared" ca="1" si="78"/>
        <v>#NAME?</v>
      </c>
      <c r="DU52" s="71" t="e">
        <f t="shared" ca="1" si="78"/>
        <v>#NAME?</v>
      </c>
      <c r="DV52" s="57" t="s">
        <v>1996</v>
      </c>
      <c r="DW52" s="67" t="s">
        <v>1997</v>
      </c>
      <c r="DX52" s="96" t="s">
        <v>1998</v>
      </c>
    </row>
    <row r="53" spans="1:128" ht="12.75" x14ac:dyDescent="0.2">
      <c r="A53" s="96" t="s">
        <v>1999</v>
      </c>
      <c r="B53" s="67" t="s">
        <v>2000</v>
      </c>
      <c r="C53" s="66" t="str">
        <f t="shared" si="0"/>
        <v>3</v>
      </c>
      <c r="D53" s="66" t="str">
        <f t="shared" si="1"/>
        <v xml:space="preserve">11 </v>
      </c>
      <c r="E53" s="66">
        <f t="shared" si="2"/>
        <v>7</v>
      </c>
      <c r="F53" s="66" t="s">
        <v>2001</v>
      </c>
      <c r="G53" s="44">
        <f t="shared" ref="G53:I53" si="79">C53*INT(LEFT($F53,LEN($F53)-3))</f>
        <v>4353</v>
      </c>
      <c r="H53" s="44">
        <f t="shared" si="79"/>
        <v>15961</v>
      </c>
      <c r="I53" s="44">
        <f t="shared" si="79"/>
        <v>10157</v>
      </c>
      <c r="J53" s="44" t="b">
        <f t="shared" si="4"/>
        <v>0</v>
      </c>
      <c r="K53" s="44">
        <f t="shared" si="5"/>
        <v>1451</v>
      </c>
      <c r="L53" s="67" t="s">
        <v>2002</v>
      </c>
      <c r="M53" s="68">
        <v>291</v>
      </c>
      <c r="N53" s="68" t="b">
        <f t="shared" si="6"/>
        <v>1</v>
      </c>
      <c r="O53" s="108">
        <f t="shared" si="7"/>
        <v>4.9862542955326461</v>
      </c>
      <c r="P53" s="118" t="s">
        <v>2003</v>
      </c>
      <c r="Q53" s="59" t="s">
        <v>2004</v>
      </c>
      <c r="R53" s="71" t="e">
        <f t="shared" ref="R53:DU53" ca="1" si="80">SQRT(POW((INDIRECT(ADDRESS(ROW($U$11)+0,COLUMN(R53))))-(INDIRECT(ADDRESS(ROW($U$11)+0,COLUMN($U$20)+(ROW(R53)- ROW($U$20))))),2)+POW((INDIRECT(ADDRESS(ROW($U$11)+1,COLUMN(R53))))-(INDIRECT(ADDRESS(ROW($U$11)+1,COLUMN($U$20)+(ROW(R53)-ROW($U$20))))),2)+POW((INDIRECT(ADDRESS(ROW($U$11)+2,COLUMN(R53))))-(INDIRECT(ADDRESS(ROW($U$11)+2,COLUMN($U$20)+(ROW(R53)-ROW($U$20))))),2))</f>
        <v>#NAME?</v>
      </c>
      <c r="S53" s="71" t="e">
        <f t="shared" ca="1" si="80"/>
        <v>#NAME?</v>
      </c>
      <c r="T53" s="71" t="e">
        <f t="shared" ca="1" si="80"/>
        <v>#NAME?</v>
      </c>
      <c r="U53" s="71" t="e">
        <f t="shared" ca="1" si="80"/>
        <v>#NAME?</v>
      </c>
      <c r="V53" s="71" t="e">
        <f t="shared" ca="1" si="80"/>
        <v>#NAME?</v>
      </c>
      <c r="W53" s="71" t="e">
        <f t="shared" ca="1" si="80"/>
        <v>#NAME?</v>
      </c>
      <c r="X53" s="71" t="e">
        <f t="shared" ca="1" si="80"/>
        <v>#NAME?</v>
      </c>
      <c r="Y53" s="71" t="e">
        <f t="shared" ca="1" si="80"/>
        <v>#NAME?</v>
      </c>
      <c r="Z53" s="71" t="e">
        <f t="shared" ca="1" si="80"/>
        <v>#NAME?</v>
      </c>
      <c r="AA53" s="71" t="e">
        <f t="shared" ca="1" si="80"/>
        <v>#NAME?</v>
      </c>
      <c r="AB53" s="71" t="e">
        <f t="shared" ca="1" si="80"/>
        <v>#NAME?</v>
      </c>
      <c r="AC53" s="71" t="e">
        <f t="shared" ca="1" si="80"/>
        <v>#NAME?</v>
      </c>
      <c r="AD53" s="71" t="e">
        <f t="shared" ca="1" si="80"/>
        <v>#NAME?</v>
      </c>
      <c r="AE53" s="71" t="e">
        <f t="shared" ca="1" si="80"/>
        <v>#NAME?</v>
      </c>
      <c r="AF53" s="71" t="e">
        <f t="shared" ca="1" si="80"/>
        <v>#NAME?</v>
      </c>
      <c r="AG53" s="71" t="e">
        <f t="shared" ca="1" si="80"/>
        <v>#NAME?</v>
      </c>
      <c r="AH53" s="71" t="e">
        <f t="shared" ca="1" si="80"/>
        <v>#NAME?</v>
      </c>
      <c r="AI53" s="71" t="e">
        <f t="shared" ca="1" si="80"/>
        <v>#NAME?</v>
      </c>
      <c r="AJ53" s="71" t="e">
        <f t="shared" ca="1" si="80"/>
        <v>#NAME?</v>
      </c>
      <c r="AK53" s="71" t="e">
        <f t="shared" ca="1" si="80"/>
        <v>#NAME?</v>
      </c>
      <c r="AL53" s="71" t="e">
        <f t="shared" ca="1" si="80"/>
        <v>#NAME?</v>
      </c>
      <c r="AM53" s="71" t="e">
        <f t="shared" ca="1" si="80"/>
        <v>#NAME?</v>
      </c>
      <c r="AN53" s="71" t="e">
        <f t="shared" ca="1" si="80"/>
        <v>#NAME?</v>
      </c>
      <c r="AO53" s="71" t="e">
        <f t="shared" ca="1" si="80"/>
        <v>#NAME?</v>
      </c>
      <c r="AP53" s="71" t="e">
        <f t="shared" ca="1" si="80"/>
        <v>#NAME?</v>
      </c>
      <c r="AQ53" s="71" t="e">
        <f t="shared" ca="1" si="80"/>
        <v>#NAME?</v>
      </c>
      <c r="AR53" s="71" t="e">
        <f t="shared" ca="1" si="80"/>
        <v>#NAME?</v>
      </c>
      <c r="AS53" s="71" t="e">
        <f t="shared" ca="1" si="80"/>
        <v>#NAME?</v>
      </c>
      <c r="AT53" s="71" t="e">
        <f t="shared" ca="1" si="80"/>
        <v>#NAME?</v>
      </c>
      <c r="AU53" s="71" t="e">
        <f t="shared" ca="1" si="80"/>
        <v>#NAME?</v>
      </c>
      <c r="AV53" s="71" t="e">
        <f t="shared" ca="1" si="80"/>
        <v>#NAME?</v>
      </c>
      <c r="AW53" s="71" t="e">
        <f t="shared" ca="1" si="80"/>
        <v>#NAME?</v>
      </c>
      <c r="AX53" s="71" t="e">
        <f t="shared" ca="1" si="80"/>
        <v>#NAME?</v>
      </c>
      <c r="AY53" s="71" t="e">
        <f t="shared" ca="1" si="80"/>
        <v>#NAME?</v>
      </c>
      <c r="AZ53" s="71" t="e">
        <f t="shared" ca="1" si="80"/>
        <v>#NAME?</v>
      </c>
      <c r="BA53" s="71" t="e">
        <f t="shared" ca="1" si="80"/>
        <v>#NAME?</v>
      </c>
      <c r="BB53" s="71" t="e">
        <f t="shared" ca="1" si="80"/>
        <v>#NAME?</v>
      </c>
      <c r="BC53" s="71" t="e">
        <f t="shared" ca="1" si="80"/>
        <v>#NAME?</v>
      </c>
      <c r="BD53" s="71" t="e">
        <f t="shared" ca="1" si="80"/>
        <v>#NAME?</v>
      </c>
      <c r="BE53" s="71" t="e">
        <f t="shared" ca="1" si="80"/>
        <v>#NAME?</v>
      </c>
      <c r="BF53" s="71" t="e">
        <f t="shared" ca="1" si="80"/>
        <v>#NAME?</v>
      </c>
      <c r="BG53" s="71" t="e">
        <f t="shared" ca="1" si="80"/>
        <v>#NAME?</v>
      </c>
      <c r="BH53" s="71" t="e">
        <f t="shared" ca="1" si="80"/>
        <v>#NAME?</v>
      </c>
      <c r="BI53" s="71" t="e">
        <f t="shared" ca="1" si="80"/>
        <v>#NAME?</v>
      </c>
      <c r="BJ53" s="71" t="e">
        <f t="shared" ca="1" si="80"/>
        <v>#NAME?</v>
      </c>
      <c r="BK53" s="71" t="e">
        <f t="shared" ca="1" si="80"/>
        <v>#NAME?</v>
      </c>
      <c r="BL53" s="71" t="e">
        <f t="shared" ca="1" si="80"/>
        <v>#NAME?</v>
      </c>
      <c r="BM53" s="71" t="e">
        <f t="shared" ca="1" si="80"/>
        <v>#NAME?</v>
      </c>
      <c r="BN53" s="71" t="e">
        <f t="shared" ca="1" si="80"/>
        <v>#NAME?</v>
      </c>
      <c r="BO53" s="71" t="e">
        <f t="shared" ca="1" si="80"/>
        <v>#NAME?</v>
      </c>
      <c r="BP53" s="71" t="e">
        <f t="shared" ca="1" si="80"/>
        <v>#NAME?</v>
      </c>
      <c r="BQ53" s="71" t="e">
        <f t="shared" ca="1" si="80"/>
        <v>#NAME?</v>
      </c>
      <c r="BR53" s="71" t="e">
        <f t="shared" ca="1" si="80"/>
        <v>#NAME?</v>
      </c>
      <c r="BS53" s="71" t="e">
        <f t="shared" ca="1" si="80"/>
        <v>#NAME?</v>
      </c>
      <c r="BT53" s="71" t="e">
        <f t="shared" ca="1" si="80"/>
        <v>#NAME?</v>
      </c>
      <c r="BU53" s="71" t="e">
        <f t="shared" ca="1" si="80"/>
        <v>#NAME?</v>
      </c>
      <c r="BV53" s="71" t="e">
        <f t="shared" ca="1" si="80"/>
        <v>#NAME?</v>
      </c>
      <c r="BW53" s="71" t="e">
        <f t="shared" ca="1" si="80"/>
        <v>#NAME?</v>
      </c>
      <c r="BX53" s="71" t="e">
        <f t="shared" ca="1" si="80"/>
        <v>#NAME?</v>
      </c>
      <c r="BY53" s="71" t="e">
        <f t="shared" ca="1" si="80"/>
        <v>#NAME?</v>
      </c>
      <c r="BZ53" s="71" t="e">
        <f t="shared" ca="1" si="80"/>
        <v>#NAME?</v>
      </c>
      <c r="CA53" s="71" t="e">
        <f t="shared" ca="1" si="80"/>
        <v>#NAME?</v>
      </c>
      <c r="CB53" s="71" t="e">
        <f t="shared" ca="1" si="80"/>
        <v>#NAME?</v>
      </c>
      <c r="CC53" s="71" t="e">
        <f t="shared" ca="1" si="80"/>
        <v>#NAME?</v>
      </c>
      <c r="CD53" s="71" t="e">
        <f t="shared" ca="1" si="80"/>
        <v>#NAME?</v>
      </c>
      <c r="CE53" s="71" t="e">
        <f t="shared" ca="1" si="80"/>
        <v>#NAME?</v>
      </c>
      <c r="CF53" s="71" t="e">
        <f t="shared" ca="1" si="80"/>
        <v>#NAME?</v>
      </c>
      <c r="CG53" s="71" t="e">
        <f t="shared" ca="1" si="80"/>
        <v>#NAME?</v>
      </c>
      <c r="CH53" s="71" t="e">
        <f t="shared" ca="1" si="80"/>
        <v>#NAME?</v>
      </c>
      <c r="CI53" s="71" t="e">
        <f t="shared" ca="1" si="80"/>
        <v>#NAME?</v>
      </c>
      <c r="CJ53" s="71" t="e">
        <f t="shared" ca="1" si="80"/>
        <v>#NAME?</v>
      </c>
      <c r="CK53" s="71" t="e">
        <f t="shared" ca="1" si="80"/>
        <v>#NAME?</v>
      </c>
      <c r="CL53" s="71" t="e">
        <f t="shared" ca="1" si="80"/>
        <v>#NAME?</v>
      </c>
      <c r="CM53" s="71" t="e">
        <f t="shared" ca="1" si="80"/>
        <v>#NAME?</v>
      </c>
      <c r="CN53" s="71" t="e">
        <f t="shared" ca="1" si="80"/>
        <v>#NAME?</v>
      </c>
      <c r="CO53" s="71" t="e">
        <f t="shared" ca="1" si="80"/>
        <v>#NAME?</v>
      </c>
      <c r="CP53" s="71" t="e">
        <f t="shared" ca="1" si="80"/>
        <v>#NAME?</v>
      </c>
      <c r="CQ53" s="71" t="e">
        <f t="shared" ca="1" si="80"/>
        <v>#NAME?</v>
      </c>
      <c r="CR53" s="71" t="e">
        <f t="shared" ca="1" si="80"/>
        <v>#NAME?</v>
      </c>
      <c r="CS53" s="71" t="e">
        <f t="shared" ca="1" si="80"/>
        <v>#NAME?</v>
      </c>
      <c r="CT53" s="71" t="e">
        <f t="shared" ca="1" si="80"/>
        <v>#NAME?</v>
      </c>
      <c r="CU53" s="71" t="e">
        <f t="shared" ca="1" si="80"/>
        <v>#NAME?</v>
      </c>
      <c r="CV53" s="71" t="e">
        <f t="shared" ca="1" si="80"/>
        <v>#NAME?</v>
      </c>
      <c r="CW53" s="71" t="e">
        <f t="shared" ca="1" si="80"/>
        <v>#NAME?</v>
      </c>
      <c r="CX53" s="71" t="e">
        <f t="shared" ca="1" si="80"/>
        <v>#NAME?</v>
      </c>
      <c r="CY53" s="136" t="e">
        <f t="shared" ca="1" si="80"/>
        <v>#NAME?</v>
      </c>
      <c r="CZ53" s="71" t="e">
        <f t="shared" ca="1" si="80"/>
        <v>#NAME?</v>
      </c>
      <c r="DA53" s="71" t="e">
        <f t="shared" ca="1" si="80"/>
        <v>#NAME?</v>
      </c>
      <c r="DB53" s="71" t="e">
        <f t="shared" ca="1" si="80"/>
        <v>#NAME?</v>
      </c>
      <c r="DC53" s="71" t="e">
        <f t="shared" ca="1" si="80"/>
        <v>#NAME?</v>
      </c>
      <c r="DD53" s="71" t="e">
        <f t="shared" ca="1" si="80"/>
        <v>#NAME?</v>
      </c>
      <c r="DE53" s="71" t="e">
        <f t="shared" ca="1" si="80"/>
        <v>#NAME?</v>
      </c>
      <c r="DF53" s="71" t="e">
        <f t="shared" ca="1" si="80"/>
        <v>#NAME?</v>
      </c>
      <c r="DG53" s="71" t="e">
        <f t="shared" ca="1" si="80"/>
        <v>#NAME?</v>
      </c>
      <c r="DH53" s="71" t="e">
        <f t="shared" ca="1" si="80"/>
        <v>#NAME?</v>
      </c>
      <c r="DI53" s="71" t="e">
        <f t="shared" ca="1" si="80"/>
        <v>#NAME?</v>
      </c>
      <c r="DJ53" s="71" t="e">
        <f t="shared" ca="1" si="80"/>
        <v>#NAME?</v>
      </c>
      <c r="DK53" s="71" t="e">
        <f t="shared" ca="1" si="80"/>
        <v>#NAME?</v>
      </c>
      <c r="DL53" s="71" t="e">
        <f t="shared" ca="1" si="80"/>
        <v>#NAME?</v>
      </c>
      <c r="DM53" s="71" t="e">
        <f t="shared" ca="1" si="80"/>
        <v>#NAME?</v>
      </c>
      <c r="DN53" s="71" t="e">
        <f t="shared" ca="1" si="80"/>
        <v>#NAME?</v>
      </c>
      <c r="DO53" s="111" t="e">
        <f t="shared" ca="1" si="80"/>
        <v>#NAME?</v>
      </c>
      <c r="DP53" s="112" t="e">
        <f t="shared" ca="1" si="80"/>
        <v>#NAME?</v>
      </c>
      <c r="DQ53" s="71" t="e">
        <f t="shared" ca="1" si="80"/>
        <v>#NAME?</v>
      </c>
      <c r="DR53" s="71" t="e">
        <f t="shared" ca="1" si="80"/>
        <v>#NAME?</v>
      </c>
      <c r="DS53" s="71" t="e">
        <f t="shared" ca="1" si="80"/>
        <v>#NAME?</v>
      </c>
      <c r="DT53" s="71" t="e">
        <f t="shared" ca="1" si="80"/>
        <v>#NAME?</v>
      </c>
      <c r="DU53" s="71" t="e">
        <f t="shared" ca="1" si="80"/>
        <v>#NAME?</v>
      </c>
      <c r="DV53" s="59" t="s">
        <v>2005</v>
      </c>
      <c r="DW53" s="67" t="s">
        <v>2006</v>
      </c>
      <c r="DX53" s="96" t="s">
        <v>2007</v>
      </c>
    </row>
    <row r="54" spans="1:128" ht="12.75" x14ac:dyDescent="0.2">
      <c r="A54" s="96" t="s">
        <v>2008</v>
      </c>
      <c r="B54" s="67" t="s">
        <v>2009</v>
      </c>
      <c r="C54" s="66" t="str">
        <f t="shared" si="0"/>
        <v>1</v>
      </c>
      <c r="D54" s="66" t="str">
        <f t="shared" si="1"/>
        <v xml:space="preserve">8 </v>
      </c>
      <c r="E54" s="66">
        <f t="shared" si="2"/>
        <v>4.5</v>
      </c>
      <c r="F54" s="66" t="s">
        <v>2010</v>
      </c>
      <c r="G54" s="44">
        <f t="shared" ref="G54:I54" si="81">C54*INT(LEFT($F54,LEN($F54)-3))</f>
        <v>1347</v>
      </c>
      <c r="H54" s="44">
        <f t="shared" si="81"/>
        <v>10776</v>
      </c>
      <c r="I54" s="44">
        <f t="shared" si="81"/>
        <v>6061.5</v>
      </c>
      <c r="J54" s="44" t="b">
        <f t="shared" si="4"/>
        <v>0</v>
      </c>
      <c r="K54" s="44">
        <f t="shared" si="5"/>
        <v>1347</v>
      </c>
      <c r="L54" s="67" t="s">
        <v>2011</v>
      </c>
      <c r="M54" s="68">
        <v>561080</v>
      </c>
      <c r="N54" s="68" t="b">
        <f t="shared" si="6"/>
        <v>0</v>
      </c>
      <c r="O54" s="108">
        <f t="shared" si="7"/>
        <v>2.4007271690311542E-3</v>
      </c>
      <c r="P54" s="118" t="s">
        <v>2012</v>
      </c>
      <c r="Q54" s="57" t="s">
        <v>2013</v>
      </c>
      <c r="R54" s="71" t="e">
        <f t="shared" ref="R54:DU54" ca="1" si="82">SQRT(POW((INDIRECT(ADDRESS(ROW($U$11)+0,COLUMN(R54))))-(INDIRECT(ADDRESS(ROW($U$11)+0,COLUMN($U$20)+(ROW(R54)- ROW($U$20))))),2)+POW((INDIRECT(ADDRESS(ROW($U$11)+1,COLUMN(R54))))-(INDIRECT(ADDRESS(ROW($U$11)+1,COLUMN($U$20)+(ROW(R54)-ROW($U$20))))),2)+POW((INDIRECT(ADDRESS(ROW($U$11)+2,COLUMN(R54))))-(INDIRECT(ADDRESS(ROW($U$11)+2,COLUMN($U$20)+(ROW(R54)-ROW($U$20))))),2))</f>
        <v>#NAME?</v>
      </c>
      <c r="S54" s="71" t="e">
        <f t="shared" ca="1" si="82"/>
        <v>#NAME?</v>
      </c>
      <c r="T54" s="71" t="e">
        <f t="shared" ca="1" si="82"/>
        <v>#NAME?</v>
      </c>
      <c r="U54" s="71" t="e">
        <f t="shared" ca="1" si="82"/>
        <v>#NAME?</v>
      </c>
      <c r="V54" s="71" t="e">
        <f t="shared" ca="1" si="82"/>
        <v>#NAME?</v>
      </c>
      <c r="W54" s="71" t="e">
        <f t="shared" ca="1" si="82"/>
        <v>#NAME?</v>
      </c>
      <c r="X54" s="71" t="e">
        <f t="shared" ca="1" si="82"/>
        <v>#NAME?</v>
      </c>
      <c r="Y54" s="71" t="e">
        <f t="shared" ca="1" si="82"/>
        <v>#NAME?</v>
      </c>
      <c r="Z54" s="71" t="e">
        <f t="shared" ca="1" si="82"/>
        <v>#NAME?</v>
      </c>
      <c r="AA54" s="71" t="e">
        <f t="shared" ca="1" si="82"/>
        <v>#NAME?</v>
      </c>
      <c r="AB54" s="71" t="e">
        <f t="shared" ca="1" si="82"/>
        <v>#NAME?</v>
      </c>
      <c r="AC54" s="71" t="e">
        <f t="shared" ca="1" si="82"/>
        <v>#NAME?</v>
      </c>
      <c r="AD54" s="71" t="e">
        <f t="shared" ca="1" si="82"/>
        <v>#NAME?</v>
      </c>
      <c r="AE54" s="71" t="e">
        <f t="shared" ca="1" si="82"/>
        <v>#NAME?</v>
      </c>
      <c r="AF54" s="71" t="e">
        <f t="shared" ca="1" si="82"/>
        <v>#NAME?</v>
      </c>
      <c r="AG54" s="71" t="e">
        <f t="shared" ca="1" si="82"/>
        <v>#NAME?</v>
      </c>
      <c r="AH54" s="71" t="e">
        <f t="shared" ca="1" si="82"/>
        <v>#NAME?</v>
      </c>
      <c r="AI54" s="71" t="e">
        <f t="shared" ca="1" si="82"/>
        <v>#NAME?</v>
      </c>
      <c r="AJ54" s="71" t="e">
        <f t="shared" ca="1" si="82"/>
        <v>#NAME?</v>
      </c>
      <c r="AK54" s="71" t="e">
        <f t="shared" ca="1" si="82"/>
        <v>#NAME?</v>
      </c>
      <c r="AL54" s="71" t="e">
        <f t="shared" ca="1" si="82"/>
        <v>#NAME?</v>
      </c>
      <c r="AM54" s="71" t="e">
        <f t="shared" ca="1" si="82"/>
        <v>#NAME?</v>
      </c>
      <c r="AN54" s="71" t="e">
        <f t="shared" ca="1" si="82"/>
        <v>#NAME?</v>
      </c>
      <c r="AO54" s="71" t="e">
        <f t="shared" ca="1" si="82"/>
        <v>#NAME?</v>
      </c>
      <c r="AP54" s="71" t="e">
        <f t="shared" ca="1" si="82"/>
        <v>#NAME?</v>
      </c>
      <c r="AQ54" s="71" t="e">
        <f t="shared" ca="1" si="82"/>
        <v>#NAME?</v>
      </c>
      <c r="AR54" s="71" t="e">
        <f t="shared" ca="1" si="82"/>
        <v>#NAME?</v>
      </c>
      <c r="AS54" s="71" t="e">
        <f t="shared" ca="1" si="82"/>
        <v>#NAME?</v>
      </c>
      <c r="AT54" s="71" t="e">
        <f t="shared" ca="1" si="82"/>
        <v>#NAME?</v>
      </c>
      <c r="AU54" s="71" t="e">
        <f t="shared" ca="1" si="82"/>
        <v>#NAME?</v>
      </c>
      <c r="AV54" s="71" t="e">
        <f t="shared" ca="1" si="82"/>
        <v>#NAME?</v>
      </c>
      <c r="AW54" s="71" t="e">
        <f t="shared" ca="1" si="82"/>
        <v>#NAME?</v>
      </c>
      <c r="AX54" s="71" t="e">
        <f t="shared" ca="1" si="82"/>
        <v>#NAME?</v>
      </c>
      <c r="AY54" s="71" t="e">
        <f t="shared" ca="1" si="82"/>
        <v>#NAME?</v>
      </c>
      <c r="AZ54" s="71" t="e">
        <f t="shared" ca="1" si="82"/>
        <v>#NAME?</v>
      </c>
      <c r="BA54" s="71" t="e">
        <f t="shared" ca="1" si="82"/>
        <v>#NAME?</v>
      </c>
      <c r="BB54" s="71" t="e">
        <f t="shared" ca="1" si="82"/>
        <v>#NAME?</v>
      </c>
      <c r="BC54" s="71" t="e">
        <f t="shared" ca="1" si="82"/>
        <v>#NAME?</v>
      </c>
      <c r="BD54" s="71" t="e">
        <f t="shared" ca="1" si="82"/>
        <v>#NAME?</v>
      </c>
      <c r="BE54" s="71" t="e">
        <f t="shared" ca="1" si="82"/>
        <v>#NAME?</v>
      </c>
      <c r="BF54" s="71" t="e">
        <f t="shared" ca="1" si="82"/>
        <v>#NAME?</v>
      </c>
      <c r="BG54" s="71" t="e">
        <f t="shared" ca="1" si="82"/>
        <v>#NAME?</v>
      </c>
      <c r="BH54" s="71" t="e">
        <f t="shared" ca="1" si="82"/>
        <v>#NAME?</v>
      </c>
      <c r="BI54" s="71" t="e">
        <f t="shared" ca="1" si="82"/>
        <v>#NAME?</v>
      </c>
      <c r="BJ54" s="71" t="e">
        <f t="shared" ca="1" si="82"/>
        <v>#NAME?</v>
      </c>
      <c r="BK54" s="71" t="e">
        <f t="shared" ca="1" si="82"/>
        <v>#NAME?</v>
      </c>
      <c r="BL54" s="71" t="e">
        <f t="shared" ca="1" si="82"/>
        <v>#NAME?</v>
      </c>
      <c r="BM54" s="71" t="e">
        <f t="shared" ca="1" si="82"/>
        <v>#NAME?</v>
      </c>
      <c r="BN54" s="71" t="e">
        <f t="shared" ca="1" si="82"/>
        <v>#NAME?</v>
      </c>
      <c r="BO54" s="71" t="e">
        <f t="shared" ca="1" si="82"/>
        <v>#NAME?</v>
      </c>
      <c r="BP54" s="71" t="e">
        <f t="shared" ca="1" si="82"/>
        <v>#NAME?</v>
      </c>
      <c r="BQ54" s="71" t="e">
        <f t="shared" ca="1" si="82"/>
        <v>#NAME?</v>
      </c>
      <c r="BR54" s="71" t="e">
        <f t="shared" ca="1" si="82"/>
        <v>#NAME?</v>
      </c>
      <c r="BS54" s="71" t="e">
        <f t="shared" ca="1" si="82"/>
        <v>#NAME?</v>
      </c>
      <c r="BT54" s="71" t="e">
        <f t="shared" ca="1" si="82"/>
        <v>#NAME?</v>
      </c>
      <c r="BU54" s="71" t="e">
        <f t="shared" ca="1" si="82"/>
        <v>#NAME?</v>
      </c>
      <c r="BV54" s="71" t="e">
        <f t="shared" ca="1" si="82"/>
        <v>#NAME?</v>
      </c>
      <c r="BW54" s="71" t="e">
        <f t="shared" ca="1" si="82"/>
        <v>#NAME?</v>
      </c>
      <c r="BX54" s="71" t="e">
        <f t="shared" ca="1" si="82"/>
        <v>#NAME?</v>
      </c>
      <c r="BY54" s="71" t="e">
        <f t="shared" ca="1" si="82"/>
        <v>#NAME?</v>
      </c>
      <c r="BZ54" s="71" t="e">
        <f t="shared" ca="1" si="82"/>
        <v>#NAME?</v>
      </c>
      <c r="CA54" s="71" t="e">
        <f t="shared" ca="1" si="82"/>
        <v>#NAME?</v>
      </c>
      <c r="CB54" s="71" t="e">
        <f t="shared" ca="1" si="82"/>
        <v>#NAME?</v>
      </c>
      <c r="CC54" s="71" t="e">
        <f t="shared" ca="1" si="82"/>
        <v>#NAME?</v>
      </c>
      <c r="CD54" s="71" t="e">
        <f t="shared" ca="1" si="82"/>
        <v>#NAME?</v>
      </c>
      <c r="CE54" s="71" t="e">
        <f t="shared" ca="1" si="82"/>
        <v>#NAME?</v>
      </c>
      <c r="CF54" s="71" t="e">
        <f t="shared" ca="1" si="82"/>
        <v>#NAME?</v>
      </c>
      <c r="CG54" s="71" t="e">
        <f t="shared" ca="1" si="82"/>
        <v>#NAME?</v>
      </c>
      <c r="CH54" s="71" t="e">
        <f t="shared" ca="1" si="82"/>
        <v>#NAME?</v>
      </c>
      <c r="CI54" s="71" t="e">
        <f t="shared" ca="1" si="82"/>
        <v>#NAME?</v>
      </c>
      <c r="CJ54" s="71" t="e">
        <f t="shared" ca="1" si="82"/>
        <v>#NAME?</v>
      </c>
      <c r="CK54" s="71" t="e">
        <f t="shared" ca="1" si="82"/>
        <v>#NAME?</v>
      </c>
      <c r="CL54" s="71" t="e">
        <f t="shared" ca="1" si="82"/>
        <v>#NAME?</v>
      </c>
      <c r="CM54" s="71" t="e">
        <f t="shared" ca="1" si="82"/>
        <v>#NAME?</v>
      </c>
      <c r="CN54" s="71" t="e">
        <f t="shared" ca="1" si="82"/>
        <v>#NAME?</v>
      </c>
      <c r="CO54" s="71" t="e">
        <f t="shared" ca="1" si="82"/>
        <v>#NAME?</v>
      </c>
      <c r="CP54" s="71" t="e">
        <f t="shared" ca="1" si="82"/>
        <v>#NAME?</v>
      </c>
      <c r="CQ54" s="71" t="e">
        <f t="shared" ca="1" si="82"/>
        <v>#NAME?</v>
      </c>
      <c r="CR54" s="71" t="e">
        <f t="shared" ca="1" si="82"/>
        <v>#NAME?</v>
      </c>
      <c r="CS54" s="71" t="e">
        <f t="shared" ca="1" si="82"/>
        <v>#NAME?</v>
      </c>
      <c r="CT54" s="71" t="e">
        <f t="shared" ca="1" si="82"/>
        <v>#NAME?</v>
      </c>
      <c r="CU54" s="71" t="e">
        <f t="shared" ca="1" si="82"/>
        <v>#NAME?</v>
      </c>
      <c r="CV54" s="71" t="e">
        <f t="shared" ca="1" si="82"/>
        <v>#NAME?</v>
      </c>
      <c r="CW54" s="71" t="e">
        <f t="shared" ca="1" si="82"/>
        <v>#NAME?</v>
      </c>
      <c r="CX54" s="71" t="e">
        <f t="shared" ca="1" si="82"/>
        <v>#NAME?</v>
      </c>
      <c r="CY54" s="119" t="e">
        <f t="shared" ca="1" si="82"/>
        <v>#NAME?</v>
      </c>
      <c r="CZ54" s="71" t="e">
        <f t="shared" ca="1" si="82"/>
        <v>#NAME?</v>
      </c>
      <c r="DA54" s="71" t="e">
        <f t="shared" ca="1" si="82"/>
        <v>#NAME?</v>
      </c>
      <c r="DB54" s="71" t="e">
        <f t="shared" ca="1" si="82"/>
        <v>#NAME?</v>
      </c>
      <c r="DC54" s="71" t="e">
        <f t="shared" ca="1" si="82"/>
        <v>#NAME?</v>
      </c>
      <c r="DD54" s="71" t="e">
        <f t="shared" ca="1" si="82"/>
        <v>#NAME?</v>
      </c>
      <c r="DE54" s="71" t="e">
        <f t="shared" ca="1" si="82"/>
        <v>#NAME?</v>
      </c>
      <c r="DF54" s="71" t="e">
        <f t="shared" ca="1" si="82"/>
        <v>#NAME?</v>
      </c>
      <c r="DG54" s="71" t="e">
        <f t="shared" ca="1" si="82"/>
        <v>#NAME?</v>
      </c>
      <c r="DH54" s="71" t="e">
        <f t="shared" ca="1" si="82"/>
        <v>#NAME?</v>
      </c>
      <c r="DI54" s="71" t="e">
        <f t="shared" ca="1" si="82"/>
        <v>#NAME?</v>
      </c>
      <c r="DJ54" s="71" t="e">
        <f t="shared" ca="1" si="82"/>
        <v>#NAME?</v>
      </c>
      <c r="DK54" s="71" t="e">
        <f t="shared" ca="1" si="82"/>
        <v>#NAME?</v>
      </c>
      <c r="DL54" s="71" t="e">
        <f t="shared" ca="1" si="82"/>
        <v>#NAME?</v>
      </c>
      <c r="DM54" s="71" t="e">
        <f t="shared" ca="1" si="82"/>
        <v>#NAME?</v>
      </c>
      <c r="DN54" s="71" t="e">
        <f t="shared" ca="1" si="82"/>
        <v>#NAME?</v>
      </c>
      <c r="DO54" s="121" t="e">
        <f t="shared" ca="1" si="82"/>
        <v>#NAME?</v>
      </c>
      <c r="DP54" s="112" t="e">
        <f t="shared" ca="1" si="82"/>
        <v>#NAME?</v>
      </c>
      <c r="DQ54" s="71" t="e">
        <f t="shared" ca="1" si="82"/>
        <v>#NAME?</v>
      </c>
      <c r="DR54" s="71" t="e">
        <f t="shared" ca="1" si="82"/>
        <v>#NAME?</v>
      </c>
      <c r="DS54" s="71" t="e">
        <f t="shared" ca="1" si="82"/>
        <v>#NAME?</v>
      </c>
      <c r="DT54" s="71" t="e">
        <f t="shared" ca="1" si="82"/>
        <v>#NAME?</v>
      </c>
      <c r="DU54" s="71" t="e">
        <f t="shared" ca="1" si="82"/>
        <v>#NAME?</v>
      </c>
      <c r="DV54" s="57" t="s">
        <v>2014</v>
      </c>
      <c r="DW54" s="67" t="s">
        <v>2015</v>
      </c>
      <c r="DX54" s="96" t="s">
        <v>2016</v>
      </c>
    </row>
    <row r="55" spans="1:128" ht="12.75" x14ac:dyDescent="0.2">
      <c r="A55" s="96" t="s">
        <v>2017</v>
      </c>
      <c r="B55" s="67" t="s">
        <v>2018</v>
      </c>
      <c r="C55" s="66" t="str">
        <f t="shared" si="0"/>
        <v>1</v>
      </c>
      <c r="D55" s="66" t="str">
        <f t="shared" si="1"/>
        <v xml:space="preserve">2 </v>
      </c>
      <c r="E55" s="66">
        <f t="shared" si="2"/>
        <v>1.5</v>
      </c>
      <c r="F55" s="66" t="s">
        <v>2019</v>
      </c>
      <c r="G55" s="44">
        <f t="shared" ref="G55:I55" si="83">C55*INT(LEFT($F55,LEN($F55)-3))</f>
        <v>9636</v>
      </c>
      <c r="H55" s="44">
        <f t="shared" si="83"/>
        <v>19272</v>
      </c>
      <c r="I55" s="44">
        <f t="shared" si="83"/>
        <v>14454</v>
      </c>
      <c r="J55" s="44" t="b">
        <f t="shared" si="4"/>
        <v>1</v>
      </c>
      <c r="K55" s="44">
        <f t="shared" si="5"/>
        <v>9636</v>
      </c>
      <c r="L55" s="67" t="s">
        <v>2020</v>
      </c>
      <c r="M55" s="68">
        <v>601314</v>
      </c>
      <c r="N55" s="68" t="b">
        <f t="shared" si="6"/>
        <v>0</v>
      </c>
      <c r="O55" s="108">
        <f t="shared" si="7"/>
        <v>1.6024905457049064E-2</v>
      </c>
      <c r="P55" s="118" t="s">
        <v>2021</v>
      </c>
      <c r="Q55" s="57" t="s">
        <v>2022</v>
      </c>
      <c r="R55" s="71" t="e">
        <f t="shared" ref="R55:DU55" ca="1" si="84">SQRT(POW((INDIRECT(ADDRESS(ROW($U$11)+0,COLUMN(R55))))-(INDIRECT(ADDRESS(ROW($U$11)+0,COLUMN($U$20)+(ROW(R55)- ROW($U$20))))),2)+POW((INDIRECT(ADDRESS(ROW($U$11)+1,COLUMN(R55))))-(INDIRECT(ADDRESS(ROW($U$11)+1,COLUMN($U$20)+(ROW(R55)-ROW($U$20))))),2)+POW((INDIRECT(ADDRESS(ROW($U$11)+2,COLUMN(R55))))-(INDIRECT(ADDRESS(ROW($U$11)+2,COLUMN($U$20)+(ROW(R55)-ROW($U$20))))),2))</f>
        <v>#NAME?</v>
      </c>
      <c r="S55" s="71" t="e">
        <f t="shared" ca="1" si="84"/>
        <v>#NAME?</v>
      </c>
      <c r="T55" s="71" t="e">
        <f t="shared" ca="1" si="84"/>
        <v>#NAME?</v>
      </c>
      <c r="U55" s="71" t="e">
        <f t="shared" ca="1" si="84"/>
        <v>#NAME?</v>
      </c>
      <c r="V55" s="71" t="e">
        <f t="shared" ca="1" si="84"/>
        <v>#NAME?</v>
      </c>
      <c r="W55" s="71" t="e">
        <f t="shared" ca="1" si="84"/>
        <v>#NAME?</v>
      </c>
      <c r="X55" s="71" t="e">
        <f t="shared" ca="1" si="84"/>
        <v>#NAME?</v>
      </c>
      <c r="Y55" s="71" t="e">
        <f t="shared" ca="1" si="84"/>
        <v>#NAME?</v>
      </c>
      <c r="Z55" s="71" t="e">
        <f t="shared" ca="1" si="84"/>
        <v>#NAME?</v>
      </c>
      <c r="AA55" s="71" t="e">
        <f t="shared" ca="1" si="84"/>
        <v>#NAME?</v>
      </c>
      <c r="AB55" s="71" t="e">
        <f t="shared" ca="1" si="84"/>
        <v>#NAME?</v>
      </c>
      <c r="AC55" s="71" t="e">
        <f t="shared" ca="1" si="84"/>
        <v>#NAME?</v>
      </c>
      <c r="AD55" s="71" t="e">
        <f t="shared" ca="1" si="84"/>
        <v>#NAME?</v>
      </c>
      <c r="AE55" s="71" t="e">
        <f t="shared" ca="1" si="84"/>
        <v>#NAME?</v>
      </c>
      <c r="AF55" s="71" t="e">
        <f t="shared" ca="1" si="84"/>
        <v>#NAME?</v>
      </c>
      <c r="AG55" s="71" t="e">
        <f t="shared" ca="1" si="84"/>
        <v>#NAME?</v>
      </c>
      <c r="AH55" s="71" t="e">
        <f t="shared" ca="1" si="84"/>
        <v>#NAME?</v>
      </c>
      <c r="AI55" s="71" t="e">
        <f t="shared" ca="1" si="84"/>
        <v>#NAME?</v>
      </c>
      <c r="AJ55" s="71" t="e">
        <f t="shared" ca="1" si="84"/>
        <v>#NAME?</v>
      </c>
      <c r="AK55" s="71" t="e">
        <f t="shared" ca="1" si="84"/>
        <v>#NAME?</v>
      </c>
      <c r="AL55" s="71" t="e">
        <f t="shared" ca="1" si="84"/>
        <v>#NAME?</v>
      </c>
      <c r="AM55" s="71" t="e">
        <f t="shared" ca="1" si="84"/>
        <v>#NAME?</v>
      </c>
      <c r="AN55" s="71" t="e">
        <f t="shared" ca="1" si="84"/>
        <v>#NAME?</v>
      </c>
      <c r="AO55" s="71" t="e">
        <f t="shared" ca="1" si="84"/>
        <v>#NAME?</v>
      </c>
      <c r="AP55" s="71" t="e">
        <f t="shared" ca="1" si="84"/>
        <v>#NAME?</v>
      </c>
      <c r="AQ55" s="71" t="e">
        <f t="shared" ca="1" si="84"/>
        <v>#NAME?</v>
      </c>
      <c r="AR55" s="71" t="e">
        <f t="shared" ca="1" si="84"/>
        <v>#NAME?</v>
      </c>
      <c r="AS55" s="71" t="e">
        <f t="shared" ca="1" si="84"/>
        <v>#NAME?</v>
      </c>
      <c r="AT55" s="71" t="e">
        <f t="shared" ca="1" si="84"/>
        <v>#NAME?</v>
      </c>
      <c r="AU55" s="71" t="e">
        <f t="shared" ca="1" si="84"/>
        <v>#NAME?</v>
      </c>
      <c r="AV55" s="71" t="e">
        <f t="shared" ca="1" si="84"/>
        <v>#NAME?</v>
      </c>
      <c r="AW55" s="71" t="e">
        <f t="shared" ca="1" si="84"/>
        <v>#NAME?</v>
      </c>
      <c r="AX55" s="71" t="e">
        <f t="shared" ca="1" si="84"/>
        <v>#NAME?</v>
      </c>
      <c r="AY55" s="71" t="e">
        <f t="shared" ca="1" si="84"/>
        <v>#NAME?</v>
      </c>
      <c r="AZ55" s="71" t="e">
        <f t="shared" ca="1" si="84"/>
        <v>#NAME?</v>
      </c>
      <c r="BA55" s="71" t="e">
        <f t="shared" ca="1" si="84"/>
        <v>#NAME?</v>
      </c>
      <c r="BB55" s="71" t="e">
        <f t="shared" ca="1" si="84"/>
        <v>#NAME?</v>
      </c>
      <c r="BC55" s="71" t="e">
        <f t="shared" ca="1" si="84"/>
        <v>#NAME?</v>
      </c>
      <c r="BD55" s="71" t="e">
        <f t="shared" ca="1" si="84"/>
        <v>#NAME?</v>
      </c>
      <c r="BE55" s="71" t="e">
        <f t="shared" ca="1" si="84"/>
        <v>#NAME?</v>
      </c>
      <c r="BF55" s="71" t="e">
        <f t="shared" ca="1" si="84"/>
        <v>#NAME?</v>
      </c>
      <c r="BG55" s="71" t="e">
        <f t="shared" ca="1" si="84"/>
        <v>#NAME?</v>
      </c>
      <c r="BH55" s="71" t="e">
        <f t="shared" ca="1" si="84"/>
        <v>#NAME?</v>
      </c>
      <c r="BI55" s="71" t="e">
        <f t="shared" ca="1" si="84"/>
        <v>#NAME?</v>
      </c>
      <c r="BJ55" s="71" t="e">
        <f t="shared" ca="1" si="84"/>
        <v>#NAME?</v>
      </c>
      <c r="BK55" s="71" t="e">
        <f t="shared" ca="1" si="84"/>
        <v>#NAME?</v>
      </c>
      <c r="BL55" s="71" t="e">
        <f t="shared" ca="1" si="84"/>
        <v>#NAME?</v>
      </c>
      <c r="BM55" s="71" t="e">
        <f t="shared" ca="1" si="84"/>
        <v>#NAME?</v>
      </c>
      <c r="BN55" s="71" t="e">
        <f t="shared" ca="1" si="84"/>
        <v>#NAME?</v>
      </c>
      <c r="BO55" s="71" t="e">
        <f t="shared" ca="1" si="84"/>
        <v>#NAME?</v>
      </c>
      <c r="BP55" s="71" t="e">
        <f t="shared" ca="1" si="84"/>
        <v>#NAME?</v>
      </c>
      <c r="BQ55" s="71" t="e">
        <f t="shared" ca="1" si="84"/>
        <v>#NAME?</v>
      </c>
      <c r="BR55" s="71" t="e">
        <f t="shared" ca="1" si="84"/>
        <v>#NAME?</v>
      </c>
      <c r="BS55" s="71" t="e">
        <f t="shared" ca="1" si="84"/>
        <v>#NAME?</v>
      </c>
      <c r="BT55" s="71" t="e">
        <f t="shared" ca="1" si="84"/>
        <v>#NAME?</v>
      </c>
      <c r="BU55" s="71" t="e">
        <f t="shared" ca="1" si="84"/>
        <v>#NAME?</v>
      </c>
      <c r="BV55" s="71" t="e">
        <f t="shared" ca="1" si="84"/>
        <v>#NAME?</v>
      </c>
      <c r="BW55" s="71" t="e">
        <f t="shared" ca="1" si="84"/>
        <v>#NAME?</v>
      </c>
      <c r="BX55" s="71" t="e">
        <f t="shared" ca="1" si="84"/>
        <v>#NAME?</v>
      </c>
      <c r="BY55" s="71" t="e">
        <f t="shared" ca="1" si="84"/>
        <v>#NAME?</v>
      </c>
      <c r="BZ55" s="71" t="e">
        <f t="shared" ca="1" si="84"/>
        <v>#NAME?</v>
      </c>
      <c r="CA55" s="71" t="e">
        <f t="shared" ca="1" si="84"/>
        <v>#NAME?</v>
      </c>
      <c r="CB55" s="71" t="e">
        <f t="shared" ca="1" si="84"/>
        <v>#NAME?</v>
      </c>
      <c r="CC55" s="71" t="e">
        <f t="shared" ca="1" si="84"/>
        <v>#NAME?</v>
      </c>
      <c r="CD55" s="71" t="e">
        <f t="shared" ca="1" si="84"/>
        <v>#NAME?</v>
      </c>
      <c r="CE55" s="71" t="e">
        <f t="shared" ca="1" si="84"/>
        <v>#NAME?</v>
      </c>
      <c r="CF55" s="71" t="e">
        <f t="shared" ca="1" si="84"/>
        <v>#NAME?</v>
      </c>
      <c r="CG55" s="71" t="e">
        <f t="shared" ca="1" si="84"/>
        <v>#NAME?</v>
      </c>
      <c r="CH55" s="71" t="e">
        <f t="shared" ca="1" si="84"/>
        <v>#NAME?</v>
      </c>
      <c r="CI55" s="71" t="e">
        <f t="shared" ca="1" si="84"/>
        <v>#NAME?</v>
      </c>
      <c r="CJ55" s="71" t="e">
        <f t="shared" ca="1" si="84"/>
        <v>#NAME?</v>
      </c>
      <c r="CK55" s="71" t="e">
        <f t="shared" ca="1" si="84"/>
        <v>#NAME?</v>
      </c>
      <c r="CL55" s="71" t="e">
        <f t="shared" ca="1" si="84"/>
        <v>#NAME?</v>
      </c>
      <c r="CM55" s="71" t="e">
        <f t="shared" ca="1" si="84"/>
        <v>#NAME?</v>
      </c>
      <c r="CN55" s="71" t="e">
        <f t="shared" ca="1" si="84"/>
        <v>#NAME?</v>
      </c>
      <c r="CO55" s="71" t="e">
        <f t="shared" ca="1" si="84"/>
        <v>#NAME?</v>
      </c>
      <c r="CP55" s="71" t="e">
        <f t="shared" ca="1" si="84"/>
        <v>#NAME?</v>
      </c>
      <c r="CQ55" s="71" t="e">
        <f t="shared" ca="1" si="84"/>
        <v>#NAME?</v>
      </c>
      <c r="CR55" s="71" t="e">
        <f t="shared" ca="1" si="84"/>
        <v>#NAME?</v>
      </c>
      <c r="CS55" s="71" t="e">
        <f t="shared" ca="1" si="84"/>
        <v>#NAME?</v>
      </c>
      <c r="CT55" s="71" t="e">
        <f t="shared" ca="1" si="84"/>
        <v>#NAME?</v>
      </c>
      <c r="CU55" s="71" t="e">
        <f t="shared" ca="1" si="84"/>
        <v>#NAME?</v>
      </c>
      <c r="CV55" s="71" t="e">
        <f t="shared" ca="1" si="84"/>
        <v>#NAME?</v>
      </c>
      <c r="CW55" s="71" t="e">
        <f t="shared" ca="1" si="84"/>
        <v>#NAME?</v>
      </c>
      <c r="CX55" s="71" t="e">
        <f t="shared" ca="1" si="84"/>
        <v>#NAME?</v>
      </c>
      <c r="CY55" s="111" t="e">
        <f t="shared" ca="1" si="84"/>
        <v>#NAME?</v>
      </c>
      <c r="CZ55" s="71" t="e">
        <f t="shared" ca="1" si="84"/>
        <v>#NAME?</v>
      </c>
      <c r="DA55" s="71" t="e">
        <f t="shared" ca="1" si="84"/>
        <v>#NAME?</v>
      </c>
      <c r="DB55" s="71" t="e">
        <f t="shared" ca="1" si="84"/>
        <v>#NAME?</v>
      </c>
      <c r="DC55" s="71" t="e">
        <f t="shared" ca="1" si="84"/>
        <v>#NAME?</v>
      </c>
      <c r="DD55" s="71" t="e">
        <f t="shared" ca="1" si="84"/>
        <v>#NAME?</v>
      </c>
      <c r="DE55" s="71" t="e">
        <f t="shared" ca="1" si="84"/>
        <v>#NAME?</v>
      </c>
      <c r="DF55" s="71" t="e">
        <f t="shared" ca="1" si="84"/>
        <v>#NAME?</v>
      </c>
      <c r="DG55" s="71" t="e">
        <f t="shared" ca="1" si="84"/>
        <v>#NAME?</v>
      </c>
      <c r="DH55" s="71" t="e">
        <f t="shared" ca="1" si="84"/>
        <v>#NAME?</v>
      </c>
      <c r="DI55" s="71" t="e">
        <f t="shared" ca="1" si="84"/>
        <v>#NAME?</v>
      </c>
      <c r="DJ55" s="71" t="e">
        <f t="shared" ca="1" si="84"/>
        <v>#NAME?</v>
      </c>
      <c r="DK55" s="71" t="e">
        <f t="shared" ca="1" si="84"/>
        <v>#NAME?</v>
      </c>
      <c r="DL55" s="71" t="e">
        <f t="shared" ca="1" si="84"/>
        <v>#NAME?</v>
      </c>
      <c r="DM55" s="71" t="e">
        <f t="shared" ca="1" si="84"/>
        <v>#NAME?</v>
      </c>
      <c r="DN55" s="71" t="e">
        <f t="shared" ca="1" si="84"/>
        <v>#NAME?</v>
      </c>
      <c r="DO55" s="111" t="e">
        <f t="shared" ca="1" si="84"/>
        <v>#NAME?</v>
      </c>
      <c r="DP55" s="112" t="e">
        <f t="shared" ca="1" si="84"/>
        <v>#NAME?</v>
      </c>
      <c r="DQ55" s="71" t="e">
        <f t="shared" ca="1" si="84"/>
        <v>#NAME?</v>
      </c>
      <c r="DR55" s="71" t="e">
        <f t="shared" ca="1" si="84"/>
        <v>#NAME?</v>
      </c>
      <c r="DS55" s="71" t="e">
        <f t="shared" ca="1" si="84"/>
        <v>#NAME?</v>
      </c>
      <c r="DT55" s="71" t="e">
        <f t="shared" ca="1" si="84"/>
        <v>#NAME?</v>
      </c>
      <c r="DU55" s="71" t="e">
        <f t="shared" ca="1" si="84"/>
        <v>#NAME?</v>
      </c>
      <c r="DV55" s="57" t="s">
        <v>2023</v>
      </c>
      <c r="DW55" s="67" t="s">
        <v>2024</v>
      </c>
      <c r="DX55" s="96" t="s">
        <v>2025</v>
      </c>
    </row>
    <row r="56" spans="1:128" ht="12.75" x14ac:dyDescent="0.2">
      <c r="A56" s="96" t="s">
        <v>2026</v>
      </c>
      <c r="B56" s="67" t="s">
        <v>2027</v>
      </c>
      <c r="C56" s="66" t="str">
        <f t="shared" si="0"/>
        <v>2</v>
      </c>
      <c r="D56" s="66" t="str">
        <f t="shared" si="1"/>
        <v xml:space="preserve">6 </v>
      </c>
      <c r="E56" s="66">
        <f t="shared" si="2"/>
        <v>4</v>
      </c>
      <c r="F56" s="66" t="s">
        <v>2028</v>
      </c>
      <c r="G56" s="44">
        <f t="shared" ref="G56:I56" si="85">C56*INT(LEFT($F56,LEN($F56)-3))</f>
        <v>2380</v>
      </c>
      <c r="H56" s="44">
        <f t="shared" si="85"/>
        <v>7140</v>
      </c>
      <c r="I56" s="44">
        <f t="shared" si="85"/>
        <v>4760</v>
      </c>
      <c r="J56" s="44" t="b">
        <f t="shared" si="4"/>
        <v>0</v>
      </c>
      <c r="K56" s="44">
        <f t="shared" si="5"/>
        <v>1190</v>
      </c>
      <c r="L56" s="67" t="s">
        <v>2029</v>
      </c>
      <c r="M56" s="68">
        <v>570</v>
      </c>
      <c r="N56" s="68" t="b">
        <f t="shared" si="6"/>
        <v>1</v>
      </c>
      <c r="O56" s="108">
        <f t="shared" si="7"/>
        <v>2.0877192982456139</v>
      </c>
      <c r="P56" s="69" t="s">
        <v>2030</v>
      </c>
      <c r="Q56" s="56" t="s">
        <v>2031</v>
      </c>
      <c r="R56" s="71" t="e">
        <f t="shared" ref="R56:DU56" ca="1" si="86">SQRT(POW((INDIRECT(ADDRESS(ROW($U$11)+0,COLUMN(R56))))-(INDIRECT(ADDRESS(ROW($U$11)+0,COLUMN($U$20)+(ROW(R56)- ROW($U$20))))),2)+POW((INDIRECT(ADDRESS(ROW($U$11)+1,COLUMN(R56))))-(INDIRECT(ADDRESS(ROW($U$11)+1,COLUMN($U$20)+(ROW(R56)-ROW($U$20))))),2)+POW((INDIRECT(ADDRESS(ROW($U$11)+2,COLUMN(R56))))-(INDIRECT(ADDRESS(ROW($U$11)+2,COLUMN($U$20)+(ROW(R56)-ROW($U$20))))),2))</f>
        <v>#NAME?</v>
      </c>
      <c r="S56" s="71" t="e">
        <f t="shared" ca="1" si="86"/>
        <v>#NAME?</v>
      </c>
      <c r="T56" s="71" t="e">
        <f t="shared" ca="1" si="86"/>
        <v>#NAME?</v>
      </c>
      <c r="U56" s="71" t="e">
        <f t="shared" ca="1" si="86"/>
        <v>#NAME?</v>
      </c>
      <c r="V56" s="71" t="e">
        <f t="shared" ca="1" si="86"/>
        <v>#NAME?</v>
      </c>
      <c r="W56" s="71" t="e">
        <f t="shared" ca="1" si="86"/>
        <v>#NAME?</v>
      </c>
      <c r="X56" s="71" t="e">
        <f t="shared" ca="1" si="86"/>
        <v>#NAME?</v>
      </c>
      <c r="Y56" s="71" t="e">
        <f t="shared" ca="1" si="86"/>
        <v>#NAME?</v>
      </c>
      <c r="Z56" s="71" t="e">
        <f t="shared" ca="1" si="86"/>
        <v>#NAME?</v>
      </c>
      <c r="AA56" s="71" t="e">
        <f t="shared" ca="1" si="86"/>
        <v>#NAME?</v>
      </c>
      <c r="AB56" s="71" t="e">
        <f t="shared" ca="1" si="86"/>
        <v>#NAME?</v>
      </c>
      <c r="AC56" s="71" t="e">
        <f t="shared" ca="1" si="86"/>
        <v>#NAME?</v>
      </c>
      <c r="AD56" s="71" t="e">
        <f t="shared" ca="1" si="86"/>
        <v>#NAME?</v>
      </c>
      <c r="AE56" s="71" t="e">
        <f t="shared" ca="1" si="86"/>
        <v>#NAME?</v>
      </c>
      <c r="AF56" s="71" t="e">
        <f t="shared" ca="1" si="86"/>
        <v>#NAME?</v>
      </c>
      <c r="AG56" s="71" t="e">
        <f t="shared" ca="1" si="86"/>
        <v>#NAME?</v>
      </c>
      <c r="AH56" s="71" t="e">
        <f t="shared" ca="1" si="86"/>
        <v>#NAME?</v>
      </c>
      <c r="AI56" s="71" t="e">
        <f t="shared" ca="1" si="86"/>
        <v>#NAME?</v>
      </c>
      <c r="AJ56" s="71" t="e">
        <f t="shared" ca="1" si="86"/>
        <v>#NAME?</v>
      </c>
      <c r="AK56" s="71" t="e">
        <f t="shared" ca="1" si="86"/>
        <v>#NAME?</v>
      </c>
      <c r="AL56" s="71" t="e">
        <f t="shared" ca="1" si="86"/>
        <v>#NAME?</v>
      </c>
      <c r="AM56" s="71" t="e">
        <f t="shared" ca="1" si="86"/>
        <v>#NAME?</v>
      </c>
      <c r="AN56" s="71" t="e">
        <f t="shared" ca="1" si="86"/>
        <v>#NAME?</v>
      </c>
      <c r="AO56" s="71" t="e">
        <f t="shared" ca="1" si="86"/>
        <v>#NAME?</v>
      </c>
      <c r="AP56" s="71" t="e">
        <f t="shared" ca="1" si="86"/>
        <v>#NAME?</v>
      </c>
      <c r="AQ56" s="71" t="e">
        <f t="shared" ca="1" si="86"/>
        <v>#NAME?</v>
      </c>
      <c r="AR56" s="71" t="e">
        <f t="shared" ca="1" si="86"/>
        <v>#NAME?</v>
      </c>
      <c r="AS56" s="71" t="e">
        <f t="shared" ca="1" si="86"/>
        <v>#NAME?</v>
      </c>
      <c r="AT56" s="71" t="e">
        <f t="shared" ca="1" si="86"/>
        <v>#NAME?</v>
      </c>
      <c r="AU56" s="71" t="e">
        <f t="shared" ca="1" si="86"/>
        <v>#NAME?</v>
      </c>
      <c r="AV56" s="71" t="e">
        <f t="shared" ca="1" si="86"/>
        <v>#NAME?</v>
      </c>
      <c r="AW56" s="71" t="e">
        <f t="shared" ca="1" si="86"/>
        <v>#NAME?</v>
      </c>
      <c r="AX56" s="71" t="e">
        <f t="shared" ca="1" si="86"/>
        <v>#NAME?</v>
      </c>
      <c r="AY56" s="71" t="e">
        <f t="shared" ca="1" si="86"/>
        <v>#NAME?</v>
      </c>
      <c r="AZ56" s="71" t="e">
        <f t="shared" ca="1" si="86"/>
        <v>#NAME?</v>
      </c>
      <c r="BA56" s="71" t="e">
        <f t="shared" ca="1" si="86"/>
        <v>#NAME?</v>
      </c>
      <c r="BB56" s="71" t="e">
        <f t="shared" ca="1" si="86"/>
        <v>#NAME?</v>
      </c>
      <c r="BC56" s="71" t="e">
        <f t="shared" ca="1" si="86"/>
        <v>#NAME?</v>
      </c>
      <c r="BD56" s="71" t="e">
        <f t="shared" ca="1" si="86"/>
        <v>#NAME?</v>
      </c>
      <c r="BE56" s="71" t="e">
        <f t="shared" ca="1" si="86"/>
        <v>#NAME?</v>
      </c>
      <c r="BF56" s="71" t="e">
        <f t="shared" ca="1" si="86"/>
        <v>#NAME?</v>
      </c>
      <c r="BG56" s="71" t="e">
        <f t="shared" ca="1" si="86"/>
        <v>#NAME?</v>
      </c>
      <c r="BH56" s="71" t="e">
        <f t="shared" ca="1" si="86"/>
        <v>#NAME?</v>
      </c>
      <c r="BI56" s="71" t="e">
        <f t="shared" ca="1" si="86"/>
        <v>#NAME?</v>
      </c>
      <c r="BJ56" s="71" t="e">
        <f t="shared" ca="1" si="86"/>
        <v>#NAME?</v>
      </c>
      <c r="BK56" s="71" t="e">
        <f t="shared" ca="1" si="86"/>
        <v>#NAME?</v>
      </c>
      <c r="BL56" s="71" t="e">
        <f t="shared" ca="1" si="86"/>
        <v>#NAME?</v>
      </c>
      <c r="BM56" s="71" t="e">
        <f t="shared" ca="1" si="86"/>
        <v>#NAME?</v>
      </c>
      <c r="BN56" s="71" t="e">
        <f t="shared" ca="1" si="86"/>
        <v>#NAME?</v>
      </c>
      <c r="BO56" s="71" t="e">
        <f t="shared" ca="1" si="86"/>
        <v>#NAME?</v>
      </c>
      <c r="BP56" s="71" t="e">
        <f t="shared" ca="1" si="86"/>
        <v>#NAME?</v>
      </c>
      <c r="BQ56" s="71" t="e">
        <f t="shared" ca="1" si="86"/>
        <v>#NAME?</v>
      </c>
      <c r="BR56" s="71" t="e">
        <f t="shared" ca="1" si="86"/>
        <v>#NAME?</v>
      </c>
      <c r="BS56" s="71" t="e">
        <f t="shared" ca="1" si="86"/>
        <v>#NAME?</v>
      </c>
      <c r="BT56" s="71" t="e">
        <f t="shared" ca="1" si="86"/>
        <v>#NAME?</v>
      </c>
      <c r="BU56" s="71" t="e">
        <f t="shared" ca="1" si="86"/>
        <v>#NAME?</v>
      </c>
      <c r="BV56" s="71" t="e">
        <f t="shared" ca="1" si="86"/>
        <v>#NAME?</v>
      </c>
      <c r="BW56" s="71" t="e">
        <f t="shared" ca="1" si="86"/>
        <v>#NAME?</v>
      </c>
      <c r="BX56" s="71" t="e">
        <f t="shared" ca="1" si="86"/>
        <v>#NAME?</v>
      </c>
      <c r="BY56" s="71" t="e">
        <f t="shared" ca="1" si="86"/>
        <v>#NAME?</v>
      </c>
      <c r="BZ56" s="71" t="e">
        <f t="shared" ca="1" si="86"/>
        <v>#NAME?</v>
      </c>
      <c r="CA56" s="71" t="e">
        <f t="shared" ca="1" si="86"/>
        <v>#NAME?</v>
      </c>
      <c r="CB56" s="71" t="e">
        <f t="shared" ca="1" si="86"/>
        <v>#NAME?</v>
      </c>
      <c r="CC56" s="71" t="e">
        <f t="shared" ca="1" si="86"/>
        <v>#NAME?</v>
      </c>
      <c r="CD56" s="71" t="e">
        <f t="shared" ca="1" si="86"/>
        <v>#NAME?</v>
      </c>
      <c r="CE56" s="71" t="e">
        <f t="shared" ca="1" si="86"/>
        <v>#NAME?</v>
      </c>
      <c r="CF56" s="71" t="e">
        <f t="shared" ca="1" si="86"/>
        <v>#NAME?</v>
      </c>
      <c r="CG56" s="71" t="e">
        <f t="shared" ca="1" si="86"/>
        <v>#NAME?</v>
      </c>
      <c r="CH56" s="71" t="e">
        <f t="shared" ca="1" si="86"/>
        <v>#NAME?</v>
      </c>
      <c r="CI56" s="71" t="e">
        <f t="shared" ca="1" si="86"/>
        <v>#NAME?</v>
      </c>
      <c r="CJ56" s="71" t="e">
        <f t="shared" ca="1" si="86"/>
        <v>#NAME?</v>
      </c>
      <c r="CK56" s="71" t="e">
        <f t="shared" ca="1" si="86"/>
        <v>#NAME?</v>
      </c>
      <c r="CL56" s="71" t="e">
        <f t="shared" ca="1" si="86"/>
        <v>#NAME?</v>
      </c>
      <c r="CM56" s="71" t="e">
        <f t="shared" ca="1" si="86"/>
        <v>#NAME?</v>
      </c>
      <c r="CN56" s="71" t="e">
        <f t="shared" ca="1" si="86"/>
        <v>#NAME?</v>
      </c>
      <c r="CO56" s="71" t="e">
        <f t="shared" ca="1" si="86"/>
        <v>#NAME?</v>
      </c>
      <c r="CP56" s="71" t="e">
        <f t="shared" ca="1" si="86"/>
        <v>#NAME?</v>
      </c>
      <c r="CQ56" s="71" t="e">
        <f t="shared" ca="1" si="86"/>
        <v>#NAME?</v>
      </c>
      <c r="CR56" s="71" t="e">
        <f t="shared" ca="1" si="86"/>
        <v>#NAME?</v>
      </c>
      <c r="CS56" s="71" t="e">
        <f t="shared" ca="1" si="86"/>
        <v>#NAME?</v>
      </c>
      <c r="CT56" s="71" t="e">
        <f t="shared" ca="1" si="86"/>
        <v>#NAME?</v>
      </c>
      <c r="CU56" s="71" t="e">
        <f t="shared" ca="1" si="86"/>
        <v>#NAME?</v>
      </c>
      <c r="CV56" s="71" t="e">
        <f t="shared" ca="1" si="86"/>
        <v>#NAME?</v>
      </c>
      <c r="CW56" s="71" t="e">
        <f t="shared" ca="1" si="86"/>
        <v>#NAME?</v>
      </c>
      <c r="CX56" s="71" t="e">
        <f t="shared" ca="1" si="86"/>
        <v>#NAME?</v>
      </c>
      <c r="CY56" s="111" t="e">
        <f t="shared" ca="1" si="86"/>
        <v>#NAME?</v>
      </c>
      <c r="CZ56" s="71" t="e">
        <f t="shared" ca="1" si="86"/>
        <v>#NAME?</v>
      </c>
      <c r="DA56" s="71" t="e">
        <f t="shared" ca="1" si="86"/>
        <v>#NAME?</v>
      </c>
      <c r="DB56" s="71" t="e">
        <f t="shared" ca="1" si="86"/>
        <v>#NAME?</v>
      </c>
      <c r="DC56" s="71" t="e">
        <f t="shared" ca="1" si="86"/>
        <v>#NAME?</v>
      </c>
      <c r="DD56" s="71" t="e">
        <f t="shared" ca="1" si="86"/>
        <v>#NAME?</v>
      </c>
      <c r="DE56" s="71" t="e">
        <f t="shared" ca="1" si="86"/>
        <v>#NAME?</v>
      </c>
      <c r="DF56" s="71" t="e">
        <f t="shared" ca="1" si="86"/>
        <v>#NAME?</v>
      </c>
      <c r="DG56" s="71" t="e">
        <f t="shared" ca="1" si="86"/>
        <v>#NAME?</v>
      </c>
      <c r="DH56" s="71" t="e">
        <f t="shared" ca="1" si="86"/>
        <v>#NAME?</v>
      </c>
      <c r="DI56" s="71" t="e">
        <f t="shared" ca="1" si="86"/>
        <v>#NAME?</v>
      </c>
      <c r="DJ56" s="71" t="e">
        <f t="shared" ca="1" si="86"/>
        <v>#NAME?</v>
      </c>
      <c r="DK56" s="71" t="e">
        <f t="shared" ca="1" si="86"/>
        <v>#NAME?</v>
      </c>
      <c r="DL56" s="71" t="e">
        <f t="shared" ca="1" si="86"/>
        <v>#NAME?</v>
      </c>
      <c r="DM56" s="71" t="e">
        <f t="shared" ca="1" si="86"/>
        <v>#NAME?</v>
      </c>
      <c r="DN56" s="71" t="e">
        <f t="shared" ca="1" si="86"/>
        <v>#NAME?</v>
      </c>
      <c r="DO56" s="111" t="e">
        <f t="shared" ca="1" si="86"/>
        <v>#NAME?</v>
      </c>
      <c r="DP56" s="112" t="e">
        <f t="shared" ca="1" si="86"/>
        <v>#NAME?</v>
      </c>
      <c r="DQ56" s="71" t="e">
        <f t="shared" ca="1" si="86"/>
        <v>#NAME?</v>
      </c>
      <c r="DR56" s="71" t="e">
        <f t="shared" ca="1" si="86"/>
        <v>#NAME?</v>
      </c>
      <c r="DS56" s="71" t="e">
        <f t="shared" ca="1" si="86"/>
        <v>#NAME?</v>
      </c>
      <c r="DT56" s="71" t="e">
        <f t="shared" ca="1" si="86"/>
        <v>#NAME?</v>
      </c>
      <c r="DU56" s="71" t="e">
        <f t="shared" ca="1" si="86"/>
        <v>#NAME?</v>
      </c>
      <c r="DV56" s="56" t="s">
        <v>2032</v>
      </c>
      <c r="DW56" s="67" t="s">
        <v>2033</v>
      </c>
      <c r="DX56" s="96" t="s">
        <v>2034</v>
      </c>
    </row>
    <row r="57" spans="1:128" ht="12.75" x14ac:dyDescent="0.2">
      <c r="A57" s="96" t="s">
        <v>2035</v>
      </c>
      <c r="B57" s="67" t="s">
        <v>2036</v>
      </c>
      <c r="C57" s="66" t="str">
        <f t="shared" si="0"/>
        <v>1</v>
      </c>
      <c r="D57" s="66" t="str">
        <f t="shared" si="1"/>
        <v xml:space="preserve">6 </v>
      </c>
      <c r="E57" s="66">
        <f t="shared" si="2"/>
        <v>3.5</v>
      </c>
      <c r="F57" s="66" t="s">
        <v>2037</v>
      </c>
      <c r="G57" s="44">
        <f t="shared" ref="G57:I57" si="87">C57*INT(LEFT($F57,LEN($F57)-3))</f>
        <v>1920</v>
      </c>
      <c r="H57" s="44">
        <f t="shared" si="87"/>
        <v>11520</v>
      </c>
      <c r="I57" s="44">
        <f t="shared" si="87"/>
        <v>6720</v>
      </c>
      <c r="J57" s="44" t="b">
        <f t="shared" si="4"/>
        <v>0</v>
      </c>
      <c r="K57" s="44">
        <f t="shared" si="5"/>
        <v>1920</v>
      </c>
      <c r="L57" s="67" t="s">
        <v>2038</v>
      </c>
      <c r="M57" s="68">
        <v>406</v>
      </c>
      <c r="N57" s="68" t="b">
        <f t="shared" si="6"/>
        <v>1</v>
      </c>
      <c r="O57" s="108">
        <f t="shared" si="7"/>
        <v>4.7290640394088674</v>
      </c>
      <c r="P57" s="109" t="s">
        <v>2039</v>
      </c>
      <c r="Q57" s="57" t="s">
        <v>2040</v>
      </c>
      <c r="R57" s="71" t="e">
        <f t="shared" ref="R57:DU57" ca="1" si="88">SQRT(POW((INDIRECT(ADDRESS(ROW($U$11)+0,COLUMN(R57))))-(INDIRECT(ADDRESS(ROW($U$11)+0,COLUMN($U$20)+(ROW(R57)- ROW($U$20))))),2)+POW((INDIRECT(ADDRESS(ROW($U$11)+1,COLUMN(R57))))-(INDIRECT(ADDRESS(ROW($U$11)+1,COLUMN($U$20)+(ROW(R57)-ROW($U$20))))),2)+POW((INDIRECT(ADDRESS(ROW($U$11)+2,COLUMN(R57))))-(INDIRECT(ADDRESS(ROW($U$11)+2,COLUMN($U$20)+(ROW(R57)-ROW($U$20))))),2))</f>
        <v>#NAME?</v>
      </c>
      <c r="S57" s="71" t="e">
        <f t="shared" ca="1" si="88"/>
        <v>#NAME?</v>
      </c>
      <c r="T57" s="71" t="e">
        <f t="shared" ca="1" si="88"/>
        <v>#NAME?</v>
      </c>
      <c r="U57" s="71" t="e">
        <f t="shared" ca="1" si="88"/>
        <v>#NAME?</v>
      </c>
      <c r="V57" s="71" t="e">
        <f t="shared" ca="1" si="88"/>
        <v>#NAME?</v>
      </c>
      <c r="W57" s="71" t="e">
        <f t="shared" ca="1" si="88"/>
        <v>#NAME?</v>
      </c>
      <c r="X57" s="71" t="e">
        <f t="shared" ca="1" si="88"/>
        <v>#NAME?</v>
      </c>
      <c r="Y57" s="71" t="e">
        <f t="shared" ca="1" si="88"/>
        <v>#NAME?</v>
      </c>
      <c r="Z57" s="71" t="e">
        <f t="shared" ca="1" si="88"/>
        <v>#NAME?</v>
      </c>
      <c r="AA57" s="71" t="e">
        <f t="shared" ca="1" si="88"/>
        <v>#NAME?</v>
      </c>
      <c r="AB57" s="71" t="e">
        <f t="shared" ca="1" si="88"/>
        <v>#NAME?</v>
      </c>
      <c r="AC57" s="71" t="e">
        <f t="shared" ca="1" si="88"/>
        <v>#NAME?</v>
      </c>
      <c r="AD57" s="71" t="e">
        <f t="shared" ca="1" si="88"/>
        <v>#NAME?</v>
      </c>
      <c r="AE57" s="71" t="e">
        <f t="shared" ca="1" si="88"/>
        <v>#NAME?</v>
      </c>
      <c r="AF57" s="71" t="e">
        <f t="shared" ca="1" si="88"/>
        <v>#NAME?</v>
      </c>
      <c r="AG57" s="71" t="e">
        <f t="shared" ca="1" si="88"/>
        <v>#NAME?</v>
      </c>
      <c r="AH57" s="71" t="e">
        <f t="shared" ca="1" si="88"/>
        <v>#NAME?</v>
      </c>
      <c r="AI57" s="71" t="e">
        <f t="shared" ca="1" si="88"/>
        <v>#NAME?</v>
      </c>
      <c r="AJ57" s="71" t="e">
        <f t="shared" ca="1" si="88"/>
        <v>#NAME?</v>
      </c>
      <c r="AK57" s="71" t="e">
        <f t="shared" ca="1" si="88"/>
        <v>#NAME?</v>
      </c>
      <c r="AL57" s="71" t="e">
        <f t="shared" ca="1" si="88"/>
        <v>#NAME?</v>
      </c>
      <c r="AM57" s="71" t="e">
        <f t="shared" ca="1" si="88"/>
        <v>#NAME?</v>
      </c>
      <c r="AN57" s="71" t="e">
        <f t="shared" ca="1" si="88"/>
        <v>#NAME?</v>
      </c>
      <c r="AO57" s="71" t="e">
        <f t="shared" ca="1" si="88"/>
        <v>#NAME?</v>
      </c>
      <c r="AP57" s="71" t="e">
        <f t="shared" ca="1" si="88"/>
        <v>#NAME?</v>
      </c>
      <c r="AQ57" s="71" t="e">
        <f t="shared" ca="1" si="88"/>
        <v>#NAME?</v>
      </c>
      <c r="AR57" s="71" t="e">
        <f t="shared" ca="1" si="88"/>
        <v>#NAME?</v>
      </c>
      <c r="AS57" s="71" t="e">
        <f t="shared" ca="1" si="88"/>
        <v>#NAME?</v>
      </c>
      <c r="AT57" s="71" t="e">
        <f t="shared" ca="1" si="88"/>
        <v>#NAME?</v>
      </c>
      <c r="AU57" s="71" t="e">
        <f t="shared" ca="1" si="88"/>
        <v>#NAME?</v>
      </c>
      <c r="AV57" s="71" t="e">
        <f t="shared" ca="1" si="88"/>
        <v>#NAME?</v>
      </c>
      <c r="AW57" s="71" t="e">
        <f t="shared" ca="1" si="88"/>
        <v>#NAME?</v>
      </c>
      <c r="AX57" s="71" t="e">
        <f t="shared" ca="1" si="88"/>
        <v>#NAME?</v>
      </c>
      <c r="AY57" s="71" t="e">
        <f t="shared" ca="1" si="88"/>
        <v>#NAME?</v>
      </c>
      <c r="AZ57" s="71" t="e">
        <f t="shared" ca="1" si="88"/>
        <v>#NAME?</v>
      </c>
      <c r="BA57" s="71" t="e">
        <f t="shared" ca="1" si="88"/>
        <v>#NAME?</v>
      </c>
      <c r="BB57" s="71" t="e">
        <f t="shared" ca="1" si="88"/>
        <v>#NAME?</v>
      </c>
      <c r="BC57" s="71" t="e">
        <f t="shared" ca="1" si="88"/>
        <v>#NAME?</v>
      </c>
      <c r="BD57" s="71" t="e">
        <f t="shared" ca="1" si="88"/>
        <v>#NAME?</v>
      </c>
      <c r="BE57" s="71" t="e">
        <f t="shared" ca="1" si="88"/>
        <v>#NAME?</v>
      </c>
      <c r="BF57" s="71" t="e">
        <f t="shared" ca="1" si="88"/>
        <v>#NAME?</v>
      </c>
      <c r="BG57" s="71" t="e">
        <f t="shared" ca="1" si="88"/>
        <v>#NAME?</v>
      </c>
      <c r="BH57" s="71" t="e">
        <f t="shared" ca="1" si="88"/>
        <v>#NAME?</v>
      </c>
      <c r="BI57" s="71" t="e">
        <f t="shared" ca="1" si="88"/>
        <v>#NAME?</v>
      </c>
      <c r="BJ57" s="71" t="e">
        <f t="shared" ca="1" si="88"/>
        <v>#NAME?</v>
      </c>
      <c r="BK57" s="71" t="e">
        <f t="shared" ca="1" si="88"/>
        <v>#NAME?</v>
      </c>
      <c r="BL57" s="71" t="e">
        <f t="shared" ca="1" si="88"/>
        <v>#NAME?</v>
      </c>
      <c r="BM57" s="71" t="e">
        <f t="shared" ca="1" si="88"/>
        <v>#NAME?</v>
      </c>
      <c r="BN57" s="71" t="e">
        <f t="shared" ca="1" si="88"/>
        <v>#NAME?</v>
      </c>
      <c r="BO57" s="71" t="e">
        <f t="shared" ca="1" si="88"/>
        <v>#NAME?</v>
      </c>
      <c r="BP57" s="71" t="e">
        <f t="shared" ca="1" si="88"/>
        <v>#NAME?</v>
      </c>
      <c r="BQ57" s="71" t="e">
        <f t="shared" ca="1" si="88"/>
        <v>#NAME?</v>
      </c>
      <c r="BR57" s="71" t="e">
        <f t="shared" ca="1" si="88"/>
        <v>#NAME?</v>
      </c>
      <c r="BS57" s="71" t="e">
        <f t="shared" ca="1" si="88"/>
        <v>#NAME?</v>
      </c>
      <c r="BT57" s="71" t="e">
        <f t="shared" ca="1" si="88"/>
        <v>#NAME?</v>
      </c>
      <c r="BU57" s="71" t="e">
        <f t="shared" ca="1" si="88"/>
        <v>#NAME?</v>
      </c>
      <c r="BV57" s="71" t="e">
        <f t="shared" ca="1" si="88"/>
        <v>#NAME?</v>
      </c>
      <c r="BW57" s="71" t="e">
        <f t="shared" ca="1" si="88"/>
        <v>#NAME?</v>
      </c>
      <c r="BX57" s="71" t="e">
        <f t="shared" ca="1" si="88"/>
        <v>#NAME?</v>
      </c>
      <c r="BY57" s="71" t="e">
        <f t="shared" ca="1" si="88"/>
        <v>#NAME?</v>
      </c>
      <c r="BZ57" s="71" t="e">
        <f t="shared" ca="1" si="88"/>
        <v>#NAME?</v>
      </c>
      <c r="CA57" s="71" t="e">
        <f t="shared" ca="1" si="88"/>
        <v>#NAME?</v>
      </c>
      <c r="CB57" s="71" t="e">
        <f t="shared" ca="1" si="88"/>
        <v>#NAME?</v>
      </c>
      <c r="CC57" s="71" t="e">
        <f t="shared" ca="1" si="88"/>
        <v>#NAME?</v>
      </c>
      <c r="CD57" s="71" t="e">
        <f t="shared" ca="1" si="88"/>
        <v>#NAME?</v>
      </c>
      <c r="CE57" s="71" t="e">
        <f t="shared" ca="1" si="88"/>
        <v>#NAME?</v>
      </c>
      <c r="CF57" s="71" t="e">
        <f t="shared" ca="1" si="88"/>
        <v>#NAME?</v>
      </c>
      <c r="CG57" s="71" t="e">
        <f t="shared" ca="1" si="88"/>
        <v>#NAME?</v>
      </c>
      <c r="CH57" s="71" t="e">
        <f t="shared" ca="1" si="88"/>
        <v>#NAME?</v>
      </c>
      <c r="CI57" s="71" t="e">
        <f t="shared" ca="1" si="88"/>
        <v>#NAME?</v>
      </c>
      <c r="CJ57" s="71" t="e">
        <f t="shared" ca="1" si="88"/>
        <v>#NAME?</v>
      </c>
      <c r="CK57" s="71" t="e">
        <f t="shared" ca="1" si="88"/>
        <v>#NAME?</v>
      </c>
      <c r="CL57" s="71" t="e">
        <f t="shared" ca="1" si="88"/>
        <v>#NAME?</v>
      </c>
      <c r="CM57" s="71" t="e">
        <f t="shared" ca="1" si="88"/>
        <v>#NAME?</v>
      </c>
      <c r="CN57" s="71" t="e">
        <f t="shared" ca="1" si="88"/>
        <v>#NAME?</v>
      </c>
      <c r="CO57" s="71" t="e">
        <f t="shared" ca="1" si="88"/>
        <v>#NAME?</v>
      </c>
      <c r="CP57" s="71" t="e">
        <f t="shared" ca="1" si="88"/>
        <v>#NAME?</v>
      </c>
      <c r="CQ57" s="71" t="e">
        <f t="shared" ca="1" si="88"/>
        <v>#NAME?</v>
      </c>
      <c r="CR57" s="71" t="e">
        <f t="shared" ca="1" si="88"/>
        <v>#NAME?</v>
      </c>
      <c r="CS57" s="71" t="e">
        <f t="shared" ca="1" si="88"/>
        <v>#NAME?</v>
      </c>
      <c r="CT57" s="71" t="e">
        <f t="shared" ca="1" si="88"/>
        <v>#NAME?</v>
      </c>
      <c r="CU57" s="71" t="e">
        <f t="shared" ca="1" si="88"/>
        <v>#NAME?</v>
      </c>
      <c r="CV57" s="71" t="e">
        <f t="shared" ca="1" si="88"/>
        <v>#NAME?</v>
      </c>
      <c r="CW57" s="71" t="e">
        <f t="shared" ca="1" si="88"/>
        <v>#NAME?</v>
      </c>
      <c r="CX57" s="71" t="e">
        <f t="shared" ca="1" si="88"/>
        <v>#NAME?</v>
      </c>
      <c r="CY57" s="136" t="e">
        <f t="shared" ca="1" si="88"/>
        <v>#NAME?</v>
      </c>
      <c r="CZ57" s="71" t="e">
        <f t="shared" ca="1" si="88"/>
        <v>#NAME?</v>
      </c>
      <c r="DA57" s="71" t="e">
        <f t="shared" ca="1" si="88"/>
        <v>#NAME?</v>
      </c>
      <c r="DB57" s="71" t="e">
        <f t="shared" ca="1" si="88"/>
        <v>#NAME?</v>
      </c>
      <c r="DC57" s="71" t="e">
        <f t="shared" ca="1" si="88"/>
        <v>#NAME?</v>
      </c>
      <c r="DD57" s="71" t="e">
        <f t="shared" ca="1" si="88"/>
        <v>#NAME?</v>
      </c>
      <c r="DE57" s="71" t="e">
        <f t="shared" ca="1" si="88"/>
        <v>#NAME?</v>
      </c>
      <c r="DF57" s="71" t="e">
        <f t="shared" ca="1" si="88"/>
        <v>#NAME?</v>
      </c>
      <c r="DG57" s="71" t="e">
        <f t="shared" ca="1" si="88"/>
        <v>#NAME?</v>
      </c>
      <c r="DH57" s="71" t="e">
        <f t="shared" ca="1" si="88"/>
        <v>#NAME?</v>
      </c>
      <c r="DI57" s="71" t="e">
        <f t="shared" ca="1" si="88"/>
        <v>#NAME?</v>
      </c>
      <c r="DJ57" s="71" t="e">
        <f t="shared" ca="1" si="88"/>
        <v>#NAME?</v>
      </c>
      <c r="DK57" s="71" t="e">
        <f t="shared" ca="1" si="88"/>
        <v>#NAME?</v>
      </c>
      <c r="DL57" s="71" t="e">
        <f t="shared" ca="1" si="88"/>
        <v>#NAME?</v>
      </c>
      <c r="DM57" s="71" t="e">
        <f t="shared" ca="1" si="88"/>
        <v>#NAME?</v>
      </c>
      <c r="DN57" s="71" t="e">
        <f t="shared" ca="1" si="88"/>
        <v>#NAME?</v>
      </c>
      <c r="DO57" s="136" t="e">
        <f t="shared" ca="1" si="88"/>
        <v>#NAME?</v>
      </c>
      <c r="DP57" s="112" t="e">
        <f t="shared" ca="1" si="88"/>
        <v>#NAME?</v>
      </c>
      <c r="DQ57" s="71" t="e">
        <f t="shared" ca="1" si="88"/>
        <v>#NAME?</v>
      </c>
      <c r="DR57" s="71" t="e">
        <f t="shared" ca="1" si="88"/>
        <v>#NAME?</v>
      </c>
      <c r="DS57" s="71" t="e">
        <f t="shared" ca="1" si="88"/>
        <v>#NAME?</v>
      </c>
      <c r="DT57" s="71" t="e">
        <f t="shared" ca="1" si="88"/>
        <v>#NAME?</v>
      </c>
      <c r="DU57" s="71" t="e">
        <f t="shared" ca="1" si="88"/>
        <v>#NAME?</v>
      </c>
      <c r="DV57" s="57" t="s">
        <v>2041</v>
      </c>
      <c r="DW57" s="67" t="s">
        <v>2042</v>
      </c>
      <c r="DX57" s="96" t="s">
        <v>2043</v>
      </c>
    </row>
    <row r="58" spans="1:128" ht="12.75" x14ac:dyDescent="0.2">
      <c r="A58" s="96" t="s">
        <v>2044</v>
      </c>
      <c r="B58" s="67" t="s">
        <v>2045</v>
      </c>
      <c r="C58" s="66" t="str">
        <f t="shared" si="0"/>
        <v>1</v>
      </c>
      <c r="D58" s="66" t="str">
        <f t="shared" si="1"/>
        <v xml:space="preserve">3 </v>
      </c>
      <c r="E58" s="66">
        <f t="shared" si="2"/>
        <v>2</v>
      </c>
      <c r="F58" s="66" t="s">
        <v>2046</v>
      </c>
      <c r="G58" s="44">
        <f t="shared" ref="G58:I58" si="89">C58*INT(LEFT($F58,LEN($F58)-3))</f>
        <v>3620</v>
      </c>
      <c r="H58" s="44">
        <f t="shared" si="89"/>
        <v>10860</v>
      </c>
      <c r="I58" s="44">
        <f t="shared" si="89"/>
        <v>7240</v>
      </c>
      <c r="J58" s="44" t="b">
        <f t="shared" si="4"/>
        <v>0</v>
      </c>
      <c r="K58" s="44">
        <f t="shared" si="5"/>
        <v>3620</v>
      </c>
      <c r="L58" s="67" t="s">
        <v>2047</v>
      </c>
      <c r="M58" s="68">
        <v>444</v>
      </c>
      <c r="N58" s="68" t="b">
        <f t="shared" si="6"/>
        <v>1</v>
      </c>
      <c r="O58" s="108">
        <f t="shared" si="7"/>
        <v>8.1531531531531538</v>
      </c>
      <c r="P58" s="109" t="s">
        <v>2048</v>
      </c>
      <c r="Q58" s="56" t="s">
        <v>2049</v>
      </c>
      <c r="R58" s="71" t="e">
        <f t="shared" ref="R58:DU58" ca="1" si="90">SQRT(POW((INDIRECT(ADDRESS(ROW($U$11)+0,COLUMN(R58))))-(INDIRECT(ADDRESS(ROW($U$11)+0,COLUMN($U$20)+(ROW(R58)- ROW($U$20))))),2)+POW((INDIRECT(ADDRESS(ROW($U$11)+1,COLUMN(R58))))-(INDIRECT(ADDRESS(ROW($U$11)+1,COLUMN($U$20)+(ROW(R58)-ROW($U$20))))),2)+POW((INDIRECT(ADDRESS(ROW($U$11)+2,COLUMN(R58))))-(INDIRECT(ADDRESS(ROW($U$11)+2,COLUMN($U$20)+(ROW(R58)-ROW($U$20))))),2))</f>
        <v>#NAME?</v>
      </c>
      <c r="S58" s="71" t="e">
        <f t="shared" ca="1" si="90"/>
        <v>#NAME?</v>
      </c>
      <c r="T58" s="71" t="e">
        <f t="shared" ca="1" si="90"/>
        <v>#NAME?</v>
      </c>
      <c r="U58" s="71" t="e">
        <f t="shared" ca="1" si="90"/>
        <v>#NAME?</v>
      </c>
      <c r="V58" s="71" t="e">
        <f t="shared" ca="1" si="90"/>
        <v>#NAME?</v>
      </c>
      <c r="W58" s="71" t="e">
        <f t="shared" ca="1" si="90"/>
        <v>#NAME?</v>
      </c>
      <c r="X58" s="71" t="e">
        <f t="shared" ca="1" si="90"/>
        <v>#NAME?</v>
      </c>
      <c r="Y58" s="71" t="e">
        <f t="shared" ca="1" si="90"/>
        <v>#NAME?</v>
      </c>
      <c r="Z58" s="71" t="e">
        <f t="shared" ca="1" si="90"/>
        <v>#NAME?</v>
      </c>
      <c r="AA58" s="71" t="e">
        <f t="shared" ca="1" si="90"/>
        <v>#NAME?</v>
      </c>
      <c r="AB58" s="71" t="e">
        <f t="shared" ca="1" si="90"/>
        <v>#NAME?</v>
      </c>
      <c r="AC58" s="71" t="e">
        <f t="shared" ca="1" si="90"/>
        <v>#NAME?</v>
      </c>
      <c r="AD58" s="71" t="e">
        <f t="shared" ca="1" si="90"/>
        <v>#NAME?</v>
      </c>
      <c r="AE58" s="71" t="e">
        <f t="shared" ca="1" si="90"/>
        <v>#NAME?</v>
      </c>
      <c r="AF58" s="71" t="e">
        <f t="shared" ca="1" si="90"/>
        <v>#NAME?</v>
      </c>
      <c r="AG58" s="71" t="e">
        <f t="shared" ca="1" si="90"/>
        <v>#NAME?</v>
      </c>
      <c r="AH58" s="71" t="e">
        <f t="shared" ca="1" si="90"/>
        <v>#NAME?</v>
      </c>
      <c r="AI58" s="71" t="e">
        <f t="shared" ca="1" si="90"/>
        <v>#NAME?</v>
      </c>
      <c r="AJ58" s="71" t="e">
        <f t="shared" ca="1" si="90"/>
        <v>#NAME?</v>
      </c>
      <c r="AK58" s="71" t="e">
        <f t="shared" ca="1" si="90"/>
        <v>#NAME?</v>
      </c>
      <c r="AL58" s="71" t="e">
        <f t="shared" ca="1" si="90"/>
        <v>#NAME?</v>
      </c>
      <c r="AM58" s="71" t="e">
        <f t="shared" ca="1" si="90"/>
        <v>#NAME?</v>
      </c>
      <c r="AN58" s="71" t="e">
        <f t="shared" ca="1" si="90"/>
        <v>#NAME?</v>
      </c>
      <c r="AO58" s="71" t="e">
        <f t="shared" ca="1" si="90"/>
        <v>#NAME?</v>
      </c>
      <c r="AP58" s="71" t="e">
        <f t="shared" ca="1" si="90"/>
        <v>#NAME?</v>
      </c>
      <c r="AQ58" s="71" t="e">
        <f t="shared" ca="1" si="90"/>
        <v>#NAME?</v>
      </c>
      <c r="AR58" s="71" t="e">
        <f t="shared" ca="1" si="90"/>
        <v>#NAME?</v>
      </c>
      <c r="AS58" s="71" t="e">
        <f t="shared" ca="1" si="90"/>
        <v>#NAME?</v>
      </c>
      <c r="AT58" s="71" t="e">
        <f t="shared" ca="1" si="90"/>
        <v>#NAME?</v>
      </c>
      <c r="AU58" s="71" t="e">
        <f t="shared" ca="1" si="90"/>
        <v>#NAME?</v>
      </c>
      <c r="AV58" s="71" t="e">
        <f t="shared" ca="1" si="90"/>
        <v>#NAME?</v>
      </c>
      <c r="AW58" s="71" t="e">
        <f t="shared" ca="1" si="90"/>
        <v>#NAME?</v>
      </c>
      <c r="AX58" s="71" t="e">
        <f t="shared" ca="1" si="90"/>
        <v>#NAME?</v>
      </c>
      <c r="AY58" s="71" t="e">
        <f t="shared" ca="1" si="90"/>
        <v>#NAME?</v>
      </c>
      <c r="AZ58" s="71" t="e">
        <f t="shared" ca="1" si="90"/>
        <v>#NAME?</v>
      </c>
      <c r="BA58" s="71" t="e">
        <f t="shared" ca="1" si="90"/>
        <v>#NAME?</v>
      </c>
      <c r="BB58" s="71" t="e">
        <f t="shared" ca="1" si="90"/>
        <v>#NAME?</v>
      </c>
      <c r="BC58" s="71" t="e">
        <f t="shared" ca="1" si="90"/>
        <v>#NAME?</v>
      </c>
      <c r="BD58" s="71" t="e">
        <f t="shared" ca="1" si="90"/>
        <v>#NAME?</v>
      </c>
      <c r="BE58" s="71" t="e">
        <f t="shared" ca="1" si="90"/>
        <v>#NAME?</v>
      </c>
      <c r="BF58" s="71" t="e">
        <f t="shared" ca="1" si="90"/>
        <v>#NAME?</v>
      </c>
      <c r="BG58" s="71" t="e">
        <f t="shared" ca="1" si="90"/>
        <v>#NAME?</v>
      </c>
      <c r="BH58" s="71" t="e">
        <f t="shared" ca="1" si="90"/>
        <v>#NAME?</v>
      </c>
      <c r="BI58" s="71" t="e">
        <f t="shared" ca="1" si="90"/>
        <v>#NAME?</v>
      </c>
      <c r="BJ58" s="71" t="e">
        <f t="shared" ca="1" si="90"/>
        <v>#NAME?</v>
      </c>
      <c r="BK58" s="71" t="e">
        <f t="shared" ca="1" si="90"/>
        <v>#NAME?</v>
      </c>
      <c r="BL58" s="71" t="e">
        <f t="shared" ca="1" si="90"/>
        <v>#NAME?</v>
      </c>
      <c r="BM58" s="71" t="e">
        <f t="shared" ca="1" si="90"/>
        <v>#NAME?</v>
      </c>
      <c r="BN58" s="71" t="e">
        <f t="shared" ca="1" si="90"/>
        <v>#NAME?</v>
      </c>
      <c r="BO58" s="71" t="e">
        <f t="shared" ca="1" si="90"/>
        <v>#NAME?</v>
      </c>
      <c r="BP58" s="71" t="e">
        <f t="shared" ca="1" si="90"/>
        <v>#NAME?</v>
      </c>
      <c r="BQ58" s="71" t="e">
        <f t="shared" ca="1" si="90"/>
        <v>#NAME?</v>
      </c>
      <c r="BR58" s="71" t="e">
        <f t="shared" ca="1" si="90"/>
        <v>#NAME?</v>
      </c>
      <c r="BS58" s="71" t="e">
        <f t="shared" ca="1" si="90"/>
        <v>#NAME?</v>
      </c>
      <c r="BT58" s="71" t="e">
        <f t="shared" ca="1" si="90"/>
        <v>#NAME?</v>
      </c>
      <c r="BU58" s="71" t="e">
        <f t="shared" ca="1" si="90"/>
        <v>#NAME?</v>
      </c>
      <c r="BV58" s="71" t="e">
        <f t="shared" ca="1" si="90"/>
        <v>#NAME?</v>
      </c>
      <c r="BW58" s="71" t="e">
        <f t="shared" ca="1" si="90"/>
        <v>#NAME?</v>
      </c>
      <c r="BX58" s="71" t="e">
        <f t="shared" ca="1" si="90"/>
        <v>#NAME?</v>
      </c>
      <c r="BY58" s="71" t="e">
        <f t="shared" ca="1" si="90"/>
        <v>#NAME?</v>
      </c>
      <c r="BZ58" s="71" t="e">
        <f t="shared" ca="1" si="90"/>
        <v>#NAME?</v>
      </c>
      <c r="CA58" s="71" t="e">
        <f t="shared" ca="1" si="90"/>
        <v>#NAME?</v>
      </c>
      <c r="CB58" s="71" t="e">
        <f t="shared" ca="1" si="90"/>
        <v>#NAME?</v>
      </c>
      <c r="CC58" s="71" t="e">
        <f t="shared" ca="1" si="90"/>
        <v>#NAME?</v>
      </c>
      <c r="CD58" s="71" t="e">
        <f t="shared" ca="1" si="90"/>
        <v>#NAME?</v>
      </c>
      <c r="CE58" s="71" t="e">
        <f t="shared" ca="1" si="90"/>
        <v>#NAME?</v>
      </c>
      <c r="CF58" s="71" t="e">
        <f t="shared" ca="1" si="90"/>
        <v>#NAME?</v>
      </c>
      <c r="CG58" s="71" t="e">
        <f t="shared" ca="1" si="90"/>
        <v>#NAME?</v>
      </c>
      <c r="CH58" s="71" t="e">
        <f t="shared" ca="1" si="90"/>
        <v>#NAME?</v>
      </c>
      <c r="CI58" s="71" t="e">
        <f t="shared" ca="1" si="90"/>
        <v>#NAME?</v>
      </c>
      <c r="CJ58" s="71" t="e">
        <f t="shared" ca="1" si="90"/>
        <v>#NAME?</v>
      </c>
      <c r="CK58" s="71" t="e">
        <f t="shared" ca="1" si="90"/>
        <v>#NAME?</v>
      </c>
      <c r="CL58" s="71" t="e">
        <f t="shared" ca="1" si="90"/>
        <v>#NAME?</v>
      </c>
      <c r="CM58" s="71" t="e">
        <f t="shared" ca="1" si="90"/>
        <v>#NAME?</v>
      </c>
      <c r="CN58" s="71" t="e">
        <f t="shared" ca="1" si="90"/>
        <v>#NAME?</v>
      </c>
      <c r="CO58" s="71" t="e">
        <f t="shared" ca="1" si="90"/>
        <v>#NAME?</v>
      </c>
      <c r="CP58" s="71" t="e">
        <f t="shared" ca="1" si="90"/>
        <v>#NAME?</v>
      </c>
      <c r="CQ58" s="71" t="e">
        <f t="shared" ca="1" si="90"/>
        <v>#NAME?</v>
      </c>
      <c r="CR58" s="71" t="e">
        <f t="shared" ca="1" si="90"/>
        <v>#NAME?</v>
      </c>
      <c r="CS58" s="71" t="e">
        <f t="shared" ca="1" si="90"/>
        <v>#NAME?</v>
      </c>
      <c r="CT58" s="71" t="e">
        <f t="shared" ca="1" si="90"/>
        <v>#NAME?</v>
      </c>
      <c r="CU58" s="71" t="e">
        <f t="shared" ca="1" si="90"/>
        <v>#NAME?</v>
      </c>
      <c r="CV58" s="71" t="e">
        <f t="shared" ca="1" si="90"/>
        <v>#NAME?</v>
      </c>
      <c r="CW58" s="71" t="e">
        <f t="shared" ca="1" si="90"/>
        <v>#NAME?</v>
      </c>
      <c r="CX58" s="71" t="e">
        <f t="shared" ca="1" si="90"/>
        <v>#NAME?</v>
      </c>
      <c r="CY58" s="136" t="e">
        <f t="shared" ca="1" si="90"/>
        <v>#NAME?</v>
      </c>
      <c r="CZ58" s="71" t="e">
        <f t="shared" ca="1" si="90"/>
        <v>#NAME?</v>
      </c>
      <c r="DA58" s="71" t="e">
        <f t="shared" ca="1" si="90"/>
        <v>#NAME?</v>
      </c>
      <c r="DB58" s="71" t="e">
        <f t="shared" ca="1" si="90"/>
        <v>#NAME?</v>
      </c>
      <c r="DC58" s="71" t="e">
        <f t="shared" ca="1" si="90"/>
        <v>#NAME?</v>
      </c>
      <c r="DD58" s="71" t="e">
        <f t="shared" ca="1" si="90"/>
        <v>#NAME?</v>
      </c>
      <c r="DE58" s="71" t="e">
        <f t="shared" ca="1" si="90"/>
        <v>#NAME?</v>
      </c>
      <c r="DF58" s="71" t="e">
        <f t="shared" ca="1" si="90"/>
        <v>#NAME?</v>
      </c>
      <c r="DG58" s="71" t="e">
        <f t="shared" ca="1" si="90"/>
        <v>#NAME?</v>
      </c>
      <c r="DH58" s="71" t="e">
        <f t="shared" ca="1" si="90"/>
        <v>#NAME?</v>
      </c>
      <c r="DI58" s="71" t="e">
        <f t="shared" ca="1" si="90"/>
        <v>#NAME?</v>
      </c>
      <c r="DJ58" s="71" t="e">
        <f t="shared" ca="1" si="90"/>
        <v>#NAME?</v>
      </c>
      <c r="DK58" s="71" t="e">
        <f t="shared" ca="1" si="90"/>
        <v>#NAME?</v>
      </c>
      <c r="DL58" s="71" t="e">
        <f t="shared" ca="1" si="90"/>
        <v>#NAME?</v>
      </c>
      <c r="DM58" s="71" t="e">
        <f t="shared" ca="1" si="90"/>
        <v>#NAME?</v>
      </c>
      <c r="DN58" s="71" t="e">
        <f t="shared" ca="1" si="90"/>
        <v>#NAME?</v>
      </c>
      <c r="DO58" s="136" t="e">
        <f t="shared" ca="1" si="90"/>
        <v>#NAME?</v>
      </c>
      <c r="DP58" s="112" t="e">
        <f t="shared" ca="1" si="90"/>
        <v>#NAME?</v>
      </c>
      <c r="DQ58" s="71" t="e">
        <f t="shared" ca="1" si="90"/>
        <v>#NAME?</v>
      </c>
      <c r="DR58" s="71" t="e">
        <f t="shared" ca="1" si="90"/>
        <v>#NAME?</v>
      </c>
      <c r="DS58" s="71" t="e">
        <f t="shared" ca="1" si="90"/>
        <v>#NAME?</v>
      </c>
      <c r="DT58" s="71" t="e">
        <f t="shared" ca="1" si="90"/>
        <v>#NAME?</v>
      </c>
      <c r="DU58" s="71" t="e">
        <f t="shared" ca="1" si="90"/>
        <v>#NAME?</v>
      </c>
      <c r="DV58" s="56" t="s">
        <v>2050</v>
      </c>
      <c r="DW58" s="67" t="s">
        <v>2051</v>
      </c>
      <c r="DX58" s="96" t="s">
        <v>2052</v>
      </c>
    </row>
    <row r="59" spans="1:128" ht="12.75" x14ac:dyDescent="0.2">
      <c r="A59" s="96" t="s">
        <v>2053</v>
      </c>
      <c r="B59" s="67" t="s">
        <v>2054</v>
      </c>
      <c r="C59" s="66" t="e">
        <f t="shared" si="0"/>
        <v>#VALUE!</v>
      </c>
      <c r="D59" s="66" t="e">
        <f t="shared" si="1"/>
        <v>#VALUE!</v>
      </c>
      <c r="E59" s="66" t="e">
        <f t="shared" si="2"/>
        <v>#VALUE!</v>
      </c>
      <c r="F59" s="66" t="s">
        <v>2055</v>
      </c>
      <c r="G59" s="44" t="e">
        <f t="shared" ref="G59:I59" si="91">C59*INT(LEFT($F59,LEN($F59)-3))</f>
        <v>#VALUE!</v>
      </c>
      <c r="H59" s="44" t="e">
        <f t="shared" si="91"/>
        <v>#VALUE!</v>
      </c>
      <c r="I59" s="44" t="e">
        <f t="shared" si="91"/>
        <v>#VALUE!</v>
      </c>
      <c r="J59" s="44" t="e">
        <f t="shared" si="4"/>
        <v>#VALUE!</v>
      </c>
      <c r="K59" s="44">
        <f t="shared" si="5"/>
        <v>2105</v>
      </c>
      <c r="L59" s="67" t="s">
        <v>2056</v>
      </c>
      <c r="M59" s="68">
        <v>4850</v>
      </c>
      <c r="N59" s="68" t="b">
        <f t="shared" si="6"/>
        <v>1</v>
      </c>
      <c r="O59" s="108">
        <f t="shared" si="7"/>
        <v>0.43402061855670104</v>
      </c>
      <c r="P59" s="109" t="s">
        <v>2057</v>
      </c>
      <c r="Q59" s="57" t="s">
        <v>2058</v>
      </c>
      <c r="R59" s="71" t="e">
        <f t="shared" ref="R59:DU59" ca="1" si="92">SQRT(POW((INDIRECT(ADDRESS(ROW($U$11)+0,COLUMN(R59))))-(INDIRECT(ADDRESS(ROW($U$11)+0,COLUMN($U$20)+(ROW(R59)- ROW($U$20))))),2)+POW((INDIRECT(ADDRESS(ROW($U$11)+1,COLUMN(R59))))-(INDIRECT(ADDRESS(ROW($U$11)+1,COLUMN($U$20)+(ROW(R59)-ROW($U$20))))),2)+POW((INDIRECT(ADDRESS(ROW($U$11)+2,COLUMN(R59))))-(INDIRECT(ADDRESS(ROW($U$11)+2,COLUMN($U$20)+(ROW(R59)-ROW($U$20))))),2))</f>
        <v>#NAME?</v>
      </c>
      <c r="S59" s="71" t="e">
        <f t="shared" ca="1" si="92"/>
        <v>#NAME?</v>
      </c>
      <c r="T59" s="71" t="e">
        <f t="shared" ca="1" si="92"/>
        <v>#NAME?</v>
      </c>
      <c r="U59" s="71" t="e">
        <f t="shared" ca="1" si="92"/>
        <v>#NAME?</v>
      </c>
      <c r="V59" s="71" t="e">
        <f t="shared" ca="1" si="92"/>
        <v>#NAME?</v>
      </c>
      <c r="W59" s="71" t="e">
        <f t="shared" ca="1" si="92"/>
        <v>#NAME?</v>
      </c>
      <c r="X59" s="71" t="e">
        <f t="shared" ca="1" si="92"/>
        <v>#NAME?</v>
      </c>
      <c r="Y59" s="71" t="e">
        <f t="shared" ca="1" si="92"/>
        <v>#NAME?</v>
      </c>
      <c r="Z59" s="71" t="e">
        <f t="shared" ca="1" si="92"/>
        <v>#NAME?</v>
      </c>
      <c r="AA59" s="71" t="e">
        <f t="shared" ca="1" si="92"/>
        <v>#NAME?</v>
      </c>
      <c r="AB59" s="71" t="e">
        <f t="shared" ca="1" si="92"/>
        <v>#NAME?</v>
      </c>
      <c r="AC59" s="71" t="e">
        <f t="shared" ca="1" si="92"/>
        <v>#NAME?</v>
      </c>
      <c r="AD59" s="71" t="e">
        <f t="shared" ca="1" si="92"/>
        <v>#NAME?</v>
      </c>
      <c r="AE59" s="71" t="e">
        <f t="shared" ca="1" si="92"/>
        <v>#NAME?</v>
      </c>
      <c r="AF59" s="71" t="e">
        <f t="shared" ca="1" si="92"/>
        <v>#NAME?</v>
      </c>
      <c r="AG59" s="71" t="e">
        <f t="shared" ca="1" si="92"/>
        <v>#NAME?</v>
      </c>
      <c r="AH59" s="71" t="e">
        <f t="shared" ca="1" si="92"/>
        <v>#NAME?</v>
      </c>
      <c r="AI59" s="71" t="e">
        <f t="shared" ca="1" si="92"/>
        <v>#NAME?</v>
      </c>
      <c r="AJ59" s="71" t="e">
        <f t="shared" ca="1" si="92"/>
        <v>#NAME?</v>
      </c>
      <c r="AK59" s="71" t="e">
        <f t="shared" ca="1" si="92"/>
        <v>#NAME?</v>
      </c>
      <c r="AL59" s="71" t="e">
        <f t="shared" ca="1" si="92"/>
        <v>#NAME?</v>
      </c>
      <c r="AM59" s="71" t="e">
        <f t="shared" ca="1" si="92"/>
        <v>#NAME?</v>
      </c>
      <c r="AN59" s="71" t="e">
        <f t="shared" ca="1" si="92"/>
        <v>#NAME?</v>
      </c>
      <c r="AO59" s="71" t="e">
        <f t="shared" ca="1" si="92"/>
        <v>#NAME?</v>
      </c>
      <c r="AP59" s="71" t="e">
        <f t="shared" ca="1" si="92"/>
        <v>#NAME?</v>
      </c>
      <c r="AQ59" s="71" t="e">
        <f t="shared" ca="1" si="92"/>
        <v>#NAME?</v>
      </c>
      <c r="AR59" s="71" t="e">
        <f t="shared" ca="1" si="92"/>
        <v>#NAME?</v>
      </c>
      <c r="AS59" s="71" t="e">
        <f t="shared" ca="1" si="92"/>
        <v>#NAME?</v>
      </c>
      <c r="AT59" s="71" t="e">
        <f t="shared" ca="1" si="92"/>
        <v>#NAME?</v>
      </c>
      <c r="AU59" s="71" t="e">
        <f t="shared" ca="1" si="92"/>
        <v>#NAME?</v>
      </c>
      <c r="AV59" s="71" t="e">
        <f t="shared" ca="1" si="92"/>
        <v>#NAME?</v>
      </c>
      <c r="AW59" s="71" t="e">
        <f t="shared" ca="1" si="92"/>
        <v>#NAME?</v>
      </c>
      <c r="AX59" s="71" t="e">
        <f t="shared" ca="1" si="92"/>
        <v>#NAME?</v>
      </c>
      <c r="AY59" s="71" t="e">
        <f t="shared" ca="1" si="92"/>
        <v>#NAME?</v>
      </c>
      <c r="AZ59" s="71" t="e">
        <f t="shared" ca="1" si="92"/>
        <v>#NAME?</v>
      </c>
      <c r="BA59" s="71" t="e">
        <f t="shared" ca="1" si="92"/>
        <v>#NAME?</v>
      </c>
      <c r="BB59" s="71" t="e">
        <f t="shared" ca="1" si="92"/>
        <v>#NAME?</v>
      </c>
      <c r="BC59" s="71" t="e">
        <f t="shared" ca="1" si="92"/>
        <v>#NAME?</v>
      </c>
      <c r="BD59" s="71" t="e">
        <f t="shared" ca="1" si="92"/>
        <v>#NAME?</v>
      </c>
      <c r="BE59" s="71" t="e">
        <f t="shared" ca="1" si="92"/>
        <v>#NAME?</v>
      </c>
      <c r="BF59" s="71" t="e">
        <f t="shared" ca="1" si="92"/>
        <v>#NAME?</v>
      </c>
      <c r="BG59" s="71" t="e">
        <f t="shared" ca="1" si="92"/>
        <v>#NAME?</v>
      </c>
      <c r="BH59" s="71" t="e">
        <f t="shared" ca="1" si="92"/>
        <v>#NAME?</v>
      </c>
      <c r="BI59" s="71" t="e">
        <f t="shared" ca="1" si="92"/>
        <v>#NAME?</v>
      </c>
      <c r="BJ59" s="71" t="e">
        <f t="shared" ca="1" si="92"/>
        <v>#NAME?</v>
      </c>
      <c r="BK59" s="71" t="e">
        <f t="shared" ca="1" si="92"/>
        <v>#NAME?</v>
      </c>
      <c r="BL59" s="71" t="e">
        <f t="shared" ca="1" si="92"/>
        <v>#NAME?</v>
      </c>
      <c r="BM59" s="71" t="e">
        <f t="shared" ca="1" si="92"/>
        <v>#NAME?</v>
      </c>
      <c r="BN59" s="71" t="e">
        <f t="shared" ca="1" si="92"/>
        <v>#NAME?</v>
      </c>
      <c r="BO59" s="71" t="e">
        <f t="shared" ca="1" si="92"/>
        <v>#NAME?</v>
      </c>
      <c r="BP59" s="71" t="e">
        <f t="shared" ca="1" si="92"/>
        <v>#NAME?</v>
      </c>
      <c r="BQ59" s="71" t="e">
        <f t="shared" ca="1" si="92"/>
        <v>#NAME?</v>
      </c>
      <c r="BR59" s="71" t="e">
        <f t="shared" ca="1" si="92"/>
        <v>#NAME?</v>
      </c>
      <c r="BS59" s="71" t="e">
        <f t="shared" ca="1" si="92"/>
        <v>#NAME?</v>
      </c>
      <c r="BT59" s="71" t="e">
        <f t="shared" ca="1" si="92"/>
        <v>#NAME?</v>
      </c>
      <c r="BU59" s="71" t="e">
        <f t="shared" ca="1" si="92"/>
        <v>#NAME?</v>
      </c>
      <c r="BV59" s="71" t="e">
        <f t="shared" ca="1" si="92"/>
        <v>#NAME?</v>
      </c>
      <c r="BW59" s="71" t="e">
        <f t="shared" ca="1" si="92"/>
        <v>#NAME?</v>
      </c>
      <c r="BX59" s="71" t="e">
        <f t="shared" ca="1" si="92"/>
        <v>#NAME?</v>
      </c>
      <c r="BY59" s="71" t="e">
        <f t="shared" ca="1" si="92"/>
        <v>#NAME?</v>
      </c>
      <c r="BZ59" s="71" t="e">
        <f t="shared" ca="1" si="92"/>
        <v>#NAME?</v>
      </c>
      <c r="CA59" s="71" t="e">
        <f t="shared" ca="1" si="92"/>
        <v>#NAME?</v>
      </c>
      <c r="CB59" s="71" t="e">
        <f t="shared" ca="1" si="92"/>
        <v>#NAME?</v>
      </c>
      <c r="CC59" s="71" t="e">
        <f t="shared" ca="1" si="92"/>
        <v>#NAME?</v>
      </c>
      <c r="CD59" s="71" t="e">
        <f t="shared" ca="1" si="92"/>
        <v>#NAME?</v>
      </c>
      <c r="CE59" s="71" t="e">
        <f t="shared" ca="1" si="92"/>
        <v>#NAME?</v>
      </c>
      <c r="CF59" s="71" t="e">
        <f t="shared" ca="1" si="92"/>
        <v>#NAME?</v>
      </c>
      <c r="CG59" s="71" t="e">
        <f t="shared" ca="1" si="92"/>
        <v>#NAME?</v>
      </c>
      <c r="CH59" s="71" t="e">
        <f t="shared" ca="1" si="92"/>
        <v>#NAME?</v>
      </c>
      <c r="CI59" s="71" t="e">
        <f t="shared" ca="1" si="92"/>
        <v>#NAME?</v>
      </c>
      <c r="CJ59" s="71" t="e">
        <f t="shared" ca="1" si="92"/>
        <v>#NAME?</v>
      </c>
      <c r="CK59" s="71" t="e">
        <f t="shared" ca="1" si="92"/>
        <v>#NAME?</v>
      </c>
      <c r="CL59" s="71" t="e">
        <f t="shared" ca="1" si="92"/>
        <v>#NAME?</v>
      </c>
      <c r="CM59" s="71" t="e">
        <f t="shared" ca="1" si="92"/>
        <v>#NAME?</v>
      </c>
      <c r="CN59" s="71" t="e">
        <f t="shared" ca="1" si="92"/>
        <v>#NAME?</v>
      </c>
      <c r="CO59" s="71" t="e">
        <f t="shared" ca="1" si="92"/>
        <v>#NAME?</v>
      </c>
      <c r="CP59" s="71" t="e">
        <f t="shared" ca="1" si="92"/>
        <v>#NAME?</v>
      </c>
      <c r="CQ59" s="71" t="e">
        <f t="shared" ca="1" si="92"/>
        <v>#NAME?</v>
      </c>
      <c r="CR59" s="71" t="e">
        <f t="shared" ca="1" si="92"/>
        <v>#NAME?</v>
      </c>
      <c r="CS59" s="71" t="e">
        <f t="shared" ca="1" si="92"/>
        <v>#NAME?</v>
      </c>
      <c r="CT59" s="71" t="e">
        <f t="shared" ca="1" si="92"/>
        <v>#NAME?</v>
      </c>
      <c r="CU59" s="71" t="e">
        <f t="shared" ca="1" si="92"/>
        <v>#NAME?</v>
      </c>
      <c r="CV59" s="71" t="e">
        <f t="shared" ca="1" si="92"/>
        <v>#NAME?</v>
      </c>
      <c r="CW59" s="71" t="e">
        <f t="shared" ca="1" si="92"/>
        <v>#NAME?</v>
      </c>
      <c r="CX59" s="71" t="e">
        <f t="shared" ca="1" si="92"/>
        <v>#NAME?</v>
      </c>
      <c r="CY59" s="111" t="e">
        <f t="shared" ca="1" si="92"/>
        <v>#NAME?</v>
      </c>
      <c r="CZ59" s="71" t="e">
        <f t="shared" ca="1" si="92"/>
        <v>#NAME?</v>
      </c>
      <c r="DA59" s="71" t="e">
        <f t="shared" ca="1" si="92"/>
        <v>#NAME?</v>
      </c>
      <c r="DB59" s="71" t="e">
        <f t="shared" ca="1" si="92"/>
        <v>#NAME?</v>
      </c>
      <c r="DC59" s="71" t="e">
        <f t="shared" ca="1" si="92"/>
        <v>#NAME?</v>
      </c>
      <c r="DD59" s="71" t="e">
        <f t="shared" ca="1" si="92"/>
        <v>#NAME?</v>
      </c>
      <c r="DE59" s="71" t="e">
        <f t="shared" ca="1" si="92"/>
        <v>#NAME?</v>
      </c>
      <c r="DF59" s="71" t="e">
        <f t="shared" ca="1" si="92"/>
        <v>#NAME?</v>
      </c>
      <c r="DG59" s="71" t="e">
        <f t="shared" ca="1" si="92"/>
        <v>#NAME?</v>
      </c>
      <c r="DH59" s="71" t="e">
        <f t="shared" ca="1" si="92"/>
        <v>#NAME?</v>
      </c>
      <c r="DI59" s="71" t="e">
        <f t="shared" ca="1" si="92"/>
        <v>#NAME?</v>
      </c>
      <c r="DJ59" s="71" t="e">
        <f t="shared" ca="1" si="92"/>
        <v>#NAME?</v>
      </c>
      <c r="DK59" s="71" t="e">
        <f t="shared" ca="1" si="92"/>
        <v>#NAME?</v>
      </c>
      <c r="DL59" s="71" t="e">
        <f t="shared" ca="1" si="92"/>
        <v>#NAME?</v>
      </c>
      <c r="DM59" s="71" t="e">
        <f t="shared" ca="1" si="92"/>
        <v>#NAME?</v>
      </c>
      <c r="DN59" s="71" t="e">
        <f t="shared" ca="1" si="92"/>
        <v>#NAME?</v>
      </c>
      <c r="DO59" s="111" t="e">
        <f t="shared" ca="1" si="92"/>
        <v>#NAME?</v>
      </c>
      <c r="DP59" s="112" t="e">
        <f t="shared" ca="1" si="92"/>
        <v>#NAME?</v>
      </c>
      <c r="DQ59" s="71" t="e">
        <f t="shared" ca="1" si="92"/>
        <v>#NAME?</v>
      </c>
      <c r="DR59" s="71" t="e">
        <f t="shared" ca="1" si="92"/>
        <v>#NAME?</v>
      </c>
      <c r="DS59" s="71" t="e">
        <f t="shared" ca="1" si="92"/>
        <v>#NAME?</v>
      </c>
      <c r="DT59" s="71" t="e">
        <f t="shared" ca="1" si="92"/>
        <v>#NAME?</v>
      </c>
      <c r="DU59" s="71" t="e">
        <f t="shared" ca="1" si="92"/>
        <v>#NAME?</v>
      </c>
      <c r="DV59" s="57" t="s">
        <v>2059</v>
      </c>
      <c r="DW59" s="67" t="s">
        <v>2060</v>
      </c>
      <c r="DX59" s="96" t="s">
        <v>2061</v>
      </c>
    </row>
    <row r="60" spans="1:128" ht="12.75" x14ac:dyDescent="0.2">
      <c r="A60" s="96" t="s">
        <v>2062</v>
      </c>
      <c r="B60" s="67" t="s">
        <v>2063</v>
      </c>
      <c r="C60" s="66" t="e">
        <f t="shared" si="0"/>
        <v>#VALUE!</v>
      </c>
      <c r="D60" s="66" t="e">
        <f t="shared" si="1"/>
        <v>#VALUE!</v>
      </c>
      <c r="E60" s="66" t="e">
        <f t="shared" si="2"/>
        <v>#VALUE!</v>
      </c>
      <c r="F60" s="66" t="s">
        <v>2064</v>
      </c>
      <c r="G60" s="44" t="e">
        <f t="shared" ref="G60:I60" si="93">C60*INT(LEFT($F60,LEN($F60)-3))</f>
        <v>#VALUE!</v>
      </c>
      <c r="H60" s="44" t="e">
        <f t="shared" si="93"/>
        <v>#VALUE!</v>
      </c>
      <c r="I60" s="44" t="e">
        <f t="shared" si="93"/>
        <v>#VALUE!</v>
      </c>
      <c r="J60" s="44" t="e">
        <f t="shared" si="4"/>
        <v>#VALUE!</v>
      </c>
      <c r="K60" s="44">
        <f t="shared" si="5"/>
        <v>1488</v>
      </c>
      <c r="L60" s="67" t="s">
        <v>2065</v>
      </c>
      <c r="M60" s="68">
        <v>536714</v>
      </c>
      <c r="N60" s="68" t="b">
        <f t="shared" si="6"/>
        <v>0</v>
      </c>
      <c r="O60" s="108">
        <f t="shared" si="7"/>
        <v>2.7724262828992723E-3</v>
      </c>
      <c r="P60" s="118" t="s">
        <v>2066</v>
      </c>
      <c r="Q60" s="56" t="s">
        <v>2067</v>
      </c>
      <c r="R60" s="71" t="e">
        <f t="shared" ref="R60:DU60" ca="1" si="94">SQRT(POW((INDIRECT(ADDRESS(ROW($U$11)+0,COLUMN(R60))))-(INDIRECT(ADDRESS(ROW($U$11)+0,COLUMN($U$20)+(ROW(R60)- ROW($U$20))))),2)+POW((INDIRECT(ADDRESS(ROW($U$11)+1,COLUMN(R60))))-(INDIRECT(ADDRESS(ROW($U$11)+1,COLUMN($U$20)+(ROW(R60)-ROW($U$20))))),2)+POW((INDIRECT(ADDRESS(ROW($U$11)+2,COLUMN(R60))))-(INDIRECT(ADDRESS(ROW($U$11)+2,COLUMN($U$20)+(ROW(R60)-ROW($U$20))))),2))</f>
        <v>#NAME?</v>
      </c>
      <c r="S60" s="71" t="e">
        <f t="shared" ca="1" si="94"/>
        <v>#NAME?</v>
      </c>
      <c r="T60" s="71" t="e">
        <f t="shared" ca="1" si="94"/>
        <v>#NAME?</v>
      </c>
      <c r="U60" s="71" t="e">
        <f t="shared" ca="1" si="94"/>
        <v>#NAME?</v>
      </c>
      <c r="V60" s="71" t="e">
        <f t="shared" ca="1" si="94"/>
        <v>#NAME?</v>
      </c>
      <c r="W60" s="71" t="e">
        <f t="shared" ca="1" si="94"/>
        <v>#NAME?</v>
      </c>
      <c r="X60" s="71" t="e">
        <f t="shared" ca="1" si="94"/>
        <v>#NAME?</v>
      </c>
      <c r="Y60" s="71" t="e">
        <f t="shared" ca="1" si="94"/>
        <v>#NAME?</v>
      </c>
      <c r="Z60" s="71" t="e">
        <f t="shared" ca="1" si="94"/>
        <v>#NAME?</v>
      </c>
      <c r="AA60" s="71" t="e">
        <f t="shared" ca="1" si="94"/>
        <v>#NAME?</v>
      </c>
      <c r="AB60" s="71" t="e">
        <f t="shared" ca="1" si="94"/>
        <v>#NAME?</v>
      </c>
      <c r="AC60" s="71" t="e">
        <f t="shared" ca="1" si="94"/>
        <v>#NAME?</v>
      </c>
      <c r="AD60" s="71" t="e">
        <f t="shared" ca="1" si="94"/>
        <v>#NAME?</v>
      </c>
      <c r="AE60" s="71" t="e">
        <f t="shared" ca="1" si="94"/>
        <v>#NAME?</v>
      </c>
      <c r="AF60" s="71" t="e">
        <f t="shared" ca="1" si="94"/>
        <v>#NAME?</v>
      </c>
      <c r="AG60" s="71" t="e">
        <f t="shared" ca="1" si="94"/>
        <v>#NAME?</v>
      </c>
      <c r="AH60" s="71" t="e">
        <f t="shared" ca="1" si="94"/>
        <v>#NAME?</v>
      </c>
      <c r="AI60" s="71" t="e">
        <f t="shared" ca="1" si="94"/>
        <v>#NAME?</v>
      </c>
      <c r="AJ60" s="71" t="e">
        <f t="shared" ca="1" si="94"/>
        <v>#NAME?</v>
      </c>
      <c r="AK60" s="71" t="e">
        <f t="shared" ca="1" si="94"/>
        <v>#NAME?</v>
      </c>
      <c r="AL60" s="71" t="e">
        <f t="shared" ca="1" si="94"/>
        <v>#NAME?</v>
      </c>
      <c r="AM60" s="71" t="e">
        <f t="shared" ca="1" si="94"/>
        <v>#NAME?</v>
      </c>
      <c r="AN60" s="71" t="e">
        <f t="shared" ca="1" si="94"/>
        <v>#NAME?</v>
      </c>
      <c r="AO60" s="71" t="e">
        <f t="shared" ca="1" si="94"/>
        <v>#NAME?</v>
      </c>
      <c r="AP60" s="71" t="e">
        <f t="shared" ca="1" si="94"/>
        <v>#NAME?</v>
      </c>
      <c r="AQ60" s="71" t="e">
        <f t="shared" ca="1" si="94"/>
        <v>#NAME?</v>
      </c>
      <c r="AR60" s="71" t="e">
        <f t="shared" ca="1" si="94"/>
        <v>#NAME?</v>
      </c>
      <c r="AS60" s="71" t="e">
        <f t="shared" ca="1" si="94"/>
        <v>#NAME?</v>
      </c>
      <c r="AT60" s="71" t="e">
        <f t="shared" ca="1" si="94"/>
        <v>#NAME?</v>
      </c>
      <c r="AU60" s="71" t="e">
        <f t="shared" ca="1" si="94"/>
        <v>#NAME?</v>
      </c>
      <c r="AV60" s="71" t="e">
        <f t="shared" ca="1" si="94"/>
        <v>#NAME?</v>
      </c>
      <c r="AW60" s="71" t="e">
        <f t="shared" ca="1" si="94"/>
        <v>#NAME?</v>
      </c>
      <c r="AX60" s="71" t="e">
        <f t="shared" ca="1" si="94"/>
        <v>#NAME?</v>
      </c>
      <c r="AY60" s="71" t="e">
        <f t="shared" ca="1" si="94"/>
        <v>#NAME?</v>
      </c>
      <c r="AZ60" s="71" t="e">
        <f t="shared" ca="1" si="94"/>
        <v>#NAME?</v>
      </c>
      <c r="BA60" s="71" t="e">
        <f t="shared" ca="1" si="94"/>
        <v>#NAME?</v>
      </c>
      <c r="BB60" s="71" t="e">
        <f t="shared" ca="1" si="94"/>
        <v>#NAME?</v>
      </c>
      <c r="BC60" s="71" t="e">
        <f t="shared" ca="1" si="94"/>
        <v>#NAME?</v>
      </c>
      <c r="BD60" s="71" t="e">
        <f t="shared" ca="1" si="94"/>
        <v>#NAME?</v>
      </c>
      <c r="BE60" s="71" t="e">
        <f t="shared" ca="1" si="94"/>
        <v>#NAME?</v>
      </c>
      <c r="BF60" s="71" t="e">
        <f t="shared" ca="1" si="94"/>
        <v>#NAME?</v>
      </c>
      <c r="BG60" s="71" t="e">
        <f t="shared" ca="1" si="94"/>
        <v>#NAME?</v>
      </c>
      <c r="BH60" s="71" t="e">
        <f t="shared" ca="1" si="94"/>
        <v>#NAME?</v>
      </c>
      <c r="BI60" s="71" t="e">
        <f t="shared" ca="1" si="94"/>
        <v>#NAME?</v>
      </c>
      <c r="BJ60" s="71" t="e">
        <f t="shared" ca="1" si="94"/>
        <v>#NAME?</v>
      </c>
      <c r="BK60" s="71" t="e">
        <f t="shared" ca="1" si="94"/>
        <v>#NAME?</v>
      </c>
      <c r="BL60" s="71" t="e">
        <f t="shared" ca="1" si="94"/>
        <v>#NAME?</v>
      </c>
      <c r="BM60" s="71" t="e">
        <f t="shared" ca="1" si="94"/>
        <v>#NAME?</v>
      </c>
      <c r="BN60" s="71" t="e">
        <f t="shared" ca="1" si="94"/>
        <v>#NAME?</v>
      </c>
      <c r="BO60" s="71" t="e">
        <f t="shared" ca="1" si="94"/>
        <v>#NAME?</v>
      </c>
      <c r="BP60" s="71" t="e">
        <f t="shared" ca="1" si="94"/>
        <v>#NAME?</v>
      </c>
      <c r="BQ60" s="71" t="e">
        <f t="shared" ca="1" si="94"/>
        <v>#NAME?</v>
      </c>
      <c r="BR60" s="71" t="e">
        <f t="shared" ca="1" si="94"/>
        <v>#NAME?</v>
      </c>
      <c r="BS60" s="71" t="e">
        <f t="shared" ca="1" si="94"/>
        <v>#NAME?</v>
      </c>
      <c r="BT60" s="71" t="e">
        <f t="shared" ca="1" si="94"/>
        <v>#NAME?</v>
      </c>
      <c r="BU60" s="71" t="e">
        <f t="shared" ca="1" si="94"/>
        <v>#NAME?</v>
      </c>
      <c r="BV60" s="71" t="e">
        <f t="shared" ca="1" si="94"/>
        <v>#NAME?</v>
      </c>
      <c r="BW60" s="71" t="e">
        <f t="shared" ca="1" si="94"/>
        <v>#NAME?</v>
      </c>
      <c r="BX60" s="71" t="e">
        <f t="shared" ca="1" si="94"/>
        <v>#NAME?</v>
      </c>
      <c r="BY60" s="71" t="e">
        <f t="shared" ca="1" si="94"/>
        <v>#NAME?</v>
      </c>
      <c r="BZ60" s="71" t="e">
        <f t="shared" ca="1" si="94"/>
        <v>#NAME?</v>
      </c>
      <c r="CA60" s="71" t="e">
        <f t="shared" ca="1" si="94"/>
        <v>#NAME?</v>
      </c>
      <c r="CB60" s="71" t="e">
        <f t="shared" ca="1" si="94"/>
        <v>#NAME?</v>
      </c>
      <c r="CC60" s="71" t="e">
        <f t="shared" ca="1" si="94"/>
        <v>#NAME?</v>
      </c>
      <c r="CD60" s="71" t="e">
        <f t="shared" ca="1" si="94"/>
        <v>#NAME?</v>
      </c>
      <c r="CE60" s="71" t="e">
        <f t="shared" ca="1" si="94"/>
        <v>#NAME?</v>
      </c>
      <c r="CF60" s="71" t="e">
        <f t="shared" ca="1" si="94"/>
        <v>#NAME?</v>
      </c>
      <c r="CG60" s="71" t="e">
        <f t="shared" ca="1" si="94"/>
        <v>#NAME?</v>
      </c>
      <c r="CH60" s="71" t="e">
        <f t="shared" ca="1" si="94"/>
        <v>#NAME?</v>
      </c>
      <c r="CI60" s="71" t="e">
        <f t="shared" ca="1" si="94"/>
        <v>#NAME?</v>
      </c>
      <c r="CJ60" s="71" t="e">
        <f t="shared" ca="1" si="94"/>
        <v>#NAME?</v>
      </c>
      <c r="CK60" s="71" t="e">
        <f t="shared" ca="1" si="94"/>
        <v>#NAME?</v>
      </c>
      <c r="CL60" s="71" t="e">
        <f t="shared" ca="1" si="94"/>
        <v>#NAME?</v>
      </c>
      <c r="CM60" s="71" t="e">
        <f t="shared" ca="1" si="94"/>
        <v>#NAME?</v>
      </c>
      <c r="CN60" s="71" t="e">
        <f t="shared" ca="1" si="94"/>
        <v>#NAME?</v>
      </c>
      <c r="CO60" s="71" t="e">
        <f t="shared" ca="1" si="94"/>
        <v>#NAME?</v>
      </c>
      <c r="CP60" s="71" t="e">
        <f t="shared" ca="1" si="94"/>
        <v>#NAME?</v>
      </c>
      <c r="CQ60" s="71" t="e">
        <f t="shared" ca="1" si="94"/>
        <v>#NAME?</v>
      </c>
      <c r="CR60" s="71" t="e">
        <f t="shared" ca="1" si="94"/>
        <v>#NAME?</v>
      </c>
      <c r="CS60" s="71" t="e">
        <f t="shared" ca="1" si="94"/>
        <v>#NAME?</v>
      </c>
      <c r="CT60" s="71" t="e">
        <f t="shared" ca="1" si="94"/>
        <v>#NAME?</v>
      </c>
      <c r="CU60" s="71" t="e">
        <f t="shared" ca="1" si="94"/>
        <v>#NAME?</v>
      </c>
      <c r="CV60" s="71" t="e">
        <f t="shared" ca="1" si="94"/>
        <v>#NAME?</v>
      </c>
      <c r="CW60" s="71" t="e">
        <f t="shared" ca="1" si="94"/>
        <v>#NAME?</v>
      </c>
      <c r="CX60" s="71" t="e">
        <f t="shared" ca="1" si="94"/>
        <v>#NAME?</v>
      </c>
      <c r="CY60" s="121" t="e">
        <f t="shared" ca="1" si="94"/>
        <v>#NAME?</v>
      </c>
      <c r="CZ60" s="71" t="e">
        <f t="shared" ca="1" si="94"/>
        <v>#NAME?</v>
      </c>
      <c r="DA60" s="71" t="e">
        <f t="shared" ca="1" si="94"/>
        <v>#NAME?</v>
      </c>
      <c r="DB60" s="71" t="e">
        <f t="shared" ca="1" si="94"/>
        <v>#NAME?</v>
      </c>
      <c r="DC60" s="71" t="e">
        <f t="shared" ca="1" si="94"/>
        <v>#NAME?</v>
      </c>
      <c r="DD60" s="71" t="e">
        <f t="shared" ca="1" si="94"/>
        <v>#NAME?</v>
      </c>
      <c r="DE60" s="71" t="e">
        <f t="shared" ca="1" si="94"/>
        <v>#NAME?</v>
      </c>
      <c r="DF60" s="71" t="e">
        <f t="shared" ca="1" si="94"/>
        <v>#NAME?</v>
      </c>
      <c r="DG60" s="71" t="e">
        <f t="shared" ca="1" si="94"/>
        <v>#NAME?</v>
      </c>
      <c r="DH60" s="71" t="e">
        <f t="shared" ca="1" si="94"/>
        <v>#NAME?</v>
      </c>
      <c r="DI60" s="71" t="e">
        <f t="shared" ca="1" si="94"/>
        <v>#NAME?</v>
      </c>
      <c r="DJ60" s="71" t="e">
        <f t="shared" ca="1" si="94"/>
        <v>#NAME?</v>
      </c>
      <c r="DK60" s="71" t="e">
        <f t="shared" ca="1" si="94"/>
        <v>#NAME?</v>
      </c>
      <c r="DL60" s="71" t="e">
        <f t="shared" ca="1" si="94"/>
        <v>#NAME?</v>
      </c>
      <c r="DM60" s="71" t="e">
        <f t="shared" ca="1" si="94"/>
        <v>#NAME?</v>
      </c>
      <c r="DN60" s="71" t="e">
        <f t="shared" ca="1" si="94"/>
        <v>#NAME?</v>
      </c>
      <c r="DO60" s="111" t="e">
        <f t="shared" ca="1" si="94"/>
        <v>#NAME?</v>
      </c>
      <c r="DP60" s="112" t="e">
        <f t="shared" ca="1" si="94"/>
        <v>#NAME?</v>
      </c>
      <c r="DQ60" s="71" t="e">
        <f t="shared" ca="1" si="94"/>
        <v>#NAME?</v>
      </c>
      <c r="DR60" s="71" t="e">
        <f t="shared" ca="1" si="94"/>
        <v>#NAME?</v>
      </c>
      <c r="DS60" s="71" t="e">
        <f t="shared" ca="1" si="94"/>
        <v>#NAME?</v>
      </c>
      <c r="DT60" s="71" t="e">
        <f t="shared" ca="1" si="94"/>
        <v>#NAME?</v>
      </c>
      <c r="DU60" s="71" t="e">
        <f t="shared" ca="1" si="94"/>
        <v>#NAME?</v>
      </c>
      <c r="DV60" s="56" t="s">
        <v>2068</v>
      </c>
      <c r="DW60" s="67" t="s">
        <v>2069</v>
      </c>
      <c r="DX60" s="96" t="s">
        <v>2070</v>
      </c>
    </row>
    <row r="61" spans="1:128" ht="12.75" x14ac:dyDescent="0.2">
      <c r="A61" s="96" t="s">
        <v>2071</v>
      </c>
      <c r="B61" s="67" t="s">
        <v>2072</v>
      </c>
      <c r="C61" s="66" t="e">
        <f t="shared" si="0"/>
        <v>#VALUE!</v>
      </c>
      <c r="D61" s="66" t="e">
        <f t="shared" si="1"/>
        <v>#VALUE!</v>
      </c>
      <c r="E61" s="66" t="e">
        <f t="shared" si="2"/>
        <v>#VALUE!</v>
      </c>
      <c r="F61" s="66" t="s">
        <v>2073</v>
      </c>
      <c r="G61" s="44" t="e">
        <f t="shared" ref="G61:I61" si="95">C61*INT(LEFT($F61,LEN($F61)-3))</f>
        <v>#VALUE!</v>
      </c>
      <c r="H61" s="44" t="e">
        <f t="shared" si="95"/>
        <v>#VALUE!</v>
      </c>
      <c r="I61" s="44" t="e">
        <f t="shared" si="95"/>
        <v>#VALUE!</v>
      </c>
      <c r="J61" s="44" t="e">
        <f t="shared" si="4"/>
        <v>#VALUE!</v>
      </c>
      <c r="K61" s="44">
        <f t="shared" si="5"/>
        <v>806</v>
      </c>
      <c r="L61" s="67" t="s">
        <v>2074</v>
      </c>
      <c r="M61" s="68">
        <v>529600</v>
      </c>
      <c r="N61" s="68" t="b">
        <f t="shared" si="6"/>
        <v>0</v>
      </c>
      <c r="O61" s="108">
        <f t="shared" si="7"/>
        <v>1.5219033232628399E-3</v>
      </c>
      <c r="P61" s="118" t="s">
        <v>2075</v>
      </c>
      <c r="Q61" s="56" t="s">
        <v>2076</v>
      </c>
      <c r="R61" s="71" t="e">
        <f t="shared" ref="R61:DU61" ca="1" si="96">SQRT(POW((INDIRECT(ADDRESS(ROW($U$11)+0,COLUMN(R61))))-(INDIRECT(ADDRESS(ROW($U$11)+0,COLUMN($U$20)+(ROW(R61)- ROW($U$20))))),2)+POW((INDIRECT(ADDRESS(ROW($U$11)+1,COLUMN(R61))))-(INDIRECT(ADDRESS(ROW($U$11)+1,COLUMN($U$20)+(ROW(R61)-ROW($U$20))))),2)+POW((INDIRECT(ADDRESS(ROW($U$11)+2,COLUMN(R61))))-(INDIRECT(ADDRESS(ROW($U$11)+2,COLUMN($U$20)+(ROW(R61)-ROW($U$20))))),2))</f>
        <v>#NAME?</v>
      </c>
      <c r="S61" s="71" t="e">
        <f t="shared" ca="1" si="96"/>
        <v>#NAME?</v>
      </c>
      <c r="T61" s="71" t="e">
        <f t="shared" ca="1" si="96"/>
        <v>#NAME?</v>
      </c>
      <c r="U61" s="71" t="e">
        <f t="shared" ca="1" si="96"/>
        <v>#NAME?</v>
      </c>
      <c r="V61" s="71" t="e">
        <f t="shared" ca="1" si="96"/>
        <v>#NAME?</v>
      </c>
      <c r="W61" s="71" t="e">
        <f t="shared" ca="1" si="96"/>
        <v>#NAME?</v>
      </c>
      <c r="X61" s="71" t="e">
        <f t="shared" ca="1" si="96"/>
        <v>#NAME?</v>
      </c>
      <c r="Y61" s="71" t="e">
        <f t="shared" ca="1" si="96"/>
        <v>#NAME?</v>
      </c>
      <c r="Z61" s="71" t="e">
        <f t="shared" ca="1" si="96"/>
        <v>#NAME?</v>
      </c>
      <c r="AA61" s="71" t="e">
        <f t="shared" ca="1" si="96"/>
        <v>#NAME?</v>
      </c>
      <c r="AB61" s="71" t="e">
        <f t="shared" ca="1" si="96"/>
        <v>#NAME?</v>
      </c>
      <c r="AC61" s="71" t="e">
        <f t="shared" ca="1" si="96"/>
        <v>#NAME?</v>
      </c>
      <c r="AD61" s="71" t="e">
        <f t="shared" ca="1" si="96"/>
        <v>#NAME?</v>
      </c>
      <c r="AE61" s="71" t="e">
        <f t="shared" ca="1" si="96"/>
        <v>#NAME?</v>
      </c>
      <c r="AF61" s="71" t="e">
        <f t="shared" ca="1" si="96"/>
        <v>#NAME?</v>
      </c>
      <c r="AG61" s="71" t="e">
        <f t="shared" ca="1" si="96"/>
        <v>#NAME?</v>
      </c>
      <c r="AH61" s="71" t="e">
        <f t="shared" ca="1" si="96"/>
        <v>#NAME?</v>
      </c>
      <c r="AI61" s="71" t="e">
        <f t="shared" ca="1" si="96"/>
        <v>#NAME?</v>
      </c>
      <c r="AJ61" s="71" t="e">
        <f t="shared" ca="1" si="96"/>
        <v>#NAME?</v>
      </c>
      <c r="AK61" s="71" t="e">
        <f t="shared" ca="1" si="96"/>
        <v>#NAME?</v>
      </c>
      <c r="AL61" s="71" t="e">
        <f t="shared" ca="1" si="96"/>
        <v>#NAME?</v>
      </c>
      <c r="AM61" s="71" t="e">
        <f t="shared" ca="1" si="96"/>
        <v>#NAME?</v>
      </c>
      <c r="AN61" s="71" t="e">
        <f t="shared" ca="1" si="96"/>
        <v>#NAME?</v>
      </c>
      <c r="AO61" s="71" t="e">
        <f t="shared" ca="1" si="96"/>
        <v>#NAME?</v>
      </c>
      <c r="AP61" s="71" t="e">
        <f t="shared" ca="1" si="96"/>
        <v>#NAME?</v>
      </c>
      <c r="AQ61" s="71" t="e">
        <f t="shared" ca="1" si="96"/>
        <v>#NAME?</v>
      </c>
      <c r="AR61" s="71" t="e">
        <f t="shared" ca="1" si="96"/>
        <v>#NAME?</v>
      </c>
      <c r="AS61" s="71" t="e">
        <f t="shared" ca="1" si="96"/>
        <v>#NAME?</v>
      </c>
      <c r="AT61" s="71" t="e">
        <f t="shared" ca="1" si="96"/>
        <v>#NAME?</v>
      </c>
      <c r="AU61" s="71" t="e">
        <f t="shared" ca="1" si="96"/>
        <v>#NAME?</v>
      </c>
      <c r="AV61" s="71" t="e">
        <f t="shared" ca="1" si="96"/>
        <v>#NAME?</v>
      </c>
      <c r="AW61" s="71" t="e">
        <f t="shared" ca="1" si="96"/>
        <v>#NAME?</v>
      </c>
      <c r="AX61" s="71" t="e">
        <f t="shared" ca="1" si="96"/>
        <v>#NAME?</v>
      </c>
      <c r="AY61" s="71" t="e">
        <f t="shared" ca="1" si="96"/>
        <v>#NAME?</v>
      </c>
      <c r="AZ61" s="71" t="e">
        <f t="shared" ca="1" si="96"/>
        <v>#NAME?</v>
      </c>
      <c r="BA61" s="71" t="e">
        <f t="shared" ca="1" si="96"/>
        <v>#NAME?</v>
      </c>
      <c r="BB61" s="71" t="e">
        <f t="shared" ca="1" si="96"/>
        <v>#NAME?</v>
      </c>
      <c r="BC61" s="71" t="e">
        <f t="shared" ca="1" si="96"/>
        <v>#NAME?</v>
      </c>
      <c r="BD61" s="71" t="e">
        <f t="shared" ca="1" si="96"/>
        <v>#NAME?</v>
      </c>
      <c r="BE61" s="71" t="e">
        <f t="shared" ca="1" si="96"/>
        <v>#NAME?</v>
      </c>
      <c r="BF61" s="71" t="e">
        <f t="shared" ca="1" si="96"/>
        <v>#NAME?</v>
      </c>
      <c r="BG61" s="71" t="e">
        <f t="shared" ca="1" si="96"/>
        <v>#NAME?</v>
      </c>
      <c r="BH61" s="71" t="e">
        <f t="shared" ca="1" si="96"/>
        <v>#NAME?</v>
      </c>
      <c r="BI61" s="71" t="e">
        <f t="shared" ca="1" si="96"/>
        <v>#NAME?</v>
      </c>
      <c r="BJ61" s="71" t="e">
        <f t="shared" ca="1" si="96"/>
        <v>#NAME?</v>
      </c>
      <c r="BK61" s="71" t="e">
        <f t="shared" ca="1" si="96"/>
        <v>#NAME?</v>
      </c>
      <c r="BL61" s="71" t="e">
        <f t="shared" ca="1" si="96"/>
        <v>#NAME?</v>
      </c>
      <c r="BM61" s="71" t="e">
        <f t="shared" ca="1" si="96"/>
        <v>#NAME?</v>
      </c>
      <c r="BN61" s="71" t="e">
        <f t="shared" ca="1" si="96"/>
        <v>#NAME?</v>
      </c>
      <c r="BO61" s="71" t="e">
        <f t="shared" ca="1" si="96"/>
        <v>#NAME?</v>
      </c>
      <c r="BP61" s="71" t="e">
        <f t="shared" ca="1" si="96"/>
        <v>#NAME?</v>
      </c>
      <c r="BQ61" s="71" t="e">
        <f t="shared" ca="1" si="96"/>
        <v>#NAME?</v>
      </c>
      <c r="BR61" s="71" t="e">
        <f t="shared" ca="1" si="96"/>
        <v>#NAME?</v>
      </c>
      <c r="BS61" s="71" t="e">
        <f t="shared" ca="1" si="96"/>
        <v>#NAME?</v>
      </c>
      <c r="BT61" s="71" t="e">
        <f t="shared" ca="1" si="96"/>
        <v>#NAME?</v>
      </c>
      <c r="BU61" s="71" t="e">
        <f t="shared" ca="1" si="96"/>
        <v>#NAME?</v>
      </c>
      <c r="BV61" s="71" t="e">
        <f t="shared" ca="1" si="96"/>
        <v>#NAME?</v>
      </c>
      <c r="BW61" s="71" t="e">
        <f t="shared" ca="1" si="96"/>
        <v>#NAME?</v>
      </c>
      <c r="BX61" s="71" t="e">
        <f t="shared" ca="1" si="96"/>
        <v>#NAME?</v>
      </c>
      <c r="BY61" s="71" t="e">
        <f t="shared" ca="1" si="96"/>
        <v>#NAME?</v>
      </c>
      <c r="BZ61" s="71" t="e">
        <f t="shared" ca="1" si="96"/>
        <v>#NAME?</v>
      </c>
      <c r="CA61" s="71" t="e">
        <f t="shared" ca="1" si="96"/>
        <v>#NAME?</v>
      </c>
      <c r="CB61" s="71" t="e">
        <f t="shared" ca="1" si="96"/>
        <v>#NAME?</v>
      </c>
      <c r="CC61" s="71" t="e">
        <f t="shared" ca="1" si="96"/>
        <v>#NAME?</v>
      </c>
      <c r="CD61" s="71" t="e">
        <f t="shared" ca="1" si="96"/>
        <v>#NAME?</v>
      </c>
      <c r="CE61" s="71" t="e">
        <f t="shared" ca="1" si="96"/>
        <v>#NAME?</v>
      </c>
      <c r="CF61" s="71" t="e">
        <f t="shared" ca="1" si="96"/>
        <v>#NAME?</v>
      </c>
      <c r="CG61" s="71" t="e">
        <f t="shared" ca="1" si="96"/>
        <v>#NAME?</v>
      </c>
      <c r="CH61" s="71" t="e">
        <f t="shared" ca="1" si="96"/>
        <v>#NAME?</v>
      </c>
      <c r="CI61" s="71" t="e">
        <f t="shared" ca="1" si="96"/>
        <v>#NAME?</v>
      </c>
      <c r="CJ61" s="71" t="e">
        <f t="shared" ca="1" si="96"/>
        <v>#NAME?</v>
      </c>
      <c r="CK61" s="71" t="e">
        <f t="shared" ca="1" si="96"/>
        <v>#NAME?</v>
      </c>
      <c r="CL61" s="71" t="e">
        <f t="shared" ca="1" si="96"/>
        <v>#NAME?</v>
      </c>
      <c r="CM61" s="71" t="e">
        <f t="shared" ca="1" si="96"/>
        <v>#NAME?</v>
      </c>
      <c r="CN61" s="71" t="e">
        <f t="shared" ca="1" si="96"/>
        <v>#NAME?</v>
      </c>
      <c r="CO61" s="71" t="e">
        <f t="shared" ca="1" si="96"/>
        <v>#NAME?</v>
      </c>
      <c r="CP61" s="71" t="e">
        <f t="shared" ca="1" si="96"/>
        <v>#NAME?</v>
      </c>
      <c r="CQ61" s="71" t="e">
        <f t="shared" ca="1" si="96"/>
        <v>#NAME?</v>
      </c>
      <c r="CR61" s="71" t="e">
        <f t="shared" ca="1" si="96"/>
        <v>#NAME?</v>
      </c>
      <c r="CS61" s="71" t="e">
        <f t="shared" ca="1" si="96"/>
        <v>#NAME?</v>
      </c>
      <c r="CT61" s="71" t="e">
        <f t="shared" ca="1" si="96"/>
        <v>#NAME?</v>
      </c>
      <c r="CU61" s="71" t="e">
        <f t="shared" ca="1" si="96"/>
        <v>#NAME?</v>
      </c>
      <c r="CV61" s="71" t="e">
        <f t="shared" ca="1" si="96"/>
        <v>#NAME?</v>
      </c>
      <c r="CW61" s="71" t="e">
        <f t="shared" ca="1" si="96"/>
        <v>#NAME?</v>
      </c>
      <c r="CX61" s="71" t="e">
        <f t="shared" ca="1" si="96"/>
        <v>#NAME?</v>
      </c>
      <c r="CY61" s="121" t="e">
        <f t="shared" ca="1" si="96"/>
        <v>#NAME?</v>
      </c>
      <c r="CZ61" s="71" t="e">
        <f t="shared" ca="1" si="96"/>
        <v>#NAME?</v>
      </c>
      <c r="DA61" s="71" t="e">
        <f t="shared" ca="1" si="96"/>
        <v>#NAME?</v>
      </c>
      <c r="DB61" s="71" t="e">
        <f t="shared" ca="1" si="96"/>
        <v>#NAME?</v>
      </c>
      <c r="DC61" s="71" t="e">
        <f t="shared" ca="1" si="96"/>
        <v>#NAME?</v>
      </c>
      <c r="DD61" s="71" t="e">
        <f t="shared" ca="1" si="96"/>
        <v>#NAME?</v>
      </c>
      <c r="DE61" s="71" t="e">
        <f t="shared" ca="1" si="96"/>
        <v>#NAME?</v>
      </c>
      <c r="DF61" s="71" t="e">
        <f t="shared" ca="1" si="96"/>
        <v>#NAME?</v>
      </c>
      <c r="DG61" s="71" t="e">
        <f t="shared" ca="1" si="96"/>
        <v>#NAME?</v>
      </c>
      <c r="DH61" s="71" t="e">
        <f t="shared" ca="1" si="96"/>
        <v>#NAME?</v>
      </c>
      <c r="DI61" s="71" t="e">
        <f t="shared" ca="1" si="96"/>
        <v>#NAME?</v>
      </c>
      <c r="DJ61" s="71" t="e">
        <f t="shared" ca="1" si="96"/>
        <v>#NAME?</v>
      </c>
      <c r="DK61" s="71" t="e">
        <f t="shared" ca="1" si="96"/>
        <v>#NAME?</v>
      </c>
      <c r="DL61" s="71" t="e">
        <f t="shared" ca="1" si="96"/>
        <v>#NAME?</v>
      </c>
      <c r="DM61" s="71" t="e">
        <f t="shared" ca="1" si="96"/>
        <v>#NAME?</v>
      </c>
      <c r="DN61" s="71" t="e">
        <f t="shared" ca="1" si="96"/>
        <v>#NAME?</v>
      </c>
      <c r="DO61" s="111" t="e">
        <f t="shared" ca="1" si="96"/>
        <v>#NAME?</v>
      </c>
      <c r="DP61" s="112" t="e">
        <f t="shared" ca="1" si="96"/>
        <v>#NAME?</v>
      </c>
      <c r="DQ61" s="71" t="e">
        <f t="shared" ca="1" si="96"/>
        <v>#NAME?</v>
      </c>
      <c r="DR61" s="71" t="e">
        <f t="shared" ca="1" si="96"/>
        <v>#NAME?</v>
      </c>
      <c r="DS61" s="71" t="e">
        <f t="shared" ca="1" si="96"/>
        <v>#NAME?</v>
      </c>
      <c r="DT61" s="71" t="e">
        <f t="shared" ca="1" si="96"/>
        <v>#NAME?</v>
      </c>
      <c r="DU61" s="71" t="e">
        <f t="shared" ca="1" si="96"/>
        <v>#NAME?</v>
      </c>
      <c r="DV61" s="56" t="s">
        <v>2077</v>
      </c>
      <c r="DW61" s="67" t="s">
        <v>2078</v>
      </c>
      <c r="DX61" s="96" t="s">
        <v>2079</v>
      </c>
    </row>
    <row r="62" spans="1:128" ht="12.75" x14ac:dyDescent="0.2">
      <c r="A62" s="96" t="s">
        <v>2080</v>
      </c>
      <c r="B62" s="67" t="s">
        <v>2081</v>
      </c>
      <c r="C62" s="66" t="str">
        <f t="shared" si="0"/>
        <v>2</v>
      </c>
      <c r="D62" s="66" t="str">
        <f t="shared" si="1"/>
        <v xml:space="preserve">7 </v>
      </c>
      <c r="E62" s="66">
        <f t="shared" si="2"/>
        <v>4.5</v>
      </c>
      <c r="F62" s="66" t="s">
        <v>2082</v>
      </c>
      <c r="G62" s="44">
        <f t="shared" ref="G62:I62" si="97">C62*INT(LEFT($F62,LEN($F62)-3))</f>
        <v>8328</v>
      </c>
      <c r="H62" s="44">
        <f t="shared" si="97"/>
        <v>29148</v>
      </c>
      <c r="I62" s="44">
        <f t="shared" si="97"/>
        <v>18738</v>
      </c>
      <c r="J62" s="44" t="b">
        <f t="shared" si="4"/>
        <v>1</v>
      </c>
      <c r="K62" s="44">
        <f t="shared" si="5"/>
        <v>4164</v>
      </c>
      <c r="L62" s="67" t="s">
        <v>2083</v>
      </c>
      <c r="M62" s="68">
        <v>257</v>
      </c>
      <c r="N62" s="68" t="b">
        <f t="shared" si="6"/>
        <v>1</v>
      </c>
      <c r="O62" s="108">
        <f t="shared" si="7"/>
        <v>16.202334630350194</v>
      </c>
      <c r="P62" s="109" t="s">
        <v>2084</v>
      </c>
      <c r="Q62" s="60" t="s">
        <v>2085</v>
      </c>
      <c r="R62" s="71" t="e">
        <f t="shared" ref="R62:DU62" ca="1" si="98">SQRT(POW((INDIRECT(ADDRESS(ROW($U$11)+0,COLUMN(R62))))-(INDIRECT(ADDRESS(ROW($U$11)+0,COLUMN($U$20)+(ROW(R62)- ROW($U$20))))),2)+POW((INDIRECT(ADDRESS(ROW($U$11)+1,COLUMN(R62))))-(INDIRECT(ADDRESS(ROW($U$11)+1,COLUMN($U$20)+(ROW(R62)-ROW($U$20))))),2)+POW((INDIRECT(ADDRESS(ROW($U$11)+2,COLUMN(R62))))-(INDIRECT(ADDRESS(ROW($U$11)+2,COLUMN($U$20)+(ROW(R62)-ROW($U$20))))),2))</f>
        <v>#NAME?</v>
      </c>
      <c r="S62" s="71" t="e">
        <f t="shared" ca="1" si="98"/>
        <v>#NAME?</v>
      </c>
      <c r="T62" s="71" t="e">
        <f t="shared" ca="1" si="98"/>
        <v>#NAME?</v>
      </c>
      <c r="U62" s="71" t="e">
        <f t="shared" ca="1" si="98"/>
        <v>#NAME?</v>
      </c>
      <c r="V62" s="71" t="e">
        <f t="shared" ca="1" si="98"/>
        <v>#NAME?</v>
      </c>
      <c r="W62" s="71" t="e">
        <f t="shared" ca="1" si="98"/>
        <v>#NAME?</v>
      </c>
      <c r="X62" s="71" t="e">
        <f t="shared" ca="1" si="98"/>
        <v>#NAME?</v>
      </c>
      <c r="Y62" s="71" t="e">
        <f t="shared" ca="1" si="98"/>
        <v>#NAME?</v>
      </c>
      <c r="Z62" s="71" t="e">
        <f t="shared" ca="1" si="98"/>
        <v>#NAME?</v>
      </c>
      <c r="AA62" s="71" t="e">
        <f t="shared" ca="1" si="98"/>
        <v>#NAME?</v>
      </c>
      <c r="AB62" s="71" t="e">
        <f t="shared" ca="1" si="98"/>
        <v>#NAME?</v>
      </c>
      <c r="AC62" s="71" t="e">
        <f t="shared" ca="1" si="98"/>
        <v>#NAME?</v>
      </c>
      <c r="AD62" s="71" t="e">
        <f t="shared" ca="1" si="98"/>
        <v>#NAME?</v>
      </c>
      <c r="AE62" s="71" t="e">
        <f t="shared" ca="1" si="98"/>
        <v>#NAME?</v>
      </c>
      <c r="AF62" s="71" t="e">
        <f t="shared" ca="1" si="98"/>
        <v>#NAME?</v>
      </c>
      <c r="AG62" s="71" t="e">
        <f t="shared" ca="1" si="98"/>
        <v>#NAME?</v>
      </c>
      <c r="AH62" s="71" t="e">
        <f t="shared" ca="1" si="98"/>
        <v>#NAME?</v>
      </c>
      <c r="AI62" s="71" t="e">
        <f t="shared" ca="1" si="98"/>
        <v>#NAME?</v>
      </c>
      <c r="AJ62" s="71" t="e">
        <f t="shared" ca="1" si="98"/>
        <v>#NAME?</v>
      </c>
      <c r="AK62" s="71" t="e">
        <f t="shared" ca="1" si="98"/>
        <v>#NAME?</v>
      </c>
      <c r="AL62" s="71" t="e">
        <f t="shared" ca="1" si="98"/>
        <v>#NAME?</v>
      </c>
      <c r="AM62" s="71" t="e">
        <f t="shared" ca="1" si="98"/>
        <v>#NAME?</v>
      </c>
      <c r="AN62" s="71" t="e">
        <f t="shared" ca="1" si="98"/>
        <v>#NAME?</v>
      </c>
      <c r="AO62" s="71" t="e">
        <f t="shared" ca="1" si="98"/>
        <v>#NAME?</v>
      </c>
      <c r="AP62" s="71" t="e">
        <f t="shared" ca="1" si="98"/>
        <v>#NAME?</v>
      </c>
      <c r="AQ62" s="71" t="e">
        <f t="shared" ca="1" si="98"/>
        <v>#NAME?</v>
      </c>
      <c r="AR62" s="71" t="e">
        <f t="shared" ca="1" si="98"/>
        <v>#NAME?</v>
      </c>
      <c r="AS62" s="71" t="e">
        <f t="shared" ca="1" si="98"/>
        <v>#NAME?</v>
      </c>
      <c r="AT62" s="71" t="e">
        <f t="shared" ca="1" si="98"/>
        <v>#NAME?</v>
      </c>
      <c r="AU62" s="71" t="e">
        <f t="shared" ca="1" si="98"/>
        <v>#NAME?</v>
      </c>
      <c r="AV62" s="71" t="e">
        <f t="shared" ca="1" si="98"/>
        <v>#NAME?</v>
      </c>
      <c r="AW62" s="71" t="e">
        <f t="shared" ca="1" si="98"/>
        <v>#NAME?</v>
      </c>
      <c r="AX62" s="71" t="e">
        <f t="shared" ca="1" si="98"/>
        <v>#NAME?</v>
      </c>
      <c r="AY62" s="71" t="e">
        <f t="shared" ca="1" si="98"/>
        <v>#NAME?</v>
      </c>
      <c r="AZ62" s="71" t="e">
        <f t="shared" ca="1" si="98"/>
        <v>#NAME?</v>
      </c>
      <c r="BA62" s="71" t="e">
        <f t="shared" ca="1" si="98"/>
        <v>#NAME?</v>
      </c>
      <c r="BB62" s="71" t="e">
        <f t="shared" ca="1" si="98"/>
        <v>#NAME?</v>
      </c>
      <c r="BC62" s="71" t="e">
        <f t="shared" ca="1" si="98"/>
        <v>#NAME?</v>
      </c>
      <c r="BD62" s="71" t="e">
        <f t="shared" ca="1" si="98"/>
        <v>#NAME?</v>
      </c>
      <c r="BE62" s="71" t="e">
        <f t="shared" ca="1" si="98"/>
        <v>#NAME?</v>
      </c>
      <c r="BF62" s="71" t="e">
        <f t="shared" ca="1" si="98"/>
        <v>#NAME?</v>
      </c>
      <c r="BG62" s="71" t="e">
        <f t="shared" ca="1" si="98"/>
        <v>#NAME?</v>
      </c>
      <c r="BH62" s="71" t="e">
        <f t="shared" ca="1" si="98"/>
        <v>#NAME?</v>
      </c>
      <c r="BI62" s="71" t="e">
        <f t="shared" ca="1" si="98"/>
        <v>#NAME?</v>
      </c>
      <c r="BJ62" s="71" t="e">
        <f t="shared" ca="1" si="98"/>
        <v>#NAME?</v>
      </c>
      <c r="BK62" s="71" t="e">
        <f t="shared" ca="1" si="98"/>
        <v>#NAME?</v>
      </c>
      <c r="BL62" s="71" t="e">
        <f t="shared" ca="1" si="98"/>
        <v>#NAME?</v>
      </c>
      <c r="BM62" s="71" t="e">
        <f t="shared" ca="1" si="98"/>
        <v>#NAME?</v>
      </c>
      <c r="BN62" s="71" t="e">
        <f t="shared" ca="1" si="98"/>
        <v>#NAME?</v>
      </c>
      <c r="BO62" s="71" t="e">
        <f t="shared" ca="1" si="98"/>
        <v>#NAME?</v>
      </c>
      <c r="BP62" s="71" t="e">
        <f t="shared" ca="1" si="98"/>
        <v>#NAME?</v>
      </c>
      <c r="BQ62" s="71" t="e">
        <f t="shared" ca="1" si="98"/>
        <v>#NAME?</v>
      </c>
      <c r="BR62" s="71" t="e">
        <f t="shared" ca="1" si="98"/>
        <v>#NAME?</v>
      </c>
      <c r="BS62" s="71" t="e">
        <f t="shared" ca="1" si="98"/>
        <v>#NAME?</v>
      </c>
      <c r="BT62" s="71" t="e">
        <f t="shared" ca="1" si="98"/>
        <v>#NAME?</v>
      </c>
      <c r="BU62" s="71" t="e">
        <f t="shared" ca="1" si="98"/>
        <v>#NAME?</v>
      </c>
      <c r="BV62" s="71" t="e">
        <f t="shared" ca="1" si="98"/>
        <v>#NAME?</v>
      </c>
      <c r="BW62" s="71" t="e">
        <f t="shared" ca="1" si="98"/>
        <v>#NAME?</v>
      </c>
      <c r="BX62" s="71" t="e">
        <f t="shared" ca="1" si="98"/>
        <v>#NAME?</v>
      </c>
      <c r="BY62" s="71" t="e">
        <f t="shared" ca="1" si="98"/>
        <v>#NAME?</v>
      </c>
      <c r="BZ62" s="71" t="e">
        <f t="shared" ca="1" si="98"/>
        <v>#NAME?</v>
      </c>
      <c r="CA62" s="71" t="e">
        <f t="shared" ca="1" si="98"/>
        <v>#NAME?</v>
      </c>
      <c r="CB62" s="71" t="e">
        <f t="shared" ca="1" si="98"/>
        <v>#NAME?</v>
      </c>
      <c r="CC62" s="71" t="e">
        <f t="shared" ca="1" si="98"/>
        <v>#NAME?</v>
      </c>
      <c r="CD62" s="71" t="e">
        <f t="shared" ca="1" si="98"/>
        <v>#NAME?</v>
      </c>
      <c r="CE62" s="71" t="e">
        <f t="shared" ca="1" si="98"/>
        <v>#NAME?</v>
      </c>
      <c r="CF62" s="71" t="e">
        <f t="shared" ca="1" si="98"/>
        <v>#NAME?</v>
      </c>
      <c r="CG62" s="71" t="e">
        <f t="shared" ca="1" si="98"/>
        <v>#NAME?</v>
      </c>
      <c r="CH62" s="71" t="e">
        <f t="shared" ca="1" si="98"/>
        <v>#NAME?</v>
      </c>
      <c r="CI62" s="71" t="e">
        <f t="shared" ca="1" si="98"/>
        <v>#NAME?</v>
      </c>
      <c r="CJ62" s="71" t="e">
        <f t="shared" ca="1" si="98"/>
        <v>#NAME?</v>
      </c>
      <c r="CK62" s="71" t="e">
        <f t="shared" ca="1" si="98"/>
        <v>#NAME?</v>
      </c>
      <c r="CL62" s="71" t="e">
        <f t="shared" ca="1" si="98"/>
        <v>#NAME?</v>
      </c>
      <c r="CM62" s="71" t="e">
        <f t="shared" ca="1" si="98"/>
        <v>#NAME?</v>
      </c>
      <c r="CN62" s="71" t="e">
        <f t="shared" ca="1" si="98"/>
        <v>#NAME?</v>
      </c>
      <c r="CO62" s="71" t="e">
        <f t="shared" ca="1" si="98"/>
        <v>#NAME?</v>
      </c>
      <c r="CP62" s="71" t="e">
        <f t="shared" ca="1" si="98"/>
        <v>#NAME?</v>
      </c>
      <c r="CQ62" s="71" t="e">
        <f t="shared" ca="1" si="98"/>
        <v>#NAME?</v>
      </c>
      <c r="CR62" s="71" t="e">
        <f t="shared" ca="1" si="98"/>
        <v>#NAME?</v>
      </c>
      <c r="CS62" s="71" t="e">
        <f t="shared" ca="1" si="98"/>
        <v>#NAME?</v>
      </c>
      <c r="CT62" s="71" t="e">
        <f t="shared" ca="1" si="98"/>
        <v>#NAME?</v>
      </c>
      <c r="CU62" s="71" t="e">
        <f t="shared" ca="1" si="98"/>
        <v>#NAME?</v>
      </c>
      <c r="CV62" s="71" t="e">
        <f t="shared" ca="1" si="98"/>
        <v>#NAME?</v>
      </c>
      <c r="CW62" s="71" t="e">
        <f t="shared" ca="1" si="98"/>
        <v>#NAME?</v>
      </c>
      <c r="CX62" s="71" t="e">
        <f t="shared" ca="1" si="98"/>
        <v>#NAME?</v>
      </c>
      <c r="CY62" s="121" t="e">
        <f t="shared" ca="1" si="98"/>
        <v>#NAME?</v>
      </c>
      <c r="CZ62" s="71" t="e">
        <f t="shared" ca="1" si="98"/>
        <v>#NAME?</v>
      </c>
      <c r="DA62" s="71" t="e">
        <f t="shared" ca="1" si="98"/>
        <v>#NAME?</v>
      </c>
      <c r="DB62" s="71" t="e">
        <f t="shared" ca="1" si="98"/>
        <v>#NAME?</v>
      </c>
      <c r="DC62" s="71" t="e">
        <f t="shared" ca="1" si="98"/>
        <v>#NAME?</v>
      </c>
      <c r="DD62" s="71" t="e">
        <f t="shared" ca="1" si="98"/>
        <v>#NAME?</v>
      </c>
      <c r="DE62" s="71" t="e">
        <f t="shared" ca="1" si="98"/>
        <v>#NAME?</v>
      </c>
      <c r="DF62" s="71" t="e">
        <f t="shared" ca="1" si="98"/>
        <v>#NAME?</v>
      </c>
      <c r="DG62" s="71" t="e">
        <f t="shared" ca="1" si="98"/>
        <v>#NAME?</v>
      </c>
      <c r="DH62" s="71" t="e">
        <f t="shared" ca="1" si="98"/>
        <v>#NAME?</v>
      </c>
      <c r="DI62" s="71" t="e">
        <f t="shared" ca="1" si="98"/>
        <v>#NAME?</v>
      </c>
      <c r="DJ62" s="71" t="e">
        <f t="shared" ca="1" si="98"/>
        <v>#NAME?</v>
      </c>
      <c r="DK62" s="71" t="e">
        <f t="shared" ca="1" si="98"/>
        <v>#NAME?</v>
      </c>
      <c r="DL62" s="71" t="e">
        <f t="shared" ca="1" si="98"/>
        <v>#NAME?</v>
      </c>
      <c r="DM62" s="71" t="e">
        <f t="shared" ca="1" si="98"/>
        <v>#NAME?</v>
      </c>
      <c r="DN62" s="71" t="e">
        <f t="shared" ca="1" si="98"/>
        <v>#NAME?</v>
      </c>
      <c r="DO62" s="136" t="e">
        <f t="shared" ca="1" si="98"/>
        <v>#NAME?</v>
      </c>
      <c r="DP62" s="112" t="e">
        <f t="shared" ca="1" si="98"/>
        <v>#NAME?</v>
      </c>
      <c r="DQ62" s="71" t="e">
        <f t="shared" ca="1" si="98"/>
        <v>#NAME?</v>
      </c>
      <c r="DR62" s="71" t="e">
        <f t="shared" ca="1" si="98"/>
        <v>#NAME?</v>
      </c>
      <c r="DS62" s="71" t="e">
        <f t="shared" ca="1" si="98"/>
        <v>#NAME?</v>
      </c>
      <c r="DT62" s="71" t="e">
        <f t="shared" ca="1" si="98"/>
        <v>#NAME?</v>
      </c>
      <c r="DU62" s="71" t="e">
        <f t="shared" ca="1" si="98"/>
        <v>#NAME?</v>
      </c>
      <c r="DV62" s="60" t="s">
        <v>2086</v>
      </c>
      <c r="DW62" s="67" t="s">
        <v>2087</v>
      </c>
      <c r="DX62" s="96" t="s">
        <v>2088</v>
      </c>
    </row>
    <row r="63" spans="1:128" ht="12.75" x14ac:dyDescent="0.2">
      <c r="A63" s="96" t="s">
        <v>2089</v>
      </c>
      <c r="B63" s="67" t="s">
        <v>2090</v>
      </c>
      <c r="C63" s="66" t="str">
        <f t="shared" si="0"/>
        <v>1</v>
      </c>
      <c r="D63" s="66" t="str">
        <f t="shared" si="1"/>
        <v xml:space="preserve">6 </v>
      </c>
      <c r="E63" s="66">
        <f t="shared" si="2"/>
        <v>3.5</v>
      </c>
      <c r="F63" s="66" t="s">
        <v>2091</v>
      </c>
      <c r="G63" s="44">
        <f t="shared" ref="G63:I63" si="99">C63*INT(LEFT($F63,LEN($F63)-3))</f>
        <v>651</v>
      </c>
      <c r="H63" s="44">
        <f t="shared" si="99"/>
        <v>3906</v>
      </c>
      <c r="I63" s="44">
        <f t="shared" si="99"/>
        <v>2278.5</v>
      </c>
      <c r="J63" s="44" t="b">
        <f t="shared" si="4"/>
        <v>0</v>
      </c>
      <c r="K63" s="44">
        <f t="shared" si="5"/>
        <v>651</v>
      </c>
      <c r="L63" s="67" t="s">
        <v>2092</v>
      </c>
      <c r="M63" s="68">
        <v>22000</v>
      </c>
      <c r="N63" s="68" t="b">
        <f t="shared" si="6"/>
        <v>1</v>
      </c>
      <c r="O63" s="108">
        <f t="shared" si="7"/>
        <v>2.9590909090909091E-2</v>
      </c>
      <c r="P63" s="118" t="s">
        <v>2093</v>
      </c>
      <c r="Q63" s="59" t="s">
        <v>2094</v>
      </c>
      <c r="R63" s="71" t="e">
        <f t="shared" ref="R63:DU63" ca="1" si="100">SQRT(POW((INDIRECT(ADDRESS(ROW($U$11)+0,COLUMN(R63))))-(INDIRECT(ADDRESS(ROW($U$11)+0,COLUMN($U$20)+(ROW(R63)- ROW($U$20))))),2)+POW((INDIRECT(ADDRESS(ROW($U$11)+1,COLUMN(R63))))-(INDIRECT(ADDRESS(ROW($U$11)+1,COLUMN($U$20)+(ROW(R63)-ROW($U$20))))),2)+POW((INDIRECT(ADDRESS(ROW($U$11)+2,COLUMN(R63))))-(INDIRECT(ADDRESS(ROW($U$11)+2,COLUMN($U$20)+(ROW(R63)-ROW($U$20))))),2))</f>
        <v>#NAME?</v>
      </c>
      <c r="S63" s="71" t="e">
        <f t="shared" ca="1" si="100"/>
        <v>#NAME?</v>
      </c>
      <c r="T63" s="71" t="e">
        <f t="shared" ca="1" si="100"/>
        <v>#NAME?</v>
      </c>
      <c r="U63" s="71" t="e">
        <f t="shared" ca="1" si="100"/>
        <v>#NAME?</v>
      </c>
      <c r="V63" s="71" t="e">
        <f t="shared" ca="1" si="100"/>
        <v>#NAME?</v>
      </c>
      <c r="W63" s="71" t="e">
        <f t="shared" ca="1" si="100"/>
        <v>#NAME?</v>
      </c>
      <c r="X63" s="71" t="e">
        <f t="shared" ca="1" si="100"/>
        <v>#NAME?</v>
      </c>
      <c r="Y63" s="71" t="e">
        <f t="shared" ca="1" si="100"/>
        <v>#NAME?</v>
      </c>
      <c r="Z63" s="71" t="e">
        <f t="shared" ca="1" si="100"/>
        <v>#NAME?</v>
      </c>
      <c r="AA63" s="71" t="e">
        <f t="shared" ca="1" si="100"/>
        <v>#NAME?</v>
      </c>
      <c r="AB63" s="71" t="e">
        <f t="shared" ca="1" si="100"/>
        <v>#NAME?</v>
      </c>
      <c r="AC63" s="71" t="e">
        <f t="shared" ca="1" si="100"/>
        <v>#NAME?</v>
      </c>
      <c r="AD63" s="71" t="e">
        <f t="shared" ca="1" si="100"/>
        <v>#NAME?</v>
      </c>
      <c r="AE63" s="71" t="e">
        <f t="shared" ca="1" si="100"/>
        <v>#NAME?</v>
      </c>
      <c r="AF63" s="71" t="e">
        <f t="shared" ca="1" si="100"/>
        <v>#NAME?</v>
      </c>
      <c r="AG63" s="71" t="e">
        <f t="shared" ca="1" si="100"/>
        <v>#NAME?</v>
      </c>
      <c r="AH63" s="71" t="e">
        <f t="shared" ca="1" si="100"/>
        <v>#NAME?</v>
      </c>
      <c r="AI63" s="71" t="e">
        <f t="shared" ca="1" si="100"/>
        <v>#NAME?</v>
      </c>
      <c r="AJ63" s="71" t="e">
        <f t="shared" ca="1" si="100"/>
        <v>#NAME?</v>
      </c>
      <c r="AK63" s="71" t="e">
        <f t="shared" ca="1" si="100"/>
        <v>#NAME?</v>
      </c>
      <c r="AL63" s="71" t="e">
        <f t="shared" ca="1" si="100"/>
        <v>#NAME?</v>
      </c>
      <c r="AM63" s="71" t="e">
        <f t="shared" ca="1" si="100"/>
        <v>#NAME?</v>
      </c>
      <c r="AN63" s="71" t="e">
        <f t="shared" ca="1" si="100"/>
        <v>#NAME?</v>
      </c>
      <c r="AO63" s="71" t="e">
        <f t="shared" ca="1" si="100"/>
        <v>#NAME?</v>
      </c>
      <c r="AP63" s="71" t="e">
        <f t="shared" ca="1" si="100"/>
        <v>#NAME?</v>
      </c>
      <c r="AQ63" s="71" t="e">
        <f t="shared" ca="1" si="100"/>
        <v>#NAME?</v>
      </c>
      <c r="AR63" s="71" t="e">
        <f t="shared" ca="1" si="100"/>
        <v>#NAME?</v>
      </c>
      <c r="AS63" s="71" t="e">
        <f t="shared" ca="1" si="100"/>
        <v>#NAME?</v>
      </c>
      <c r="AT63" s="71" t="e">
        <f t="shared" ca="1" si="100"/>
        <v>#NAME?</v>
      </c>
      <c r="AU63" s="71" t="e">
        <f t="shared" ca="1" si="100"/>
        <v>#NAME?</v>
      </c>
      <c r="AV63" s="71" t="e">
        <f t="shared" ca="1" si="100"/>
        <v>#NAME?</v>
      </c>
      <c r="AW63" s="71" t="e">
        <f t="shared" ca="1" si="100"/>
        <v>#NAME?</v>
      </c>
      <c r="AX63" s="71" t="e">
        <f t="shared" ca="1" si="100"/>
        <v>#NAME?</v>
      </c>
      <c r="AY63" s="71" t="e">
        <f t="shared" ca="1" si="100"/>
        <v>#NAME?</v>
      </c>
      <c r="AZ63" s="71" t="e">
        <f t="shared" ca="1" si="100"/>
        <v>#NAME?</v>
      </c>
      <c r="BA63" s="71" t="e">
        <f t="shared" ca="1" si="100"/>
        <v>#NAME?</v>
      </c>
      <c r="BB63" s="71" t="e">
        <f t="shared" ca="1" si="100"/>
        <v>#NAME?</v>
      </c>
      <c r="BC63" s="71" t="e">
        <f t="shared" ca="1" si="100"/>
        <v>#NAME?</v>
      </c>
      <c r="BD63" s="71" t="e">
        <f t="shared" ca="1" si="100"/>
        <v>#NAME?</v>
      </c>
      <c r="BE63" s="71" t="e">
        <f t="shared" ca="1" si="100"/>
        <v>#NAME?</v>
      </c>
      <c r="BF63" s="71" t="e">
        <f t="shared" ca="1" si="100"/>
        <v>#NAME?</v>
      </c>
      <c r="BG63" s="71" t="e">
        <f t="shared" ca="1" si="100"/>
        <v>#NAME?</v>
      </c>
      <c r="BH63" s="71" t="e">
        <f t="shared" ca="1" si="100"/>
        <v>#NAME?</v>
      </c>
      <c r="BI63" s="71" t="e">
        <f t="shared" ca="1" si="100"/>
        <v>#NAME?</v>
      </c>
      <c r="BJ63" s="71" t="e">
        <f t="shared" ca="1" si="100"/>
        <v>#NAME?</v>
      </c>
      <c r="BK63" s="71" t="e">
        <f t="shared" ca="1" si="100"/>
        <v>#NAME?</v>
      </c>
      <c r="BL63" s="71" t="e">
        <f t="shared" ca="1" si="100"/>
        <v>#NAME?</v>
      </c>
      <c r="BM63" s="71" t="e">
        <f t="shared" ca="1" si="100"/>
        <v>#NAME?</v>
      </c>
      <c r="BN63" s="71" t="e">
        <f t="shared" ca="1" si="100"/>
        <v>#NAME?</v>
      </c>
      <c r="BO63" s="71" t="e">
        <f t="shared" ca="1" si="100"/>
        <v>#NAME?</v>
      </c>
      <c r="BP63" s="71" t="e">
        <f t="shared" ca="1" si="100"/>
        <v>#NAME?</v>
      </c>
      <c r="BQ63" s="71" t="e">
        <f t="shared" ca="1" si="100"/>
        <v>#NAME?</v>
      </c>
      <c r="BR63" s="71" t="e">
        <f t="shared" ca="1" si="100"/>
        <v>#NAME?</v>
      </c>
      <c r="BS63" s="71" t="e">
        <f t="shared" ca="1" si="100"/>
        <v>#NAME?</v>
      </c>
      <c r="BT63" s="71" t="e">
        <f t="shared" ca="1" si="100"/>
        <v>#NAME?</v>
      </c>
      <c r="BU63" s="71" t="e">
        <f t="shared" ca="1" si="100"/>
        <v>#NAME?</v>
      </c>
      <c r="BV63" s="71" t="e">
        <f t="shared" ca="1" si="100"/>
        <v>#NAME?</v>
      </c>
      <c r="BW63" s="71" t="e">
        <f t="shared" ca="1" si="100"/>
        <v>#NAME?</v>
      </c>
      <c r="BX63" s="71" t="e">
        <f t="shared" ca="1" si="100"/>
        <v>#NAME?</v>
      </c>
      <c r="BY63" s="71" t="e">
        <f t="shared" ca="1" si="100"/>
        <v>#NAME?</v>
      </c>
      <c r="BZ63" s="71" t="e">
        <f t="shared" ca="1" si="100"/>
        <v>#NAME?</v>
      </c>
      <c r="CA63" s="71" t="e">
        <f t="shared" ca="1" si="100"/>
        <v>#NAME?</v>
      </c>
      <c r="CB63" s="71" t="e">
        <f t="shared" ca="1" si="100"/>
        <v>#NAME?</v>
      </c>
      <c r="CC63" s="71" t="e">
        <f t="shared" ca="1" si="100"/>
        <v>#NAME?</v>
      </c>
      <c r="CD63" s="71" t="e">
        <f t="shared" ca="1" si="100"/>
        <v>#NAME?</v>
      </c>
      <c r="CE63" s="71" t="e">
        <f t="shared" ca="1" si="100"/>
        <v>#NAME?</v>
      </c>
      <c r="CF63" s="71" t="e">
        <f t="shared" ca="1" si="100"/>
        <v>#NAME?</v>
      </c>
      <c r="CG63" s="71" t="e">
        <f t="shared" ca="1" si="100"/>
        <v>#NAME?</v>
      </c>
      <c r="CH63" s="71" t="e">
        <f t="shared" ca="1" si="100"/>
        <v>#NAME?</v>
      </c>
      <c r="CI63" s="71" t="e">
        <f t="shared" ca="1" si="100"/>
        <v>#NAME?</v>
      </c>
      <c r="CJ63" s="71" t="e">
        <f t="shared" ca="1" si="100"/>
        <v>#NAME?</v>
      </c>
      <c r="CK63" s="71" t="e">
        <f t="shared" ca="1" si="100"/>
        <v>#NAME?</v>
      </c>
      <c r="CL63" s="71" t="e">
        <f t="shared" ca="1" si="100"/>
        <v>#NAME?</v>
      </c>
      <c r="CM63" s="71" t="e">
        <f t="shared" ca="1" si="100"/>
        <v>#NAME?</v>
      </c>
      <c r="CN63" s="71" t="e">
        <f t="shared" ca="1" si="100"/>
        <v>#NAME?</v>
      </c>
      <c r="CO63" s="71" t="e">
        <f t="shared" ca="1" si="100"/>
        <v>#NAME?</v>
      </c>
      <c r="CP63" s="71" t="e">
        <f t="shared" ca="1" si="100"/>
        <v>#NAME?</v>
      </c>
      <c r="CQ63" s="71" t="e">
        <f t="shared" ca="1" si="100"/>
        <v>#NAME?</v>
      </c>
      <c r="CR63" s="71" t="e">
        <f t="shared" ca="1" si="100"/>
        <v>#NAME?</v>
      </c>
      <c r="CS63" s="71" t="e">
        <f t="shared" ca="1" si="100"/>
        <v>#NAME?</v>
      </c>
      <c r="CT63" s="71" t="e">
        <f t="shared" ca="1" si="100"/>
        <v>#NAME?</v>
      </c>
      <c r="CU63" s="71" t="e">
        <f t="shared" ca="1" si="100"/>
        <v>#NAME?</v>
      </c>
      <c r="CV63" s="71" t="e">
        <f t="shared" ca="1" si="100"/>
        <v>#NAME?</v>
      </c>
      <c r="CW63" s="71" t="e">
        <f t="shared" ca="1" si="100"/>
        <v>#NAME?</v>
      </c>
      <c r="CX63" s="71" t="e">
        <f t="shared" ca="1" si="100"/>
        <v>#NAME?</v>
      </c>
      <c r="CY63" s="111" t="e">
        <f t="shared" ca="1" si="100"/>
        <v>#NAME?</v>
      </c>
      <c r="CZ63" s="71" t="e">
        <f t="shared" ca="1" si="100"/>
        <v>#NAME?</v>
      </c>
      <c r="DA63" s="71" t="e">
        <f t="shared" ca="1" si="100"/>
        <v>#NAME?</v>
      </c>
      <c r="DB63" s="71" t="e">
        <f t="shared" ca="1" si="100"/>
        <v>#NAME?</v>
      </c>
      <c r="DC63" s="71" t="e">
        <f t="shared" ca="1" si="100"/>
        <v>#NAME?</v>
      </c>
      <c r="DD63" s="71" t="e">
        <f t="shared" ca="1" si="100"/>
        <v>#NAME?</v>
      </c>
      <c r="DE63" s="71" t="e">
        <f t="shared" ca="1" si="100"/>
        <v>#NAME?</v>
      </c>
      <c r="DF63" s="71" t="e">
        <f t="shared" ca="1" si="100"/>
        <v>#NAME?</v>
      </c>
      <c r="DG63" s="71" t="e">
        <f t="shared" ca="1" si="100"/>
        <v>#NAME?</v>
      </c>
      <c r="DH63" s="71" t="e">
        <f t="shared" ca="1" si="100"/>
        <v>#NAME?</v>
      </c>
      <c r="DI63" s="71" t="e">
        <f t="shared" ca="1" si="100"/>
        <v>#NAME?</v>
      </c>
      <c r="DJ63" s="71" t="e">
        <f t="shared" ca="1" si="100"/>
        <v>#NAME?</v>
      </c>
      <c r="DK63" s="71" t="e">
        <f t="shared" ca="1" si="100"/>
        <v>#NAME?</v>
      </c>
      <c r="DL63" s="71" t="e">
        <f t="shared" ca="1" si="100"/>
        <v>#NAME?</v>
      </c>
      <c r="DM63" s="71" t="e">
        <f t="shared" ca="1" si="100"/>
        <v>#NAME?</v>
      </c>
      <c r="DN63" s="71" t="e">
        <f t="shared" ca="1" si="100"/>
        <v>#NAME?</v>
      </c>
      <c r="DO63" s="119" t="e">
        <f t="shared" ca="1" si="100"/>
        <v>#NAME?</v>
      </c>
      <c r="DP63" s="112" t="e">
        <f t="shared" ca="1" si="100"/>
        <v>#NAME?</v>
      </c>
      <c r="DQ63" s="71" t="e">
        <f t="shared" ca="1" si="100"/>
        <v>#NAME?</v>
      </c>
      <c r="DR63" s="71" t="e">
        <f t="shared" ca="1" si="100"/>
        <v>#NAME?</v>
      </c>
      <c r="DS63" s="71" t="e">
        <f t="shared" ca="1" si="100"/>
        <v>#NAME?</v>
      </c>
      <c r="DT63" s="71" t="e">
        <f t="shared" ca="1" si="100"/>
        <v>#NAME?</v>
      </c>
      <c r="DU63" s="71" t="e">
        <f t="shared" ca="1" si="100"/>
        <v>#NAME?</v>
      </c>
      <c r="DV63" s="59" t="s">
        <v>2095</v>
      </c>
      <c r="DW63" s="67" t="s">
        <v>2096</v>
      </c>
      <c r="DX63" s="96" t="s">
        <v>2097</v>
      </c>
    </row>
    <row r="64" spans="1:128" ht="12.75" x14ac:dyDescent="0.2">
      <c r="A64" s="96" t="s">
        <v>2098</v>
      </c>
      <c r="B64" s="67" t="s">
        <v>2099</v>
      </c>
      <c r="C64" s="66" t="str">
        <f t="shared" si="0"/>
        <v>1</v>
      </c>
      <c r="D64" s="66" t="str">
        <f t="shared" si="1"/>
        <v xml:space="preserve">14 </v>
      </c>
      <c r="E64" s="66">
        <f t="shared" si="2"/>
        <v>7.5</v>
      </c>
      <c r="F64" s="66" t="s">
        <v>2100</v>
      </c>
      <c r="G64" s="44">
        <f t="shared" ref="G64:I64" si="101">C64*INT(LEFT($F64,LEN($F64)-3))</f>
        <v>415</v>
      </c>
      <c r="H64" s="44">
        <f t="shared" si="101"/>
        <v>5810</v>
      </c>
      <c r="I64" s="44">
        <f t="shared" si="101"/>
        <v>3112.5</v>
      </c>
      <c r="J64" s="44" t="b">
        <f t="shared" si="4"/>
        <v>0</v>
      </c>
      <c r="K64" s="44">
        <f t="shared" si="5"/>
        <v>415</v>
      </c>
      <c r="L64" s="67" t="s">
        <v>2101</v>
      </c>
      <c r="M64" s="68">
        <v>1886</v>
      </c>
      <c r="N64" s="68" t="b">
        <f t="shared" si="6"/>
        <v>1</v>
      </c>
      <c r="O64" s="108">
        <f t="shared" si="7"/>
        <v>0.22004241781548251</v>
      </c>
      <c r="P64" s="118" t="s">
        <v>2102</v>
      </c>
      <c r="Q64" s="59" t="s">
        <v>2103</v>
      </c>
      <c r="R64" s="71" t="e">
        <f t="shared" ref="R64:DU64" ca="1" si="102">SQRT(POW((INDIRECT(ADDRESS(ROW($U$11)+0,COLUMN(R64))))-(INDIRECT(ADDRESS(ROW($U$11)+0,COLUMN($U$20)+(ROW(R64)- ROW($U$20))))),2)+POW((INDIRECT(ADDRESS(ROW($U$11)+1,COLUMN(R64))))-(INDIRECT(ADDRESS(ROW($U$11)+1,COLUMN($U$20)+(ROW(R64)-ROW($U$20))))),2)+POW((INDIRECT(ADDRESS(ROW($U$11)+2,COLUMN(R64))))-(INDIRECT(ADDRESS(ROW($U$11)+2,COLUMN($U$20)+(ROW(R64)-ROW($U$20))))),2))</f>
        <v>#NAME?</v>
      </c>
      <c r="S64" s="71" t="e">
        <f t="shared" ca="1" si="102"/>
        <v>#NAME?</v>
      </c>
      <c r="T64" s="71" t="e">
        <f t="shared" ca="1" si="102"/>
        <v>#NAME?</v>
      </c>
      <c r="U64" s="71" t="e">
        <f t="shared" ca="1" si="102"/>
        <v>#NAME?</v>
      </c>
      <c r="V64" s="71" t="e">
        <f t="shared" ca="1" si="102"/>
        <v>#NAME?</v>
      </c>
      <c r="W64" s="71" t="e">
        <f t="shared" ca="1" si="102"/>
        <v>#NAME?</v>
      </c>
      <c r="X64" s="71" t="e">
        <f t="shared" ca="1" si="102"/>
        <v>#NAME?</v>
      </c>
      <c r="Y64" s="71" t="e">
        <f t="shared" ca="1" si="102"/>
        <v>#NAME?</v>
      </c>
      <c r="Z64" s="71" t="e">
        <f t="shared" ca="1" si="102"/>
        <v>#NAME?</v>
      </c>
      <c r="AA64" s="71" t="e">
        <f t="shared" ca="1" si="102"/>
        <v>#NAME?</v>
      </c>
      <c r="AB64" s="71" t="e">
        <f t="shared" ca="1" si="102"/>
        <v>#NAME?</v>
      </c>
      <c r="AC64" s="71" t="e">
        <f t="shared" ca="1" si="102"/>
        <v>#NAME?</v>
      </c>
      <c r="AD64" s="71" t="e">
        <f t="shared" ca="1" si="102"/>
        <v>#NAME?</v>
      </c>
      <c r="AE64" s="71" t="e">
        <f t="shared" ca="1" si="102"/>
        <v>#NAME?</v>
      </c>
      <c r="AF64" s="71" t="e">
        <f t="shared" ca="1" si="102"/>
        <v>#NAME?</v>
      </c>
      <c r="AG64" s="71" t="e">
        <f t="shared" ca="1" si="102"/>
        <v>#NAME?</v>
      </c>
      <c r="AH64" s="71" t="e">
        <f t="shared" ca="1" si="102"/>
        <v>#NAME?</v>
      </c>
      <c r="AI64" s="71" t="e">
        <f t="shared" ca="1" si="102"/>
        <v>#NAME?</v>
      </c>
      <c r="AJ64" s="71" t="e">
        <f t="shared" ca="1" si="102"/>
        <v>#NAME?</v>
      </c>
      <c r="AK64" s="71" t="e">
        <f t="shared" ca="1" si="102"/>
        <v>#NAME?</v>
      </c>
      <c r="AL64" s="71" t="e">
        <f t="shared" ca="1" si="102"/>
        <v>#NAME?</v>
      </c>
      <c r="AM64" s="71" t="e">
        <f t="shared" ca="1" si="102"/>
        <v>#NAME?</v>
      </c>
      <c r="AN64" s="71" t="e">
        <f t="shared" ca="1" si="102"/>
        <v>#NAME?</v>
      </c>
      <c r="AO64" s="71" t="e">
        <f t="shared" ca="1" si="102"/>
        <v>#NAME?</v>
      </c>
      <c r="AP64" s="71" t="e">
        <f t="shared" ca="1" si="102"/>
        <v>#NAME?</v>
      </c>
      <c r="AQ64" s="71" t="e">
        <f t="shared" ca="1" si="102"/>
        <v>#NAME?</v>
      </c>
      <c r="AR64" s="71" t="e">
        <f t="shared" ca="1" si="102"/>
        <v>#NAME?</v>
      </c>
      <c r="AS64" s="71" t="e">
        <f t="shared" ca="1" si="102"/>
        <v>#NAME?</v>
      </c>
      <c r="AT64" s="71" t="e">
        <f t="shared" ca="1" si="102"/>
        <v>#NAME?</v>
      </c>
      <c r="AU64" s="71" t="e">
        <f t="shared" ca="1" si="102"/>
        <v>#NAME?</v>
      </c>
      <c r="AV64" s="71" t="e">
        <f t="shared" ca="1" si="102"/>
        <v>#NAME?</v>
      </c>
      <c r="AW64" s="71" t="e">
        <f t="shared" ca="1" si="102"/>
        <v>#NAME?</v>
      </c>
      <c r="AX64" s="71" t="e">
        <f t="shared" ca="1" si="102"/>
        <v>#NAME?</v>
      </c>
      <c r="AY64" s="71" t="e">
        <f t="shared" ca="1" si="102"/>
        <v>#NAME?</v>
      </c>
      <c r="AZ64" s="71" t="e">
        <f t="shared" ca="1" si="102"/>
        <v>#NAME?</v>
      </c>
      <c r="BA64" s="71" t="e">
        <f t="shared" ca="1" si="102"/>
        <v>#NAME?</v>
      </c>
      <c r="BB64" s="71" t="e">
        <f t="shared" ca="1" si="102"/>
        <v>#NAME?</v>
      </c>
      <c r="BC64" s="71" t="e">
        <f t="shared" ca="1" si="102"/>
        <v>#NAME?</v>
      </c>
      <c r="BD64" s="71" t="e">
        <f t="shared" ca="1" si="102"/>
        <v>#NAME?</v>
      </c>
      <c r="BE64" s="71" t="e">
        <f t="shared" ca="1" si="102"/>
        <v>#NAME?</v>
      </c>
      <c r="BF64" s="71" t="e">
        <f t="shared" ca="1" si="102"/>
        <v>#NAME?</v>
      </c>
      <c r="BG64" s="71" t="e">
        <f t="shared" ca="1" si="102"/>
        <v>#NAME?</v>
      </c>
      <c r="BH64" s="71" t="e">
        <f t="shared" ca="1" si="102"/>
        <v>#NAME?</v>
      </c>
      <c r="BI64" s="71" t="e">
        <f t="shared" ca="1" si="102"/>
        <v>#NAME?</v>
      </c>
      <c r="BJ64" s="71" t="e">
        <f t="shared" ca="1" si="102"/>
        <v>#NAME?</v>
      </c>
      <c r="BK64" s="71" t="e">
        <f t="shared" ca="1" si="102"/>
        <v>#NAME?</v>
      </c>
      <c r="BL64" s="71" t="e">
        <f t="shared" ca="1" si="102"/>
        <v>#NAME?</v>
      </c>
      <c r="BM64" s="71" t="e">
        <f t="shared" ca="1" si="102"/>
        <v>#NAME?</v>
      </c>
      <c r="BN64" s="71" t="e">
        <f t="shared" ca="1" si="102"/>
        <v>#NAME?</v>
      </c>
      <c r="BO64" s="71" t="e">
        <f t="shared" ca="1" si="102"/>
        <v>#NAME?</v>
      </c>
      <c r="BP64" s="71" t="e">
        <f t="shared" ca="1" si="102"/>
        <v>#NAME?</v>
      </c>
      <c r="BQ64" s="71" t="e">
        <f t="shared" ca="1" si="102"/>
        <v>#NAME?</v>
      </c>
      <c r="BR64" s="71" t="e">
        <f t="shared" ca="1" si="102"/>
        <v>#NAME?</v>
      </c>
      <c r="BS64" s="71" t="e">
        <f t="shared" ca="1" si="102"/>
        <v>#NAME?</v>
      </c>
      <c r="BT64" s="71" t="e">
        <f t="shared" ca="1" si="102"/>
        <v>#NAME?</v>
      </c>
      <c r="BU64" s="71" t="e">
        <f t="shared" ca="1" si="102"/>
        <v>#NAME?</v>
      </c>
      <c r="BV64" s="71" t="e">
        <f t="shared" ca="1" si="102"/>
        <v>#NAME?</v>
      </c>
      <c r="BW64" s="71" t="e">
        <f t="shared" ca="1" si="102"/>
        <v>#NAME?</v>
      </c>
      <c r="BX64" s="71" t="e">
        <f t="shared" ca="1" si="102"/>
        <v>#NAME?</v>
      </c>
      <c r="BY64" s="71" t="e">
        <f t="shared" ca="1" si="102"/>
        <v>#NAME?</v>
      </c>
      <c r="BZ64" s="71" t="e">
        <f t="shared" ca="1" si="102"/>
        <v>#NAME?</v>
      </c>
      <c r="CA64" s="71" t="e">
        <f t="shared" ca="1" si="102"/>
        <v>#NAME?</v>
      </c>
      <c r="CB64" s="71" t="e">
        <f t="shared" ca="1" si="102"/>
        <v>#NAME?</v>
      </c>
      <c r="CC64" s="71" t="e">
        <f t="shared" ca="1" si="102"/>
        <v>#NAME?</v>
      </c>
      <c r="CD64" s="71" t="e">
        <f t="shared" ca="1" si="102"/>
        <v>#NAME?</v>
      </c>
      <c r="CE64" s="71" t="e">
        <f t="shared" ca="1" si="102"/>
        <v>#NAME?</v>
      </c>
      <c r="CF64" s="71" t="e">
        <f t="shared" ca="1" si="102"/>
        <v>#NAME?</v>
      </c>
      <c r="CG64" s="71" t="e">
        <f t="shared" ca="1" si="102"/>
        <v>#NAME?</v>
      </c>
      <c r="CH64" s="71" t="e">
        <f t="shared" ca="1" si="102"/>
        <v>#NAME?</v>
      </c>
      <c r="CI64" s="71" t="e">
        <f t="shared" ca="1" si="102"/>
        <v>#NAME?</v>
      </c>
      <c r="CJ64" s="71" t="e">
        <f t="shared" ca="1" si="102"/>
        <v>#NAME?</v>
      </c>
      <c r="CK64" s="71" t="e">
        <f t="shared" ca="1" si="102"/>
        <v>#NAME?</v>
      </c>
      <c r="CL64" s="71" t="e">
        <f t="shared" ca="1" si="102"/>
        <v>#NAME?</v>
      </c>
      <c r="CM64" s="71" t="e">
        <f t="shared" ca="1" si="102"/>
        <v>#NAME?</v>
      </c>
      <c r="CN64" s="71" t="e">
        <f t="shared" ca="1" si="102"/>
        <v>#NAME?</v>
      </c>
      <c r="CO64" s="71" t="e">
        <f t="shared" ca="1" si="102"/>
        <v>#NAME?</v>
      </c>
      <c r="CP64" s="71" t="e">
        <f t="shared" ca="1" si="102"/>
        <v>#NAME?</v>
      </c>
      <c r="CQ64" s="71" t="e">
        <f t="shared" ca="1" si="102"/>
        <v>#NAME?</v>
      </c>
      <c r="CR64" s="71" t="e">
        <f t="shared" ca="1" si="102"/>
        <v>#NAME?</v>
      </c>
      <c r="CS64" s="71" t="e">
        <f t="shared" ca="1" si="102"/>
        <v>#NAME?</v>
      </c>
      <c r="CT64" s="71" t="e">
        <f t="shared" ca="1" si="102"/>
        <v>#NAME?</v>
      </c>
      <c r="CU64" s="71" t="e">
        <f t="shared" ca="1" si="102"/>
        <v>#NAME?</v>
      </c>
      <c r="CV64" s="71" t="e">
        <f t="shared" ca="1" si="102"/>
        <v>#NAME?</v>
      </c>
      <c r="CW64" s="71" t="e">
        <f t="shared" ca="1" si="102"/>
        <v>#NAME?</v>
      </c>
      <c r="CX64" s="71" t="e">
        <f t="shared" ca="1" si="102"/>
        <v>#NAME?</v>
      </c>
      <c r="CY64" s="121" t="e">
        <f t="shared" ca="1" si="102"/>
        <v>#NAME?</v>
      </c>
      <c r="CZ64" s="71" t="e">
        <f t="shared" ca="1" si="102"/>
        <v>#NAME?</v>
      </c>
      <c r="DA64" s="71" t="e">
        <f t="shared" ca="1" si="102"/>
        <v>#NAME?</v>
      </c>
      <c r="DB64" s="71" t="e">
        <f t="shared" ca="1" si="102"/>
        <v>#NAME?</v>
      </c>
      <c r="DC64" s="71" t="e">
        <f t="shared" ca="1" si="102"/>
        <v>#NAME?</v>
      </c>
      <c r="DD64" s="71" t="e">
        <f t="shared" ca="1" si="102"/>
        <v>#NAME?</v>
      </c>
      <c r="DE64" s="71" t="e">
        <f t="shared" ca="1" si="102"/>
        <v>#NAME?</v>
      </c>
      <c r="DF64" s="71" t="e">
        <f t="shared" ca="1" si="102"/>
        <v>#NAME?</v>
      </c>
      <c r="DG64" s="71" t="e">
        <f t="shared" ca="1" si="102"/>
        <v>#NAME?</v>
      </c>
      <c r="DH64" s="71" t="e">
        <f t="shared" ca="1" si="102"/>
        <v>#NAME?</v>
      </c>
      <c r="DI64" s="71" t="e">
        <f t="shared" ca="1" si="102"/>
        <v>#NAME?</v>
      </c>
      <c r="DJ64" s="71" t="e">
        <f t="shared" ca="1" si="102"/>
        <v>#NAME?</v>
      </c>
      <c r="DK64" s="71" t="e">
        <f t="shared" ca="1" si="102"/>
        <v>#NAME?</v>
      </c>
      <c r="DL64" s="71" t="e">
        <f t="shared" ca="1" si="102"/>
        <v>#NAME?</v>
      </c>
      <c r="DM64" s="71" t="e">
        <f t="shared" ca="1" si="102"/>
        <v>#NAME?</v>
      </c>
      <c r="DN64" s="71" t="e">
        <f t="shared" ca="1" si="102"/>
        <v>#NAME?</v>
      </c>
      <c r="DO64" s="136" t="e">
        <f t="shared" ca="1" si="102"/>
        <v>#NAME?</v>
      </c>
      <c r="DP64" s="112" t="e">
        <f t="shared" ca="1" si="102"/>
        <v>#NAME?</v>
      </c>
      <c r="DQ64" s="71" t="e">
        <f t="shared" ca="1" si="102"/>
        <v>#NAME?</v>
      </c>
      <c r="DR64" s="71" t="e">
        <f t="shared" ca="1" si="102"/>
        <v>#NAME?</v>
      </c>
      <c r="DS64" s="71" t="e">
        <f t="shared" ca="1" si="102"/>
        <v>#NAME?</v>
      </c>
      <c r="DT64" s="71" t="e">
        <f t="shared" ca="1" si="102"/>
        <v>#NAME?</v>
      </c>
      <c r="DU64" s="71" t="e">
        <f t="shared" ca="1" si="102"/>
        <v>#NAME?</v>
      </c>
      <c r="DV64" s="59" t="s">
        <v>2104</v>
      </c>
      <c r="DW64" s="67" t="s">
        <v>2105</v>
      </c>
      <c r="DX64" s="96" t="s">
        <v>2106</v>
      </c>
    </row>
    <row r="65" spans="1:128" ht="12.75" x14ac:dyDescent="0.2">
      <c r="A65" s="96" t="s">
        <v>2107</v>
      </c>
      <c r="B65" s="67" t="s">
        <v>2108</v>
      </c>
      <c r="C65" s="66" t="str">
        <f t="shared" si="0"/>
        <v>2</v>
      </c>
      <c r="D65" s="66" t="str">
        <f t="shared" si="1"/>
        <v xml:space="preserve">7 </v>
      </c>
      <c r="E65" s="66">
        <f t="shared" si="2"/>
        <v>4.5</v>
      </c>
      <c r="F65" s="66" t="s">
        <v>2109</v>
      </c>
      <c r="G65" s="44">
        <f t="shared" ref="G65:I65" si="103">C65*INT(LEFT($F65,LEN($F65)-3))</f>
        <v>3620</v>
      </c>
      <c r="H65" s="44">
        <f t="shared" si="103"/>
        <v>12670</v>
      </c>
      <c r="I65" s="44">
        <f t="shared" si="103"/>
        <v>8145</v>
      </c>
      <c r="J65" s="44" t="b">
        <f t="shared" si="4"/>
        <v>0</v>
      </c>
      <c r="K65" s="44">
        <f t="shared" si="5"/>
        <v>1810</v>
      </c>
      <c r="L65" s="67" t="s">
        <v>2110</v>
      </c>
      <c r="M65" s="68">
        <v>323</v>
      </c>
      <c r="N65" s="68" t="b">
        <f t="shared" si="6"/>
        <v>1</v>
      </c>
      <c r="O65" s="108">
        <f t="shared" si="7"/>
        <v>5.6037151702786376</v>
      </c>
      <c r="P65" s="118" t="s">
        <v>2111</v>
      </c>
      <c r="Q65" s="59" t="s">
        <v>2112</v>
      </c>
      <c r="R65" s="71" t="e">
        <f t="shared" ref="R65:DU65" ca="1" si="104">SQRT(POW((INDIRECT(ADDRESS(ROW($U$11)+0,COLUMN(R65))))-(INDIRECT(ADDRESS(ROW($U$11)+0,COLUMN($U$20)+(ROW(R65)- ROW($U$20))))),2)+POW((INDIRECT(ADDRESS(ROW($U$11)+1,COLUMN(R65))))-(INDIRECT(ADDRESS(ROW($U$11)+1,COLUMN($U$20)+(ROW(R65)-ROW($U$20))))),2)+POW((INDIRECT(ADDRESS(ROW($U$11)+2,COLUMN(R65))))-(INDIRECT(ADDRESS(ROW($U$11)+2,COLUMN($U$20)+(ROW(R65)-ROW($U$20))))),2))</f>
        <v>#NAME?</v>
      </c>
      <c r="S65" s="71" t="e">
        <f t="shared" ca="1" si="104"/>
        <v>#NAME?</v>
      </c>
      <c r="T65" s="71" t="e">
        <f t="shared" ca="1" si="104"/>
        <v>#NAME?</v>
      </c>
      <c r="U65" s="71" t="e">
        <f t="shared" ca="1" si="104"/>
        <v>#NAME?</v>
      </c>
      <c r="V65" s="71" t="e">
        <f t="shared" ca="1" si="104"/>
        <v>#NAME?</v>
      </c>
      <c r="W65" s="71" t="e">
        <f t="shared" ca="1" si="104"/>
        <v>#NAME?</v>
      </c>
      <c r="X65" s="71" t="e">
        <f t="shared" ca="1" si="104"/>
        <v>#NAME?</v>
      </c>
      <c r="Y65" s="71" t="e">
        <f t="shared" ca="1" si="104"/>
        <v>#NAME?</v>
      </c>
      <c r="Z65" s="71" t="e">
        <f t="shared" ca="1" si="104"/>
        <v>#NAME?</v>
      </c>
      <c r="AA65" s="71" t="e">
        <f t="shared" ca="1" si="104"/>
        <v>#NAME?</v>
      </c>
      <c r="AB65" s="71" t="e">
        <f t="shared" ca="1" si="104"/>
        <v>#NAME?</v>
      </c>
      <c r="AC65" s="71" t="e">
        <f t="shared" ca="1" si="104"/>
        <v>#NAME?</v>
      </c>
      <c r="AD65" s="71" t="e">
        <f t="shared" ca="1" si="104"/>
        <v>#NAME?</v>
      </c>
      <c r="AE65" s="71" t="e">
        <f t="shared" ca="1" si="104"/>
        <v>#NAME?</v>
      </c>
      <c r="AF65" s="71" t="e">
        <f t="shared" ca="1" si="104"/>
        <v>#NAME?</v>
      </c>
      <c r="AG65" s="71" t="e">
        <f t="shared" ca="1" si="104"/>
        <v>#NAME?</v>
      </c>
      <c r="AH65" s="71" t="e">
        <f t="shared" ca="1" si="104"/>
        <v>#NAME?</v>
      </c>
      <c r="AI65" s="71" t="e">
        <f t="shared" ca="1" si="104"/>
        <v>#NAME?</v>
      </c>
      <c r="AJ65" s="71" t="e">
        <f t="shared" ca="1" si="104"/>
        <v>#NAME?</v>
      </c>
      <c r="AK65" s="71" t="e">
        <f t="shared" ca="1" si="104"/>
        <v>#NAME?</v>
      </c>
      <c r="AL65" s="71" t="e">
        <f t="shared" ca="1" si="104"/>
        <v>#NAME?</v>
      </c>
      <c r="AM65" s="71" t="e">
        <f t="shared" ca="1" si="104"/>
        <v>#NAME?</v>
      </c>
      <c r="AN65" s="71" t="e">
        <f t="shared" ca="1" si="104"/>
        <v>#NAME?</v>
      </c>
      <c r="AO65" s="71" t="e">
        <f t="shared" ca="1" si="104"/>
        <v>#NAME?</v>
      </c>
      <c r="AP65" s="71" t="e">
        <f t="shared" ca="1" si="104"/>
        <v>#NAME?</v>
      </c>
      <c r="AQ65" s="71" t="e">
        <f t="shared" ca="1" si="104"/>
        <v>#NAME?</v>
      </c>
      <c r="AR65" s="71" t="e">
        <f t="shared" ca="1" si="104"/>
        <v>#NAME?</v>
      </c>
      <c r="AS65" s="71" t="e">
        <f t="shared" ca="1" si="104"/>
        <v>#NAME?</v>
      </c>
      <c r="AT65" s="71" t="e">
        <f t="shared" ca="1" si="104"/>
        <v>#NAME?</v>
      </c>
      <c r="AU65" s="71" t="e">
        <f t="shared" ca="1" si="104"/>
        <v>#NAME?</v>
      </c>
      <c r="AV65" s="71" t="e">
        <f t="shared" ca="1" si="104"/>
        <v>#NAME?</v>
      </c>
      <c r="AW65" s="71" t="e">
        <f t="shared" ca="1" si="104"/>
        <v>#NAME?</v>
      </c>
      <c r="AX65" s="71" t="e">
        <f t="shared" ca="1" si="104"/>
        <v>#NAME?</v>
      </c>
      <c r="AY65" s="71" t="e">
        <f t="shared" ca="1" si="104"/>
        <v>#NAME?</v>
      </c>
      <c r="AZ65" s="71" t="e">
        <f t="shared" ca="1" si="104"/>
        <v>#NAME?</v>
      </c>
      <c r="BA65" s="71" t="e">
        <f t="shared" ca="1" si="104"/>
        <v>#NAME?</v>
      </c>
      <c r="BB65" s="71" t="e">
        <f t="shared" ca="1" si="104"/>
        <v>#NAME?</v>
      </c>
      <c r="BC65" s="71" t="e">
        <f t="shared" ca="1" si="104"/>
        <v>#NAME?</v>
      </c>
      <c r="BD65" s="71" t="e">
        <f t="shared" ca="1" si="104"/>
        <v>#NAME?</v>
      </c>
      <c r="BE65" s="71" t="e">
        <f t="shared" ca="1" si="104"/>
        <v>#NAME?</v>
      </c>
      <c r="BF65" s="71" t="e">
        <f t="shared" ca="1" si="104"/>
        <v>#NAME?</v>
      </c>
      <c r="BG65" s="71" t="e">
        <f t="shared" ca="1" si="104"/>
        <v>#NAME?</v>
      </c>
      <c r="BH65" s="71" t="e">
        <f t="shared" ca="1" si="104"/>
        <v>#NAME?</v>
      </c>
      <c r="BI65" s="71" t="e">
        <f t="shared" ca="1" si="104"/>
        <v>#NAME?</v>
      </c>
      <c r="BJ65" s="71" t="e">
        <f t="shared" ca="1" si="104"/>
        <v>#NAME?</v>
      </c>
      <c r="BK65" s="71" t="e">
        <f t="shared" ca="1" si="104"/>
        <v>#NAME?</v>
      </c>
      <c r="BL65" s="71" t="e">
        <f t="shared" ca="1" si="104"/>
        <v>#NAME?</v>
      </c>
      <c r="BM65" s="71" t="e">
        <f t="shared" ca="1" si="104"/>
        <v>#NAME?</v>
      </c>
      <c r="BN65" s="71" t="e">
        <f t="shared" ca="1" si="104"/>
        <v>#NAME?</v>
      </c>
      <c r="BO65" s="71" t="e">
        <f t="shared" ca="1" si="104"/>
        <v>#NAME?</v>
      </c>
      <c r="BP65" s="71" t="e">
        <f t="shared" ca="1" si="104"/>
        <v>#NAME?</v>
      </c>
      <c r="BQ65" s="71" t="e">
        <f t="shared" ca="1" si="104"/>
        <v>#NAME?</v>
      </c>
      <c r="BR65" s="71" t="e">
        <f t="shared" ca="1" si="104"/>
        <v>#NAME?</v>
      </c>
      <c r="BS65" s="71" t="e">
        <f t="shared" ca="1" si="104"/>
        <v>#NAME?</v>
      </c>
      <c r="BT65" s="71" t="e">
        <f t="shared" ca="1" si="104"/>
        <v>#NAME?</v>
      </c>
      <c r="BU65" s="71" t="e">
        <f t="shared" ca="1" si="104"/>
        <v>#NAME?</v>
      </c>
      <c r="BV65" s="71" t="e">
        <f t="shared" ca="1" si="104"/>
        <v>#NAME?</v>
      </c>
      <c r="BW65" s="71" t="e">
        <f t="shared" ca="1" si="104"/>
        <v>#NAME?</v>
      </c>
      <c r="BX65" s="71" t="e">
        <f t="shared" ca="1" si="104"/>
        <v>#NAME?</v>
      </c>
      <c r="BY65" s="71" t="e">
        <f t="shared" ca="1" si="104"/>
        <v>#NAME?</v>
      </c>
      <c r="BZ65" s="71" t="e">
        <f t="shared" ca="1" si="104"/>
        <v>#NAME?</v>
      </c>
      <c r="CA65" s="71" t="e">
        <f t="shared" ca="1" si="104"/>
        <v>#NAME?</v>
      </c>
      <c r="CB65" s="71" t="e">
        <f t="shared" ca="1" si="104"/>
        <v>#NAME?</v>
      </c>
      <c r="CC65" s="71" t="e">
        <f t="shared" ca="1" si="104"/>
        <v>#NAME?</v>
      </c>
      <c r="CD65" s="71" t="e">
        <f t="shared" ca="1" si="104"/>
        <v>#NAME?</v>
      </c>
      <c r="CE65" s="71" t="e">
        <f t="shared" ca="1" si="104"/>
        <v>#NAME?</v>
      </c>
      <c r="CF65" s="71" t="e">
        <f t="shared" ca="1" si="104"/>
        <v>#NAME?</v>
      </c>
      <c r="CG65" s="71" t="e">
        <f t="shared" ca="1" si="104"/>
        <v>#NAME?</v>
      </c>
      <c r="CH65" s="71" t="e">
        <f t="shared" ca="1" si="104"/>
        <v>#NAME?</v>
      </c>
      <c r="CI65" s="71" t="e">
        <f t="shared" ca="1" si="104"/>
        <v>#NAME?</v>
      </c>
      <c r="CJ65" s="71" t="e">
        <f t="shared" ca="1" si="104"/>
        <v>#NAME?</v>
      </c>
      <c r="CK65" s="71" t="e">
        <f t="shared" ca="1" si="104"/>
        <v>#NAME?</v>
      </c>
      <c r="CL65" s="71" t="e">
        <f t="shared" ca="1" si="104"/>
        <v>#NAME?</v>
      </c>
      <c r="CM65" s="71" t="e">
        <f t="shared" ca="1" si="104"/>
        <v>#NAME?</v>
      </c>
      <c r="CN65" s="71" t="e">
        <f t="shared" ca="1" si="104"/>
        <v>#NAME?</v>
      </c>
      <c r="CO65" s="71" t="e">
        <f t="shared" ca="1" si="104"/>
        <v>#NAME?</v>
      </c>
      <c r="CP65" s="71" t="e">
        <f t="shared" ca="1" si="104"/>
        <v>#NAME?</v>
      </c>
      <c r="CQ65" s="71" t="e">
        <f t="shared" ca="1" si="104"/>
        <v>#NAME?</v>
      </c>
      <c r="CR65" s="71" t="e">
        <f t="shared" ca="1" si="104"/>
        <v>#NAME?</v>
      </c>
      <c r="CS65" s="71" t="e">
        <f t="shared" ca="1" si="104"/>
        <v>#NAME?</v>
      </c>
      <c r="CT65" s="71" t="e">
        <f t="shared" ca="1" si="104"/>
        <v>#NAME?</v>
      </c>
      <c r="CU65" s="71" t="e">
        <f t="shared" ca="1" si="104"/>
        <v>#NAME?</v>
      </c>
      <c r="CV65" s="71" t="e">
        <f t="shared" ca="1" si="104"/>
        <v>#NAME?</v>
      </c>
      <c r="CW65" s="71" t="e">
        <f t="shared" ca="1" si="104"/>
        <v>#NAME?</v>
      </c>
      <c r="CX65" s="71" t="e">
        <f t="shared" ca="1" si="104"/>
        <v>#NAME?</v>
      </c>
      <c r="CY65" s="121" t="e">
        <f t="shared" ca="1" si="104"/>
        <v>#NAME?</v>
      </c>
      <c r="CZ65" s="71" t="e">
        <f t="shared" ca="1" si="104"/>
        <v>#NAME?</v>
      </c>
      <c r="DA65" s="71" t="e">
        <f t="shared" ca="1" si="104"/>
        <v>#NAME?</v>
      </c>
      <c r="DB65" s="71" t="e">
        <f t="shared" ca="1" si="104"/>
        <v>#NAME?</v>
      </c>
      <c r="DC65" s="71" t="e">
        <f t="shared" ca="1" si="104"/>
        <v>#NAME?</v>
      </c>
      <c r="DD65" s="71" t="e">
        <f t="shared" ca="1" si="104"/>
        <v>#NAME?</v>
      </c>
      <c r="DE65" s="71" t="e">
        <f t="shared" ca="1" si="104"/>
        <v>#NAME?</v>
      </c>
      <c r="DF65" s="71" t="e">
        <f t="shared" ca="1" si="104"/>
        <v>#NAME?</v>
      </c>
      <c r="DG65" s="71" t="e">
        <f t="shared" ca="1" si="104"/>
        <v>#NAME?</v>
      </c>
      <c r="DH65" s="71" t="e">
        <f t="shared" ca="1" si="104"/>
        <v>#NAME?</v>
      </c>
      <c r="DI65" s="71" t="e">
        <f t="shared" ca="1" si="104"/>
        <v>#NAME?</v>
      </c>
      <c r="DJ65" s="71" t="e">
        <f t="shared" ca="1" si="104"/>
        <v>#NAME?</v>
      </c>
      <c r="DK65" s="71" t="e">
        <f t="shared" ca="1" si="104"/>
        <v>#NAME?</v>
      </c>
      <c r="DL65" s="71" t="e">
        <f t="shared" ca="1" si="104"/>
        <v>#NAME?</v>
      </c>
      <c r="DM65" s="71" t="e">
        <f t="shared" ca="1" si="104"/>
        <v>#NAME?</v>
      </c>
      <c r="DN65" s="71" t="e">
        <f t="shared" ca="1" si="104"/>
        <v>#NAME?</v>
      </c>
      <c r="DO65" s="111" t="e">
        <f t="shared" ca="1" si="104"/>
        <v>#NAME?</v>
      </c>
      <c r="DP65" s="112" t="e">
        <f t="shared" ca="1" si="104"/>
        <v>#NAME?</v>
      </c>
      <c r="DQ65" s="71" t="e">
        <f t="shared" ca="1" si="104"/>
        <v>#NAME?</v>
      </c>
      <c r="DR65" s="71" t="e">
        <f t="shared" ca="1" si="104"/>
        <v>#NAME?</v>
      </c>
      <c r="DS65" s="71" t="e">
        <f t="shared" ca="1" si="104"/>
        <v>#NAME?</v>
      </c>
      <c r="DT65" s="71" t="e">
        <f t="shared" ca="1" si="104"/>
        <v>#NAME?</v>
      </c>
      <c r="DU65" s="71" t="e">
        <f t="shared" ca="1" si="104"/>
        <v>#NAME?</v>
      </c>
      <c r="DV65" s="59" t="s">
        <v>2113</v>
      </c>
      <c r="DW65" s="67" t="s">
        <v>2114</v>
      </c>
      <c r="DX65" s="96" t="s">
        <v>2115</v>
      </c>
    </row>
    <row r="66" spans="1:128" ht="12.75" x14ac:dyDescent="0.2">
      <c r="A66" s="96" t="s">
        <v>2116</v>
      </c>
      <c r="B66" s="67" t="s">
        <v>2117</v>
      </c>
      <c r="C66" s="66" t="str">
        <f t="shared" si="0"/>
        <v>1</v>
      </c>
      <c r="D66" s="66" t="str">
        <f t="shared" si="1"/>
        <v xml:space="preserve">6 </v>
      </c>
      <c r="E66" s="66">
        <f t="shared" si="2"/>
        <v>3.5</v>
      </c>
      <c r="F66" s="66" t="s">
        <v>2118</v>
      </c>
      <c r="G66" s="44">
        <f t="shared" ref="G66:I66" si="105">C66*INT(LEFT($F66,LEN($F66)-3))</f>
        <v>12706</v>
      </c>
      <c r="H66" s="44">
        <f t="shared" si="105"/>
        <v>76236</v>
      </c>
      <c r="I66" s="44">
        <f t="shared" si="105"/>
        <v>44471</v>
      </c>
      <c r="J66" s="44" t="b">
        <f t="shared" si="4"/>
        <v>1</v>
      </c>
      <c r="K66" s="44">
        <f t="shared" si="5"/>
        <v>12706</v>
      </c>
      <c r="L66" s="67" t="s">
        <v>2119</v>
      </c>
      <c r="M66" s="68">
        <v>526178</v>
      </c>
      <c r="N66" s="68" t="b">
        <f t="shared" si="6"/>
        <v>0</v>
      </c>
      <c r="O66" s="108">
        <f t="shared" si="7"/>
        <v>2.4147721873586506E-2</v>
      </c>
      <c r="P66" s="109" t="s">
        <v>2120</v>
      </c>
      <c r="Q66" s="57" t="s">
        <v>2121</v>
      </c>
      <c r="R66" s="71" t="e">
        <f t="shared" ref="R66:DU66" ca="1" si="106">SQRT(POW((INDIRECT(ADDRESS(ROW($U$11)+0,COLUMN(R66))))-(INDIRECT(ADDRESS(ROW($U$11)+0,COLUMN($U$20)+(ROW(R66)- ROW($U$20))))),2)+POW((INDIRECT(ADDRESS(ROW($U$11)+1,COLUMN(R66))))-(INDIRECT(ADDRESS(ROW($U$11)+1,COLUMN($U$20)+(ROW(R66)-ROW($U$20))))),2)+POW((INDIRECT(ADDRESS(ROW($U$11)+2,COLUMN(R66))))-(INDIRECT(ADDRESS(ROW($U$11)+2,COLUMN($U$20)+(ROW(R66)-ROW($U$20))))),2))</f>
        <v>#NAME?</v>
      </c>
      <c r="S66" s="71" t="e">
        <f t="shared" ca="1" si="106"/>
        <v>#NAME?</v>
      </c>
      <c r="T66" s="71" t="e">
        <f t="shared" ca="1" si="106"/>
        <v>#NAME?</v>
      </c>
      <c r="U66" s="71" t="e">
        <f t="shared" ca="1" si="106"/>
        <v>#NAME?</v>
      </c>
      <c r="V66" s="71" t="e">
        <f t="shared" ca="1" si="106"/>
        <v>#NAME?</v>
      </c>
      <c r="W66" s="71" t="e">
        <f t="shared" ca="1" si="106"/>
        <v>#NAME?</v>
      </c>
      <c r="X66" s="71" t="e">
        <f t="shared" ca="1" si="106"/>
        <v>#NAME?</v>
      </c>
      <c r="Y66" s="71" t="e">
        <f t="shared" ca="1" si="106"/>
        <v>#NAME?</v>
      </c>
      <c r="Z66" s="71" t="e">
        <f t="shared" ca="1" si="106"/>
        <v>#NAME?</v>
      </c>
      <c r="AA66" s="71" t="e">
        <f t="shared" ca="1" si="106"/>
        <v>#NAME?</v>
      </c>
      <c r="AB66" s="71" t="e">
        <f t="shared" ca="1" si="106"/>
        <v>#NAME?</v>
      </c>
      <c r="AC66" s="71" t="e">
        <f t="shared" ca="1" si="106"/>
        <v>#NAME?</v>
      </c>
      <c r="AD66" s="71" t="e">
        <f t="shared" ca="1" si="106"/>
        <v>#NAME?</v>
      </c>
      <c r="AE66" s="71" t="e">
        <f t="shared" ca="1" si="106"/>
        <v>#NAME?</v>
      </c>
      <c r="AF66" s="71" t="e">
        <f t="shared" ca="1" si="106"/>
        <v>#NAME?</v>
      </c>
      <c r="AG66" s="71" t="e">
        <f t="shared" ca="1" si="106"/>
        <v>#NAME?</v>
      </c>
      <c r="AH66" s="71" t="e">
        <f t="shared" ca="1" si="106"/>
        <v>#NAME?</v>
      </c>
      <c r="AI66" s="71" t="e">
        <f t="shared" ca="1" si="106"/>
        <v>#NAME?</v>
      </c>
      <c r="AJ66" s="71" t="e">
        <f t="shared" ca="1" si="106"/>
        <v>#NAME?</v>
      </c>
      <c r="AK66" s="71" t="e">
        <f t="shared" ca="1" si="106"/>
        <v>#NAME?</v>
      </c>
      <c r="AL66" s="71" t="e">
        <f t="shared" ca="1" si="106"/>
        <v>#NAME?</v>
      </c>
      <c r="AM66" s="71" t="e">
        <f t="shared" ca="1" si="106"/>
        <v>#NAME?</v>
      </c>
      <c r="AN66" s="71" t="e">
        <f t="shared" ca="1" si="106"/>
        <v>#NAME?</v>
      </c>
      <c r="AO66" s="71" t="e">
        <f t="shared" ca="1" si="106"/>
        <v>#NAME?</v>
      </c>
      <c r="AP66" s="71" t="e">
        <f t="shared" ca="1" si="106"/>
        <v>#NAME?</v>
      </c>
      <c r="AQ66" s="71" t="e">
        <f t="shared" ca="1" si="106"/>
        <v>#NAME?</v>
      </c>
      <c r="AR66" s="71" t="e">
        <f t="shared" ca="1" si="106"/>
        <v>#NAME?</v>
      </c>
      <c r="AS66" s="71" t="e">
        <f t="shared" ca="1" si="106"/>
        <v>#NAME?</v>
      </c>
      <c r="AT66" s="71" t="e">
        <f t="shared" ca="1" si="106"/>
        <v>#NAME?</v>
      </c>
      <c r="AU66" s="71" t="e">
        <f t="shared" ca="1" si="106"/>
        <v>#NAME?</v>
      </c>
      <c r="AV66" s="71" t="e">
        <f t="shared" ca="1" si="106"/>
        <v>#NAME?</v>
      </c>
      <c r="AW66" s="71" t="e">
        <f t="shared" ca="1" si="106"/>
        <v>#NAME?</v>
      </c>
      <c r="AX66" s="71" t="e">
        <f t="shared" ca="1" si="106"/>
        <v>#NAME?</v>
      </c>
      <c r="AY66" s="71" t="e">
        <f t="shared" ca="1" si="106"/>
        <v>#NAME?</v>
      </c>
      <c r="AZ66" s="71" t="e">
        <f t="shared" ca="1" si="106"/>
        <v>#NAME?</v>
      </c>
      <c r="BA66" s="71" t="e">
        <f t="shared" ca="1" si="106"/>
        <v>#NAME?</v>
      </c>
      <c r="BB66" s="71" t="e">
        <f t="shared" ca="1" si="106"/>
        <v>#NAME?</v>
      </c>
      <c r="BC66" s="71" t="e">
        <f t="shared" ca="1" si="106"/>
        <v>#NAME?</v>
      </c>
      <c r="BD66" s="71" t="e">
        <f t="shared" ca="1" si="106"/>
        <v>#NAME?</v>
      </c>
      <c r="BE66" s="71" t="e">
        <f t="shared" ca="1" si="106"/>
        <v>#NAME?</v>
      </c>
      <c r="BF66" s="71" t="e">
        <f t="shared" ca="1" si="106"/>
        <v>#NAME?</v>
      </c>
      <c r="BG66" s="71" t="e">
        <f t="shared" ca="1" si="106"/>
        <v>#NAME?</v>
      </c>
      <c r="BH66" s="71" t="e">
        <f t="shared" ca="1" si="106"/>
        <v>#NAME?</v>
      </c>
      <c r="BI66" s="71" t="e">
        <f t="shared" ca="1" si="106"/>
        <v>#NAME?</v>
      </c>
      <c r="BJ66" s="71" t="e">
        <f t="shared" ca="1" si="106"/>
        <v>#NAME?</v>
      </c>
      <c r="BK66" s="71" t="e">
        <f t="shared" ca="1" si="106"/>
        <v>#NAME?</v>
      </c>
      <c r="BL66" s="71" t="e">
        <f t="shared" ca="1" si="106"/>
        <v>#NAME?</v>
      </c>
      <c r="BM66" s="71" t="e">
        <f t="shared" ca="1" si="106"/>
        <v>#NAME?</v>
      </c>
      <c r="BN66" s="71" t="e">
        <f t="shared" ca="1" si="106"/>
        <v>#NAME?</v>
      </c>
      <c r="BO66" s="71" t="e">
        <f t="shared" ca="1" si="106"/>
        <v>#NAME?</v>
      </c>
      <c r="BP66" s="71" t="e">
        <f t="shared" ca="1" si="106"/>
        <v>#NAME?</v>
      </c>
      <c r="BQ66" s="71" t="e">
        <f t="shared" ca="1" si="106"/>
        <v>#NAME?</v>
      </c>
      <c r="BR66" s="71" t="e">
        <f t="shared" ca="1" si="106"/>
        <v>#NAME?</v>
      </c>
      <c r="BS66" s="71" t="e">
        <f t="shared" ca="1" si="106"/>
        <v>#NAME?</v>
      </c>
      <c r="BT66" s="71" t="e">
        <f t="shared" ca="1" si="106"/>
        <v>#NAME?</v>
      </c>
      <c r="BU66" s="71" t="e">
        <f t="shared" ca="1" si="106"/>
        <v>#NAME?</v>
      </c>
      <c r="BV66" s="71" t="e">
        <f t="shared" ca="1" si="106"/>
        <v>#NAME?</v>
      </c>
      <c r="BW66" s="71" t="e">
        <f t="shared" ca="1" si="106"/>
        <v>#NAME?</v>
      </c>
      <c r="BX66" s="71" t="e">
        <f t="shared" ca="1" si="106"/>
        <v>#NAME?</v>
      </c>
      <c r="BY66" s="71" t="e">
        <f t="shared" ca="1" si="106"/>
        <v>#NAME?</v>
      </c>
      <c r="BZ66" s="71" t="e">
        <f t="shared" ca="1" si="106"/>
        <v>#NAME?</v>
      </c>
      <c r="CA66" s="71" t="e">
        <f t="shared" ca="1" si="106"/>
        <v>#NAME?</v>
      </c>
      <c r="CB66" s="71" t="e">
        <f t="shared" ca="1" si="106"/>
        <v>#NAME?</v>
      </c>
      <c r="CC66" s="71" t="e">
        <f t="shared" ca="1" si="106"/>
        <v>#NAME?</v>
      </c>
      <c r="CD66" s="71" t="e">
        <f t="shared" ca="1" si="106"/>
        <v>#NAME?</v>
      </c>
      <c r="CE66" s="71" t="e">
        <f t="shared" ca="1" si="106"/>
        <v>#NAME?</v>
      </c>
      <c r="CF66" s="71" t="e">
        <f t="shared" ca="1" si="106"/>
        <v>#NAME?</v>
      </c>
      <c r="CG66" s="71" t="e">
        <f t="shared" ca="1" si="106"/>
        <v>#NAME?</v>
      </c>
      <c r="CH66" s="71" t="e">
        <f t="shared" ca="1" si="106"/>
        <v>#NAME?</v>
      </c>
      <c r="CI66" s="71" t="e">
        <f t="shared" ca="1" si="106"/>
        <v>#NAME?</v>
      </c>
      <c r="CJ66" s="71" t="e">
        <f t="shared" ca="1" si="106"/>
        <v>#NAME?</v>
      </c>
      <c r="CK66" s="71" t="e">
        <f t="shared" ca="1" si="106"/>
        <v>#NAME?</v>
      </c>
      <c r="CL66" s="71" t="e">
        <f t="shared" ca="1" si="106"/>
        <v>#NAME?</v>
      </c>
      <c r="CM66" s="71" t="e">
        <f t="shared" ca="1" si="106"/>
        <v>#NAME?</v>
      </c>
      <c r="CN66" s="71" t="e">
        <f t="shared" ca="1" si="106"/>
        <v>#NAME?</v>
      </c>
      <c r="CO66" s="71" t="e">
        <f t="shared" ca="1" si="106"/>
        <v>#NAME?</v>
      </c>
      <c r="CP66" s="71" t="e">
        <f t="shared" ca="1" si="106"/>
        <v>#NAME?</v>
      </c>
      <c r="CQ66" s="71" t="e">
        <f t="shared" ca="1" si="106"/>
        <v>#NAME?</v>
      </c>
      <c r="CR66" s="71" t="e">
        <f t="shared" ca="1" si="106"/>
        <v>#NAME?</v>
      </c>
      <c r="CS66" s="71" t="e">
        <f t="shared" ca="1" si="106"/>
        <v>#NAME?</v>
      </c>
      <c r="CT66" s="71" t="e">
        <f t="shared" ca="1" si="106"/>
        <v>#NAME?</v>
      </c>
      <c r="CU66" s="71" t="e">
        <f t="shared" ca="1" si="106"/>
        <v>#NAME?</v>
      </c>
      <c r="CV66" s="71" t="e">
        <f t="shared" ca="1" si="106"/>
        <v>#NAME?</v>
      </c>
      <c r="CW66" s="71" t="e">
        <f t="shared" ca="1" si="106"/>
        <v>#NAME?</v>
      </c>
      <c r="CX66" s="71" t="e">
        <f t="shared" ca="1" si="106"/>
        <v>#NAME?</v>
      </c>
      <c r="CY66" s="121" t="e">
        <f t="shared" ca="1" si="106"/>
        <v>#NAME?</v>
      </c>
      <c r="CZ66" s="71" t="e">
        <f t="shared" ca="1" si="106"/>
        <v>#NAME?</v>
      </c>
      <c r="DA66" s="71" t="e">
        <f t="shared" ca="1" si="106"/>
        <v>#NAME?</v>
      </c>
      <c r="DB66" s="71" t="e">
        <f t="shared" ca="1" si="106"/>
        <v>#NAME?</v>
      </c>
      <c r="DC66" s="71" t="e">
        <f t="shared" ca="1" si="106"/>
        <v>#NAME?</v>
      </c>
      <c r="DD66" s="71" t="e">
        <f t="shared" ca="1" si="106"/>
        <v>#NAME?</v>
      </c>
      <c r="DE66" s="71" t="e">
        <f t="shared" ca="1" si="106"/>
        <v>#NAME?</v>
      </c>
      <c r="DF66" s="71" t="e">
        <f t="shared" ca="1" si="106"/>
        <v>#NAME?</v>
      </c>
      <c r="DG66" s="71" t="e">
        <f t="shared" ca="1" si="106"/>
        <v>#NAME?</v>
      </c>
      <c r="DH66" s="71" t="e">
        <f t="shared" ca="1" si="106"/>
        <v>#NAME?</v>
      </c>
      <c r="DI66" s="71" t="e">
        <f t="shared" ca="1" si="106"/>
        <v>#NAME?</v>
      </c>
      <c r="DJ66" s="71" t="e">
        <f t="shared" ca="1" si="106"/>
        <v>#NAME?</v>
      </c>
      <c r="DK66" s="71" t="e">
        <f t="shared" ca="1" si="106"/>
        <v>#NAME?</v>
      </c>
      <c r="DL66" s="71" t="e">
        <f t="shared" ca="1" si="106"/>
        <v>#NAME?</v>
      </c>
      <c r="DM66" s="71" t="e">
        <f t="shared" ca="1" si="106"/>
        <v>#NAME?</v>
      </c>
      <c r="DN66" s="71" t="e">
        <f t="shared" ca="1" si="106"/>
        <v>#NAME?</v>
      </c>
      <c r="DO66" s="119" t="e">
        <f t="shared" ca="1" si="106"/>
        <v>#NAME?</v>
      </c>
      <c r="DP66" s="112" t="e">
        <f t="shared" ca="1" si="106"/>
        <v>#NAME?</v>
      </c>
      <c r="DQ66" s="71" t="e">
        <f t="shared" ca="1" si="106"/>
        <v>#NAME?</v>
      </c>
      <c r="DR66" s="71" t="e">
        <f t="shared" ca="1" si="106"/>
        <v>#NAME?</v>
      </c>
      <c r="DS66" s="71" t="e">
        <f t="shared" ca="1" si="106"/>
        <v>#NAME?</v>
      </c>
      <c r="DT66" s="71" t="e">
        <f t="shared" ca="1" si="106"/>
        <v>#NAME?</v>
      </c>
      <c r="DU66" s="71" t="e">
        <f t="shared" ca="1" si="106"/>
        <v>#NAME?</v>
      </c>
      <c r="DV66" s="57" t="s">
        <v>2122</v>
      </c>
      <c r="DW66" s="67" t="s">
        <v>2123</v>
      </c>
      <c r="DX66" s="96" t="s">
        <v>2124</v>
      </c>
    </row>
    <row r="67" spans="1:128" ht="12.75" x14ac:dyDescent="0.2">
      <c r="A67" s="96" t="s">
        <v>2125</v>
      </c>
      <c r="B67" s="67" t="s">
        <v>2126</v>
      </c>
      <c r="C67" s="66" t="str">
        <f t="shared" si="0"/>
        <v>2</v>
      </c>
      <c r="D67" s="66" t="str">
        <f t="shared" si="1"/>
        <v xml:space="preserve">16 </v>
      </c>
      <c r="E67" s="66">
        <f t="shared" si="2"/>
        <v>9</v>
      </c>
      <c r="F67" s="66" t="s">
        <v>2127</v>
      </c>
      <c r="G67" s="44">
        <f t="shared" ref="G67:I67" si="107">C67*INT(LEFT($F67,LEN($F67)-3))</f>
        <v>770</v>
      </c>
      <c r="H67" s="44">
        <f t="shared" si="107"/>
        <v>6160</v>
      </c>
      <c r="I67" s="44">
        <f t="shared" si="107"/>
        <v>3465</v>
      </c>
      <c r="J67" s="44" t="b">
        <f t="shared" si="4"/>
        <v>0</v>
      </c>
      <c r="K67" s="44">
        <f t="shared" si="5"/>
        <v>385</v>
      </c>
      <c r="L67" s="67" t="s">
        <v>2128</v>
      </c>
      <c r="M67" s="130">
        <v>143</v>
      </c>
      <c r="N67" s="68" t="b">
        <f t="shared" si="6"/>
        <v>1</v>
      </c>
      <c r="O67" s="108">
        <f t="shared" si="7"/>
        <v>2.6923076923076925</v>
      </c>
      <c r="P67" s="69" t="s">
        <v>2129</v>
      </c>
      <c r="Q67" s="59" t="s">
        <v>2130</v>
      </c>
      <c r="R67" s="71" t="e">
        <f t="shared" ref="R67:DU67" ca="1" si="108">SQRT(POW((INDIRECT(ADDRESS(ROW($U$11)+0,COLUMN(R67))))-(INDIRECT(ADDRESS(ROW($U$11)+0,COLUMN($U$20)+(ROW(R67)- ROW($U$20))))),2)+POW((INDIRECT(ADDRESS(ROW($U$11)+1,COLUMN(R67))))-(INDIRECT(ADDRESS(ROW($U$11)+1,COLUMN($U$20)+(ROW(R67)-ROW($U$20))))),2)+POW((INDIRECT(ADDRESS(ROW($U$11)+2,COLUMN(R67))))-(INDIRECT(ADDRESS(ROW($U$11)+2,COLUMN($U$20)+(ROW(R67)-ROW($U$20))))),2))</f>
        <v>#NAME?</v>
      </c>
      <c r="S67" s="71" t="e">
        <f t="shared" ca="1" si="108"/>
        <v>#NAME?</v>
      </c>
      <c r="T67" s="71" t="e">
        <f t="shared" ca="1" si="108"/>
        <v>#NAME?</v>
      </c>
      <c r="U67" s="71" t="e">
        <f t="shared" ca="1" si="108"/>
        <v>#NAME?</v>
      </c>
      <c r="V67" s="71" t="e">
        <f t="shared" ca="1" si="108"/>
        <v>#NAME?</v>
      </c>
      <c r="W67" s="71" t="e">
        <f t="shared" ca="1" si="108"/>
        <v>#NAME?</v>
      </c>
      <c r="X67" s="71" t="e">
        <f t="shared" ca="1" si="108"/>
        <v>#NAME?</v>
      </c>
      <c r="Y67" s="71" t="e">
        <f t="shared" ca="1" si="108"/>
        <v>#NAME?</v>
      </c>
      <c r="Z67" s="71" t="e">
        <f t="shared" ca="1" si="108"/>
        <v>#NAME?</v>
      </c>
      <c r="AA67" s="71" t="e">
        <f t="shared" ca="1" si="108"/>
        <v>#NAME?</v>
      </c>
      <c r="AB67" s="71" t="e">
        <f t="shared" ca="1" si="108"/>
        <v>#NAME?</v>
      </c>
      <c r="AC67" s="71" t="e">
        <f t="shared" ca="1" si="108"/>
        <v>#NAME?</v>
      </c>
      <c r="AD67" s="71" t="e">
        <f t="shared" ca="1" si="108"/>
        <v>#NAME?</v>
      </c>
      <c r="AE67" s="71" t="e">
        <f t="shared" ca="1" si="108"/>
        <v>#NAME?</v>
      </c>
      <c r="AF67" s="71" t="e">
        <f t="shared" ca="1" si="108"/>
        <v>#NAME?</v>
      </c>
      <c r="AG67" s="71" t="e">
        <f t="shared" ca="1" si="108"/>
        <v>#NAME?</v>
      </c>
      <c r="AH67" s="71" t="e">
        <f t="shared" ca="1" si="108"/>
        <v>#NAME?</v>
      </c>
      <c r="AI67" s="71" t="e">
        <f t="shared" ca="1" si="108"/>
        <v>#NAME?</v>
      </c>
      <c r="AJ67" s="71" t="e">
        <f t="shared" ca="1" si="108"/>
        <v>#NAME?</v>
      </c>
      <c r="AK67" s="71" t="e">
        <f t="shared" ca="1" si="108"/>
        <v>#NAME?</v>
      </c>
      <c r="AL67" s="71" t="e">
        <f t="shared" ca="1" si="108"/>
        <v>#NAME?</v>
      </c>
      <c r="AM67" s="71" t="e">
        <f t="shared" ca="1" si="108"/>
        <v>#NAME?</v>
      </c>
      <c r="AN67" s="71" t="e">
        <f t="shared" ca="1" si="108"/>
        <v>#NAME?</v>
      </c>
      <c r="AO67" s="71" t="e">
        <f t="shared" ca="1" si="108"/>
        <v>#NAME?</v>
      </c>
      <c r="AP67" s="71" t="e">
        <f t="shared" ca="1" si="108"/>
        <v>#NAME?</v>
      </c>
      <c r="AQ67" s="71" t="e">
        <f t="shared" ca="1" si="108"/>
        <v>#NAME?</v>
      </c>
      <c r="AR67" s="71" t="e">
        <f t="shared" ca="1" si="108"/>
        <v>#NAME?</v>
      </c>
      <c r="AS67" s="71" t="e">
        <f t="shared" ca="1" si="108"/>
        <v>#NAME?</v>
      </c>
      <c r="AT67" s="71" t="e">
        <f t="shared" ca="1" si="108"/>
        <v>#NAME?</v>
      </c>
      <c r="AU67" s="71" t="e">
        <f t="shared" ca="1" si="108"/>
        <v>#NAME?</v>
      </c>
      <c r="AV67" s="71" t="e">
        <f t="shared" ca="1" si="108"/>
        <v>#NAME?</v>
      </c>
      <c r="AW67" s="71" t="e">
        <f t="shared" ca="1" si="108"/>
        <v>#NAME?</v>
      </c>
      <c r="AX67" s="71" t="e">
        <f t="shared" ca="1" si="108"/>
        <v>#NAME?</v>
      </c>
      <c r="AY67" s="71" t="e">
        <f t="shared" ca="1" si="108"/>
        <v>#NAME?</v>
      </c>
      <c r="AZ67" s="71" t="e">
        <f t="shared" ca="1" si="108"/>
        <v>#NAME?</v>
      </c>
      <c r="BA67" s="71" t="e">
        <f t="shared" ca="1" si="108"/>
        <v>#NAME?</v>
      </c>
      <c r="BB67" s="71" t="e">
        <f t="shared" ca="1" si="108"/>
        <v>#NAME?</v>
      </c>
      <c r="BC67" s="71" t="e">
        <f t="shared" ca="1" si="108"/>
        <v>#NAME?</v>
      </c>
      <c r="BD67" s="71" t="e">
        <f t="shared" ca="1" si="108"/>
        <v>#NAME?</v>
      </c>
      <c r="BE67" s="71" t="e">
        <f t="shared" ca="1" si="108"/>
        <v>#NAME?</v>
      </c>
      <c r="BF67" s="71" t="e">
        <f t="shared" ca="1" si="108"/>
        <v>#NAME?</v>
      </c>
      <c r="BG67" s="71" t="e">
        <f t="shared" ca="1" si="108"/>
        <v>#NAME?</v>
      </c>
      <c r="BH67" s="71" t="e">
        <f t="shared" ca="1" si="108"/>
        <v>#NAME?</v>
      </c>
      <c r="BI67" s="71" t="e">
        <f t="shared" ca="1" si="108"/>
        <v>#NAME?</v>
      </c>
      <c r="BJ67" s="71" t="e">
        <f t="shared" ca="1" si="108"/>
        <v>#NAME?</v>
      </c>
      <c r="BK67" s="71" t="e">
        <f t="shared" ca="1" si="108"/>
        <v>#NAME?</v>
      </c>
      <c r="BL67" s="71" t="e">
        <f t="shared" ca="1" si="108"/>
        <v>#NAME?</v>
      </c>
      <c r="BM67" s="71" t="e">
        <f t="shared" ca="1" si="108"/>
        <v>#NAME?</v>
      </c>
      <c r="BN67" s="71" t="e">
        <f t="shared" ca="1" si="108"/>
        <v>#NAME?</v>
      </c>
      <c r="BO67" s="71" t="e">
        <f t="shared" ca="1" si="108"/>
        <v>#NAME?</v>
      </c>
      <c r="BP67" s="71" t="e">
        <f t="shared" ca="1" si="108"/>
        <v>#NAME?</v>
      </c>
      <c r="BQ67" s="71" t="e">
        <f t="shared" ca="1" si="108"/>
        <v>#NAME?</v>
      </c>
      <c r="BR67" s="71" t="e">
        <f t="shared" ca="1" si="108"/>
        <v>#NAME?</v>
      </c>
      <c r="BS67" s="71" t="e">
        <f t="shared" ca="1" si="108"/>
        <v>#NAME?</v>
      </c>
      <c r="BT67" s="71" t="e">
        <f t="shared" ca="1" si="108"/>
        <v>#NAME?</v>
      </c>
      <c r="BU67" s="71" t="e">
        <f t="shared" ca="1" si="108"/>
        <v>#NAME?</v>
      </c>
      <c r="BV67" s="71" t="e">
        <f t="shared" ca="1" si="108"/>
        <v>#NAME?</v>
      </c>
      <c r="BW67" s="71" t="e">
        <f t="shared" ca="1" si="108"/>
        <v>#NAME?</v>
      </c>
      <c r="BX67" s="71" t="e">
        <f t="shared" ca="1" si="108"/>
        <v>#NAME?</v>
      </c>
      <c r="BY67" s="71" t="e">
        <f t="shared" ca="1" si="108"/>
        <v>#NAME?</v>
      </c>
      <c r="BZ67" s="71" t="e">
        <f t="shared" ca="1" si="108"/>
        <v>#NAME?</v>
      </c>
      <c r="CA67" s="71" t="e">
        <f t="shared" ca="1" si="108"/>
        <v>#NAME?</v>
      </c>
      <c r="CB67" s="71" t="e">
        <f t="shared" ca="1" si="108"/>
        <v>#NAME?</v>
      </c>
      <c r="CC67" s="71" t="e">
        <f t="shared" ca="1" si="108"/>
        <v>#NAME?</v>
      </c>
      <c r="CD67" s="71" t="e">
        <f t="shared" ca="1" si="108"/>
        <v>#NAME?</v>
      </c>
      <c r="CE67" s="71" t="e">
        <f t="shared" ca="1" si="108"/>
        <v>#NAME?</v>
      </c>
      <c r="CF67" s="71" t="e">
        <f t="shared" ca="1" si="108"/>
        <v>#NAME?</v>
      </c>
      <c r="CG67" s="71" t="e">
        <f t="shared" ca="1" si="108"/>
        <v>#NAME?</v>
      </c>
      <c r="CH67" s="71" t="e">
        <f t="shared" ca="1" si="108"/>
        <v>#NAME?</v>
      </c>
      <c r="CI67" s="71" t="e">
        <f t="shared" ca="1" si="108"/>
        <v>#NAME?</v>
      </c>
      <c r="CJ67" s="71" t="e">
        <f t="shared" ca="1" si="108"/>
        <v>#NAME?</v>
      </c>
      <c r="CK67" s="71" t="e">
        <f t="shared" ca="1" si="108"/>
        <v>#NAME?</v>
      </c>
      <c r="CL67" s="71" t="e">
        <f t="shared" ca="1" si="108"/>
        <v>#NAME?</v>
      </c>
      <c r="CM67" s="71" t="e">
        <f t="shared" ca="1" si="108"/>
        <v>#NAME?</v>
      </c>
      <c r="CN67" s="71" t="e">
        <f t="shared" ca="1" si="108"/>
        <v>#NAME?</v>
      </c>
      <c r="CO67" s="71" t="e">
        <f t="shared" ca="1" si="108"/>
        <v>#NAME?</v>
      </c>
      <c r="CP67" s="71" t="e">
        <f t="shared" ca="1" si="108"/>
        <v>#NAME?</v>
      </c>
      <c r="CQ67" s="71" t="e">
        <f t="shared" ca="1" si="108"/>
        <v>#NAME?</v>
      </c>
      <c r="CR67" s="71" t="e">
        <f t="shared" ca="1" si="108"/>
        <v>#NAME?</v>
      </c>
      <c r="CS67" s="71" t="e">
        <f t="shared" ca="1" si="108"/>
        <v>#NAME?</v>
      </c>
      <c r="CT67" s="71" t="e">
        <f t="shared" ca="1" si="108"/>
        <v>#NAME?</v>
      </c>
      <c r="CU67" s="71" t="e">
        <f t="shared" ca="1" si="108"/>
        <v>#NAME?</v>
      </c>
      <c r="CV67" s="71" t="e">
        <f t="shared" ca="1" si="108"/>
        <v>#NAME?</v>
      </c>
      <c r="CW67" s="71" t="e">
        <f t="shared" ca="1" si="108"/>
        <v>#NAME?</v>
      </c>
      <c r="CX67" s="71" t="e">
        <f t="shared" ca="1" si="108"/>
        <v>#NAME?</v>
      </c>
      <c r="CY67" s="121" t="e">
        <f t="shared" ca="1" si="108"/>
        <v>#NAME?</v>
      </c>
      <c r="CZ67" s="71" t="e">
        <f t="shared" ca="1" si="108"/>
        <v>#NAME?</v>
      </c>
      <c r="DA67" s="71" t="e">
        <f t="shared" ca="1" si="108"/>
        <v>#NAME?</v>
      </c>
      <c r="DB67" s="71" t="e">
        <f t="shared" ca="1" si="108"/>
        <v>#NAME?</v>
      </c>
      <c r="DC67" s="71" t="e">
        <f t="shared" ca="1" si="108"/>
        <v>#NAME?</v>
      </c>
      <c r="DD67" s="71" t="e">
        <f t="shared" ca="1" si="108"/>
        <v>#NAME?</v>
      </c>
      <c r="DE67" s="71" t="e">
        <f t="shared" ca="1" si="108"/>
        <v>#NAME?</v>
      </c>
      <c r="DF67" s="71" t="e">
        <f t="shared" ca="1" si="108"/>
        <v>#NAME?</v>
      </c>
      <c r="DG67" s="71" t="e">
        <f t="shared" ca="1" si="108"/>
        <v>#NAME?</v>
      </c>
      <c r="DH67" s="71" t="e">
        <f t="shared" ca="1" si="108"/>
        <v>#NAME?</v>
      </c>
      <c r="DI67" s="71" t="e">
        <f t="shared" ca="1" si="108"/>
        <v>#NAME?</v>
      </c>
      <c r="DJ67" s="71" t="e">
        <f t="shared" ca="1" si="108"/>
        <v>#NAME?</v>
      </c>
      <c r="DK67" s="71" t="e">
        <f t="shared" ca="1" si="108"/>
        <v>#NAME?</v>
      </c>
      <c r="DL67" s="71" t="e">
        <f t="shared" ca="1" si="108"/>
        <v>#NAME?</v>
      </c>
      <c r="DM67" s="71" t="e">
        <f t="shared" ca="1" si="108"/>
        <v>#NAME?</v>
      </c>
      <c r="DN67" s="71" t="e">
        <f t="shared" ca="1" si="108"/>
        <v>#NAME?</v>
      </c>
      <c r="DO67" s="111" t="e">
        <f t="shared" ca="1" si="108"/>
        <v>#NAME?</v>
      </c>
      <c r="DP67" s="112" t="e">
        <f t="shared" ca="1" si="108"/>
        <v>#NAME?</v>
      </c>
      <c r="DQ67" s="71" t="e">
        <f t="shared" ca="1" si="108"/>
        <v>#NAME?</v>
      </c>
      <c r="DR67" s="71" t="e">
        <f t="shared" ca="1" si="108"/>
        <v>#NAME?</v>
      </c>
      <c r="DS67" s="71" t="e">
        <f t="shared" ca="1" si="108"/>
        <v>#NAME?</v>
      </c>
      <c r="DT67" s="71" t="e">
        <f t="shared" ca="1" si="108"/>
        <v>#NAME?</v>
      </c>
      <c r="DU67" s="71" t="e">
        <f t="shared" ca="1" si="108"/>
        <v>#NAME?</v>
      </c>
      <c r="DV67" s="59" t="s">
        <v>2131</v>
      </c>
      <c r="DW67" s="67" t="s">
        <v>2132</v>
      </c>
      <c r="DX67" s="96" t="s">
        <v>2133</v>
      </c>
    </row>
    <row r="68" spans="1:128" ht="12.75" x14ac:dyDescent="0.2">
      <c r="A68" s="96" t="s">
        <v>2134</v>
      </c>
      <c r="B68" s="67" t="s">
        <v>2135</v>
      </c>
      <c r="C68" s="66" t="str">
        <f t="shared" si="0"/>
        <v>4</v>
      </c>
      <c r="D68" s="66" t="str">
        <f t="shared" si="1"/>
        <v xml:space="preserve">6 </v>
      </c>
      <c r="E68" s="66">
        <f t="shared" si="2"/>
        <v>5</v>
      </c>
      <c r="F68" s="66" t="s">
        <v>2136</v>
      </c>
      <c r="G68" s="44">
        <f t="shared" ref="G68:I68" si="109">C68*INT(LEFT($F68,LEN($F68)-3))</f>
        <v>14840</v>
      </c>
      <c r="H68" s="44">
        <f t="shared" si="109"/>
        <v>22260</v>
      </c>
      <c r="I68" s="44">
        <f t="shared" si="109"/>
        <v>18550</v>
      </c>
      <c r="J68" s="44" t="b">
        <f t="shared" si="4"/>
        <v>1</v>
      </c>
      <c r="K68" s="44">
        <f t="shared" si="5"/>
        <v>3710</v>
      </c>
      <c r="L68" s="67" t="s">
        <v>2137</v>
      </c>
      <c r="M68" s="68">
        <v>347</v>
      </c>
      <c r="N68" s="68" t="b">
        <f t="shared" si="6"/>
        <v>1</v>
      </c>
      <c r="O68" s="108">
        <f t="shared" si="7"/>
        <v>10.69164265129683</v>
      </c>
      <c r="P68" s="69" t="s">
        <v>2138</v>
      </c>
      <c r="Q68" s="56" t="s">
        <v>2139</v>
      </c>
      <c r="R68" s="71" t="e">
        <f t="shared" ref="R68:DU68" ca="1" si="110">SQRT(POW((INDIRECT(ADDRESS(ROW($U$11)+0,COLUMN(R68))))-(INDIRECT(ADDRESS(ROW($U$11)+0,COLUMN($U$20)+(ROW(R68)- ROW($U$20))))),2)+POW((INDIRECT(ADDRESS(ROW($U$11)+1,COLUMN(R68))))-(INDIRECT(ADDRESS(ROW($U$11)+1,COLUMN($U$20)+(ROW(R68)-ROW($U$20))))),2)+POW((INDIRECT(ADDRESS(ROW($U$11)+2,COLUMN(R68))))-(INDIRECT(ADDRESS(ROW($U$11)+2,COLUMN($U$20)+(ROW(R68)-ROW($U$20))))),2))</f>
        <v>#NAME?</v>
      </c>
      <c r="S68" s="71" t="e">
        <f t="shared" ca="1" si="110"/>
        <v>#NAME?</v>
      </c>
      <c r="T68" s="71" t="e">
        <f t="shared" ca="1" si="110"/>
        <v>#NAME?</v>
      </c>
      <c r="U68" s="71" t="e">
        <f t="shared" ca="1" si="110"/>
        <v>#NAME?</v>
      </c>
      <c r="V68" s="71" t="e">
        <f t="shared" ca="1" si="110"/>
        <v>#NAME?</v>
      </c>
      <c r="W68" s="71" t="e">
        <f t="shared" ca="1" si="110"/>
        <v>#NAME?</v>
      </c>
      <c r="X68" s="71" t="e">
        <f t="shared" ca="1" si="110"/>
        <v>#NAME?</v>
      </c>
      <c r="Y68" s="71" t="e">
        <f t="shared" ca="1" si="110"/>
        <v>#NAME?</v>
      </c>
      <c r="Z68" s="71" t="e">
        <f t="shared" ca="1" si="110"/>
        <v>#NAME?</v>
      </c>
      <c r="AA68" s="71" t="e">
        <f t="shared" ca="1" si="110"/>
        <v>#NAME?</v>
      </c>
      <c r="AB68" s="71" t="e">
        <f t="shared" ca="1" si="110"/>
        <v>#NAME?</v>
      </c>
      <c r="AC68" s="71" t="e">
        <f t="shared" ca="1" si="110"/>
        <v>#NAME?</v>
      </c>
      <c r="AD68" s="71" t="e">
        <f t="shared" ca="1" si="110"/>
        <v>#NAME?</v>
      </c>
      <c r="AE68" s="71" t="e">
        <f t="shared" ca="1" si="110"/>
        <v>#NAME?</v>
      </c>
      <c r="AF68" s="71" t="e">
        <f t="shared" ca="1" si="110"/>
        <v>#NAME?</v>
      </c>
      <c r="AG68" s="71" t="e">
        <f t="shared" ca="1" si="110"/>
        <v>#NAME?</v>
      </c>
      <c r="AH68" s="71" t="e">
        <f t="shared" ca="1" si="110"/>
        <v>#NAME?</v>
      </c>
      <c r="AI68" s="71" t="e">
        <f t="shared" ca="1" si="110"/>
        <v>#NAME?</v>
      </c>
      <c r="AJ68" s="71" t="e">
        <f t="shared" ca="1" si="110"/>
        <v>#NAME?</v>
      </c>
      <c r="AK68" s="71" t="e">
        <f t="shared" ca="1" si="110"/>
        <v>#NAME?</v>
      </c>
      <c r="AL68" s="71" t="e">
        <f t="shared" ca="1" si="110"/>
        <v>#NAME?</v>
      </c>
      <c r="AM68" s="71" t="e">
        <f t="shared" ca="1" si="110"/>
        <v>#NAME?</v>
      </c>
      <c r="AN68" s="71" t="e">
        <f t="shared" ca="1" si="110"/>
        <v>#NAME?</v>
      </c>
      <c r="AO68" s="71" t="e">
        <f t="shared" ca="1" si="110"/>
        <v>#NAME?</v>
      </c>
      <c r="AP68" s="71" t="e">
        <f t="shared" ca="1" si="110"/>
        <v>#NAME?</v>
      </c>
      <c r="AQ68" s="71" t="e">
        <f t="shared" ca="1" si="110"/>
        <v>#NAME?</v>
      </c>
      <c r="AR68" s="71" t="e">
        <f t="shared" ca="1" si="110"/>
        <v>#NAME?</v>
      </c>
      <c r="AS68" s="71" t="e">
        <f t="shared" ca="1" si="110"/>
        <v>#NAME?</v>
      </c>
      <c r="AT68" s="71" t="e">
        <f t="shared" ca="1" si="110"/>
        <v>#NAME?</v>
      </c>
      <c r="AU68" s="71" t="e">
        <f t="shared" ca="1" si="110"/>
        <v>#NAME?</v>
      </c>
      <c r="AV68" s="71" t="e">
        <f t="shared" ca="1" si="110"/>
        <v>#NAME?</v>
      </c>
      <c r="AW68" s="71" t="e">
        <f t="shared" ca="1" si="110"/>
        <v>#NAME?</v>
      </c>
      <c r="AX68" s="71" t="e">
        <f t="shared" ca="1" si="110"/>
        <v>#NAME?</v>
      </c>
      <c r="AY68" s="71" t="e">
        <f t="shared" ca="1" si="110"/>
        <v>#NAME?</v>
      </c>
      <c r="AZ68" s="71" t="e">
        <f t="shared" ca="1" si="110"/>
        <v>#NAME?</v>
      </c>
      <c r="BA68" s="71" t="e">
        <f t="shared" ca="1" si="110"/>
        <v>#NAME?</v>
      </c>
      <c r="BB68" s="71" t="e">
        <f t="shared" ca="1" si="110"/>
        <v>#NAME?</v>
      </c>
      <c r="BC68" s="71" t="e">
        <f t="shared" ca="1" si="110"/>
        <v>#NAME?</v>
      </c>
      <c r="BD68" s="71" t="e">
        <f t="shared" ca="1" si="110"/>
        <v>#NAME?</v>
      </c>
      <c r="BE68" s="71" t="e">
        <f t="shared" ca="1" si="110"/>
        <v>#NAME?</v>
      </c>
      <c r="BF68" s="71" t="e">
        <f t="shared" ca="1" si="110"/>
        <v>#NAME?</v>
      </c>
      <c r="BG68" s="71" t="e">
        <f t="shared" ca="1" si="110"/>
        <v>#NAME?</v>
      </c>
      <c r="BH68" s="71" t="e">
        <f t="shared" ca="1" si="110"/>
        <v>#NAME?</v>
      </c>
      <c r="BI68" s="71" t="e">
        <f t="shared" ca="1" si="110"/>
        <v>#NAME?</v>
      </c>
      <c r="BJ68" s="71" t="e">
        <f t="shared" ca="1" si="110"/>
        <v>#NAME?</v>
      </c>
      <c r="BK68" s="71" t="e">
        <f t="shared" ca="1" si="110"/>
        <v>#NAME?</v>
      </c>
      <c r="BL68" s="71" t="e">
        <f t="shared" ca="1" si="110"/>
        <v>#NAME?</v>
      </c>
      <c r="BM68" s="71" t="e">
        <f t="shared" ca="1" si="110"/>
        <v>#NAME?</v>
      </c>
      <c r="BN68" s="71" t="e">
        <f t="shared" ca="1" si="110"/>
        <v>#NAME?</v>
      </c>
      <c r="BO68" s="71" t="e">
        <f t="shared" ca="1" si="110"/>
        <v>#NAME?</v>
      </c>
      <c r="BP68" s="71" t="e">
        <f t="shared" ca="1" si="110"/>
        <v>#NAME?</v>
      </c>
      <c r="BQ68" s="71" t="e">
        <f t="shared" ca="1" si="110"/>
        <v>#NAME?</v>
      </c>
      <c r="BR68" s="71" t="e">
        <f t="shared" ca="1" si="110"/>
        <v>#NAME?</v>
      </c>
      <c r="BS68" s="71" t="e">
        <f t="shared" ca="1" si="110"/>
        <v>#NAME?</v>
      </c>
      <c r="BT68" s="71" t="e">
        <f t="shared" ca="1" si="110"/>
        <v>#NAME?</v>
      </c>
      <c r="BU68" s="71" t="e">
        <f t="shared" ca="1" si="110"/>
        <v>#NAME?</v>
      </c>
      <c r="BV68" s="71" t="e">
        <f t="shared" ca="1" si="110"/>
        <v>#NAME?</v>
      </c>
      <c r="BW68" s="71" t="e">
        <f t="shared" ca="1" si="110"/>
        <v>#NAME?</v>
      </c>
      <c r="BX68" s="71" t="e">
        <f t="shared" ca="1" si="110"/>
        <v>#NAME?</v>
      </c>
      <c r="BY68" s="71" t="e">
        <f t="shared" ca="1" si="110"/>
        <v>#NAME?</v>
      </c>
      <c r="BZ68" s="71" t="e">
        <f t="shared" ca="1" si="110"/>
        <v>#NAME?</v>
      </c>
      <c r="CA68" s="71" t="e">
        <f t="shared" ca="1" si="110"/>
        <v>#NAME?</v>
      </c>
      <c r="CB68" s="71" t="e">
        <f t="shared" ca="1" si="110"/>
        <v>#NAME?</v>
      </c>
      <c r="CC68" s="71" t="e">
        <f t="shared" ca="1" si="110"/>
        <v>#NAME?</v>
      </c>
      <c r="CD68" s="71" t="e">
        <f t="shared" ca="1" si="110"/>
        <v>#NAME?</v>
      </c>
      <c r="CE68" s="71" t="e">
        <f t="shared" ca="1" si="110"/>
        <v>#NAME?</v>
      </c>
      <c r="CF68" s="71" t="e">
        <f t="shared" ca="1" si="110"/>
        <v>#NAME?</v>
      </c>
      <c r="CG68" s="71" t="e">
        <f t="shared" ca="1" si="110"/>
        <v>#NAME?</v>
      </c>
      <c r="CH68" s="71" t="e">
        <f t="shared" ca="1" si="110"/>
        <v>#NAME?</v>
      </c>
      <c r="CI68" s="71" t="e">
        <f t="shared" ca="1" si="110"/>
        <v>#NAME?</v>
      </c>
      <c r="CJ68" s="71" t="e">
        <f t="shared" ca="1" si="110"/>
        <v>#NAME?</v>
      </c>
      <c r="CK68" s="71" t="e">
        <f t="shared" ca="1" si="110"/>
        <v>#NAME?</v>
      </c>
      <c r="CL68" s="71" t="e">
        <f t="shared" ca="1" si="110"/>
        <v>#NAME?</v>
      </c>
      <c r="CM68" s="71" t="e">
        <f t="shared" ca="1" si="110"/>
        <v>#NAME?</v>
      </c>
      <c r="CN68" s="71" t="e">
        <f t="shared" ca="1" si="110"/>
        <v>#NAME?</v>
      </c>
      <c r="CO68" s="71" t="e">
        <f t="shared" ca="1" si="110"/>
        <v>#NAME?</v>
      </c>
      <c r="CP68" s="71" t="e">
        <f t="shared" ca="1" si="110"/>
        <v>#NAME?</v>
      </c>
      <c r="CQ68" s="71" t="e">
        <f t="shared" ca="1" si="110"/>
        <v>#NAME?</v>
      </c>
      <c r="CR68" s="71" t="e">
        <f t="shared" ca="1" si="110"/>
        <v>#NAME?</v>
      </c>
      <c r="CS68" s="71" t="e">
        <f t="shared" ca="1" si="110"/>
        <v>#NAME?</v>
      </c>
      <c r="CT68" s="71" t="e">
        <f t="shared" ca="1" si="110"/>
        <v>#NAME?</v>
      </c>
      <c r="CU68" s="71" t="e">
        <f t="shared" ca="1" si="110"/>
        <v>#NAME?</v>
      </c>
      <c r="CV68" s="71" t="e">
        <f t="shared" ca="1" si="110"/>
        <v>#NAME?</v>
      </c>
      <c r="CW68" s="71" t="e">
        <f t="shared" ca="1" si="110"/>
        <v>#NAME?</v>
      </c>
      <c r="CX68" s="71" t="e">
        <f t="shared" ca="1" si="110"/>
        <v>#NAME?</v>
      </c>
      <c r="CY68" s="111" t="e">
        <f t="shared" ca="1" si="110"/>
        <v>#NAME?</v>
      </c>
      <c r="CZ68" s="71" t="e">
        <f t="shared" ca="1" si="110"/>
        <v>#NAME?</v>
      </c>
      <c r="DA68" s="71" t="e">
        <f t="shared" ca="1" si="110"/>
        <v>#NAME?</v>
      </c>
      <c r="DB68" s="71" t="e">
        <f t="shared" ca="1" si="110"/>
        <v>#NAME?</v>
      </c>
      <c r="DC68" s="71" t="e">
        <f t="shared" ca="1" si="110"/>
        <v>#NAME?</v>
      </c>
      <c r="DD68" s="71" t="e">
        <f t="shared" ca="1" si="110"/>
        <v>#NAME?</v>
      </c>
      <c r="DE68" s="71" t="e">
        <f t="shared" ca="1" si="110"/>
        <v>#NAME?</v>
      </c>
      <c r="DF68" s="71" t="e">
        <f t="shared" ca="1" si="110"/>
        <v>#NAME?</v>
      </c>
      <c r="DG68" s="71" t="e">
        <f t="shared" ca="1" si="110"/>
        <v>#NAME?</v>
      </c>
      <c r="DH68" s="71" t="e">
        <f t="shared" ca="1" si="110"/>
        <v>#NAME?</v>
      </c>
      <c r="DI68" s="71" t="e">
        <f t="shared" ca="1" si="110"/>
        <v>#NAME?</v>
      </c>
      <c r="DJ68" s="71" t="e">
        <f t="shared" ca="1" si="110"/>
        <v>#NAME?</v>
      </c>
      <c r="DK68" s="71" t="e">
        <f t="shared" ca="1" si="110"/>
        <v>#NAME?</v>
      </c>
      <c r="DL68" s="71" t="e">
        <f t="shared" ca="1" si="110"/>
        <v>#NAME?</v>
      </c>
      <c r="DM68" s="71" t="e">
        <f t="shared" ca="1" si="110"/>
        <v>#NAME?</v>
      </c>
      <c r="DN68" s="71" t="e">
        <f t="shared" ca="1" si="110"/>
        <v>#NAME?</v>
      </c>
      <c r="DO68" s="111" t="e">
        <f t="shared" ca="1" si="110"/>
        <v>#NAME?</v>
      </c>
      <c r="DP68" s="112" t="e">
        <f t="shared" ca="1" si="110"/>
        <v>#NAME?</v>
      </c>
      <c r="DQ68" s="71" t="e">
        <f t="shared" ca="1" si="110"/>
        <v>#NAME?</v>
      </c>
      <c r="DR68" s="71" t="e">
        <f t="shared" ca="1" si="110"/>
        <v>#NAME?</v>
      </c>
      <c r="DS68" s="71" t="e">
        <f t="shared" ca="1" si="110"/>
        <v>#NAME?</v>
      </c>
      <c r="DT68" s="71" t="e">
        <f t="shared" ca="1" si="110"/>
        <v>#NAME?</v>
      </c>
      <c r="DU68" s="71" t="e">
        <f t="shared" ca="1" si="110"/>
        <v>#NAME?</v>
      </c>
      <c r="DV68" s="57" t="s">
        <v>2140</v>
      </c>
      <c r="DW68" s="67" t="s">
        <v>2141</v>
      </c>
      <c r="DX68" s="96" t="s">
        <v>2142</v>
      </c>
    </row>
    <row r="69" spans="1:128" ht="12.75" x14ac:dyDescent="0.2">
      <c r="A69" s="96" t="s">
        <v>2143</v>
      </c>
      <c r="B69" s="67" t="s">
        <v>2144</v>
      </c>
      <c r="C69" s="66" t="str">
        <f t="shared" si="0"/>
        <v>2</v>
      </c>
      <c r="D69" s="66" t="str">
        <f t="shared" si="1"/>
        <v xml:space="preserve">9 </v>
      </c>
      <c r="E69" s="66">
        <f t="shared" si="2"/>
        <v>5.5</v>
      </c>
      <c r="F69" s="66" t="s">
        <v>2145</v>
      </c>
      <c r="G69" s="44">
        <f t="shared" ref="G69:I69" si="111">C69*INT(LEFT($F69,LEN($F69)-3))</f>
        <v>946</v>
      </c>
      <c r="H69" s="44">
        <f t="shared" si="111"/>
        <v>4257</v>
      </c>
      <c r="I69" s="44">
        <f t="shared" si="111"/>
        <v>2601.5</v>
      </c>
      <c r="J69" s="44" t="b">
        <f t="shared" si="4"/>
        <v>0</v>
      </c>
      <c r="K69" s="44">
        <f t="shared" si="5"/>
        <v>473</v>
      </c>
      <c r="L69" s="67" t="s">
        <v>2146</v>
      </c>
      <c r="M69" s="68">
        <v>340</v>
      </c>
      <c r="N69" s="68" t="b">
        <f t="shared" si="6"/>
        <v>1</v>
      </c>
      <c r="O69" s="108">
        <f t="shared" si="7"/>
        <v>1.3911764705882352</v>
      </c>
      <c r="P69" s="109" t="s">
        <v>2147</v>
      </c>
      <c r="Q69" s="103" t="s">
        <v>2148</v>
      </c>
      <c r="R69" s="71" t="e">
        <f t="shared" ref="R69:DU69" ca="1" si="112">SQRT(POW((INDIRECT(ADDRESS(ROW($U$11)+0,COLUMN(R69))))-(INDIRECT(ADDRESS(ROW($U$11)+0,COLUMN($U$20)+(ROW(R69)- ROW($U$20))))),2)+POW((INDIRECT(ADDRESS(ROW($U$11)+1,COLUMN(R69))))-(INDIRECT(ADDRESS(ROW($U$11)+1,COLUMN($U$20)+(ROW(R69)-ROW($U$20))))),2)+POW((INDIRECT(ADDRESS(ROW($U$11)+2,COLUMN(R69))))-(INDIRECT(ADDRESS(ROW($U$11)+2,COLUMN($U$20)+(ROW(R69)-ROW($U$20))))),2))</f>
        <v>#NAME?</v>
      </c>
      <c r="S69" s="71" t="e">
        <f t="shared" ca="1" si="112"/>
        <v>#NAME?</v>
      </c>
      <c r="T69" s="71" t="e">
        <f t="shared" ca="1" si="112"/>
        <v>#NAME?</v>
      </c>
      <c r="U69" s="71" t="e">
        <f t="shared" ca="1" si="112"/>
        <v>#NAME?</v>
      </c>
      <c r="V69" s="71" t="e">
        <f t="shared" ca="1" si="112"/>
        <v>#NAME?</v>
      </c>
      <c r="W69" s="71" t="e">
        <f t="shared" ca="1" si="112"/>
        <v>#NAME?</v>
      </c>
      <c r="X69" s="71" t="e">
        <f t="shared" ca="1" si="112"/>
        <v>#NAME?</v>
      </c>
      <c r="Y69" s="71" t="e">
        <f t="shared" ca="1" si="112"/>
        <v>#NAME?</v>
      </c>
      <c r="Z69" s="71" t="e">
        <f t="shared" ca="1" si="112"/>
        <v>#NAME?</v>
      </c>
      <c r="AA69" s="71" t="e">
        <f t="shared" ca="1" si="112"/>
        <v>#NAME?</v>
      </c>
      <c r="AB69" s="71" t="e">
        <f t="shared" ca="1" si="112"/>
        <v>#NAME?</v>
      </c>
      <c r="AC69" s="71" t="e">
        <f t="shared" ca="1" si="112"/>
        <v>#NAME?</v>
      </c>
      <c r="AD69" s="71" t="e">
        <f t="shared" ca="1" si="112"/>
        <v>#NAME?</v>
      </c>
      <c r="AE69" s="71" t="e">
        <f t="shared" ca="1" si="112"/>
        <v>#NAME?</v>
      </c>
      <c r="AF69" s="71" t="e">
        <f t="shared" ca="1" si="112"/>
        <v>#NAME?</v>
      </c>
      <c r="AG69" s="71" t="e">
        <f t="shared" ca="1" si="112"/>
        <v>#NAME?</v>
      </c>
      <c r="AH69" s="71" t="e">
        <f t="shared" ca="1" si="112"/>
        <v>#NAME?</v>
      </c>
      <c r="AI69" s="71" t="e">
        <f t="shared" ca="1" si="112"/>
        <v>#NAME?</v>
      </c>
      <c r="AJ69" s="71" t="e">
        <f t="shared" ca="1" si="112"/>
        <v>#NAME?</v>
      </c>
      <c r="AK69" s="71" t="e">
        <f t="shared" ca="1" si="112"/>
        <v>#NAME?</v>
      </c>
      <c r="AL69" s="71" t="e">
        <f t="shared" ca="1" si="112"/>
        <v>#NAME?</v>
      </c>
      <c r="AM69" s="71" t="e">
        <f t="shared" ca="1" si="112"/>
        <v>#NAME?</v>
      </c>
      <c r="AN69" s="71" t="e">
        <f t="shared" ca="1" si="112"/>
        <v>#NAME?</v>
      </c>
      <c r="AO69" s="71" t="e">
        <f t="shared" ca="1" si="112"/>
        <v>#NAME?</v>
      </c>
      <c r="AP69" s="71" t="e">
        <f t="shared" ca="1" si="112"/>
        <v>#NAME?</v>
      </c>
      <c r="AQ69" s="71" t="e">
        <f t="shared" ca="1" si="112"/>
        <v>#NAME?</v>
      </c>
      <c r="AR69" s="71" t="e">
        <f t="shared" ca="1" si="112"/>
        <v>#NAME?</v>
      </c>
      <c r="AS69" s="71" t="e">
        <f t="shared" ca="1" si="112"/>
        <v>#NAME?</v>
      </c>
      <c r="AT69" s="71" t="e">
        <f t="shared" ca="1" si="112"/>
        <v>#NAME?</v>
      </c>
      <c r="AU69" s="71" t="e">
        <f t="shared" ca="1" si="112"/>
        <v>#NAME?</v>
      </c>
      <c r="AV69" s="71" t="e">
        <f t="shared" ca="1" si="112"/>
        <v>#NAME?</v>
      </c>
      <c r="AW69" s="71" t="e">
        <f t="shared" ca="1" si="112"/>
        <v>#NAME?</v>
      </c>
      <c r="AX69" s="71" t="e">
        <f t="shared" ca="1" si="112"/>
        <v>#NAME?</v>
      </c>
      <c r="AY69" s="71" t="e">
        <f t="shared" ca="1" si="112"/>
        <v>#NAME?</v>
      </c>
      <c r="AZ69" s="71" t="e">
        <f t="shared" ca="1" si="112"/>
        <v>#NAME?</v>
      </c>
      <c r="BA69" s="71" t="e">
        <f t="shared" ca="1" si="112"/>
        <v>#NAME?</v>
      </c>
      <c r="BB69" s="71" t="e">
        <f t="shared" ca="1" si="112"/>
        <v>#NAME?</v>
      </c>
      <c r="BC69" s="71" t="e">
        <f t="shared" ca="1" si="112"/>
        <v>#NAME?</v>
      </c>
      <c r="BD69" s="71" t="e">
        <f t="shared" ca="1" si="112"/>
        <v>#NAME?</v>
      </c>
      <c r="BE69" s="71" t="e">
        <f t="shared" ca="1" si="112"/>
        <v>#NAME?</v>
      </c>
      <c r="BF69" s="71" t="e">
        <f t="shared" ca="1" si="112"/>
        <v>#NAME?</v>
      </c>
      <c r="BG69" s="71" t="e">
        <f t="shared" ca="1" si="112"/>
        <v>#NAME?</v>
      </c>
      <c r="BH69" s="71" t="e">
        <f t="shared" ca="1" si="112"/>
        <v>#NAME?</v>
      </c>
      <c r="BI69" s="71" t="e">
        <f t="shared" ca="1" si="112"/>
        <v>#NAME?</v>
      </c>
      <c r="BJ69" s="71" t="e">
        <f t="shared" ca="1" si="112"/>
        <v>#NAME?</v>
      </c>
      <c r="BK69" s="71" t="e">
        <f t="shared" ca="1" si="112"/>
        <v>#NAME?</v>
      </c>
      <c r="BL69" s="71" t="e">
        <f t="shared" ca="1" si="112"/>
        <v>#NAME?</v>
      </c>
      <c r="BM69" s="71" t="e">
        <f t="shared" ca="1" si="112"/>
        <v>#NAME?</v>
      </c>
      <c r="BN69" s="71" t="e">
        <f t="shared" ca="1" si="112"/>
        <v>#NAME?</v>
      </c>
      <c r="BO69" s="71" t="e">
        <f t="shared" ca="1" si="112"/>
        <v>#NAME?</v>
      </c>
      <c r="BP69" s="71" t="e">
        <f t="shared" ca="1" si="112"/>
        <v>#NAME?</v>
      </c>
      <c r="BQ69" s="71" t="e">
        <f t="shared" ca="1" si="112"/>
        <v>#NAME?</v>
      </c>
      <c r="BR69" s="71" t="e">
        <f t="shared" ca="1" si="112"/>
        <v>#NAME?</v>
      </c>
      <c r="BS69" s="71" t="e">
        <f t="shared" ca="1" si="112"/>
        <v>#NAME?</v>
      </c>
      <c r="BT69" s="71" t="e">
        <f t="shared" ca="1" si="112"/>
        <v>#NAME?</v>
      </c>
      <c r="BU69" s="71" t="e">
        <f t="shared" ca="1" si="112"/>
        <v>#NAME?</v>
      </c>
      <c r="BV69" s="71" t="e">
        <f t="shared" ca="1" si="112"/>
        <v>#NAME?</v>
      </c>
      <c r="BW69" s="71" t="e">
        <f t="shared" ca="1" si="112"/>
        <v>#NAME?</v>
      </c>
      <c r="BX69" s="71" t="e">
        <f t="shared" ca="1" si="112"/>
        <v>#NAME?</v>
      </c>
      <c r="BY69" s="71" t="e">
        <f t="shared" ca="1" si="112"/>
        <v>#NAME?</v>
      </c>
      <c r="BZ69" s="71" t="e">
        <f t="shared" ca="1" si="112"/>
        <v>#NAME?</v>
      </c>
      <c r="CA69" s="71" t="e">
        <f t="shared" ca="1" si="112"/>
        <v>#NAME?</v>
      </c>
      <c r="CB69" s="71" t="e">
        <f t="shared" ca="1" si="112"/>
        <v>#NAME?</v>
      </c>
      <c r="CC69" s="71" t="e">
        <f t="shared" ca="1" si="112"/>
        <v>#NAME?</v>
      </c>
      <c r="CD69" s="71" t="e">
        <f t="shared" ca="1" si="112"/>
        <v>#NAME?</v>
      </c>
      <c r="CE69" s="71" t="e">
        <f t="shared" ca="1" si="112"/>
        <v>#NAME?</v>
      </c>
      <c r="CF69" s="71" t="e">
        <f t="shared" ca="1" si="112"/>
        <v>#NAME?</v>
      </c>
      <c r="CG69" s="71" t="e">
        <f t="shared" ca="1" si="112"/>
        <v>#NAME?</v>
      </c>
      <c r="CH69" s="71" t="e">
        <f t="shared" ca="1" si="112"/>
        <v>#NAME?</v>
      </c>
      <c r="CI69" s="71" t="e">
        <f t="shared" ca="1" si="112"/>
        <v>#NAME?</v>
      </c>
      <c r="CJ69" s="71" t="e">
        <f t="shared" ca="1" si="112"/>
        <v>#NAME?</v>
      </c>
      <c r="CK69" s="71" t="e">
        <f t="shared" ca="1" si="112"/>
        <v>#NAME?</v>
      </c>
      <c r="CL69" s="71" t="e">
        <f t="shared" ca="1" si="112"/>
        <v>#NAME?</v>
      </c>
      <c r="CM69" s="71" t="e">
        <f t="shared" ca="1" si="112"/>
        <v>#NAME?</v>
      </c>
      <c r="CN69" s="71" t="e">
        <f t="shared" ca="1" si="112"/>
        <v>#NAME?</v>
      </c>
      <c r="CO69" s="71" t="e">
        <f t="shared" ca="1" si="112"/>
        <v>#NAME?</v>
      </c>
      <c r="CP69" s="71" t="e">
        <f t="shared" ca="1" si="112"/>
        <v>#NAME?</v>
      </c>
      <c r="CQ69" s="71" t="e">
        <f t="shared" ca="1" si="112"/>
        <v>#NAME?</v>
      </c>
      <c r="CR69" s="71" t="e">
        <f t="shared" ca="1" si="112"/>
        <v>#NAME?</v>
      </c>
      <c r="CS69" s="71" t="e">
        <f t="shared" ca="1" si="112"/>
        <v>#NAME?</v>
      </c>
      <c r="CT69" s="71" t="e">
        <f t="shared" ca="1" si="112"/>
        <v>#NAME?</v>
      </c>
      <c r="CU69" s="71" t="e">
        <f t="shared" ca="1" si="112"/>
        <v>#NAME?</v>
      </c>
      <c r="CV69" s="71" t="e">
        <f t="shared" ca="1" si="112"/>
        <v>#NAME?</v>
      </c>
      <c r="CW69" s="71" t="e">
        <f t="shared" ca="1" si="112"/>
        <v>#NAME?</v>
      </c>
      <c r="CX69" s="71" t="e">
        <f t="shared" ca="1" si="112"/>
        <v>#NAME?</v>
      </c>
      <c r="CY69" s="111" t="e">
        <f t="shared" ca="1" si="112"/>
        <v>#NAME?</v>
      </c>
      <c r="CZ69" s="71" t="e">
        <f t="shared" ca="1" si="112"/>
        <v>#NAME?</v>
      </c>
      <c r="DA69" s="71" t="e">
        <f t="shared" ca="1" si="112"/>
        <v>#NAME?</v>
      </c>
      <c r="DB69" s="71" t="e">
        <f t="shared" ca="1" si="112"/>
        <v>#NAME?</v>
      </c>
      <c r="DC69" s="71" t="e">
        <f t="shared" ca="1" si="112"/>
        <v>#NAME?</v>
      </c>
      <c r="DD69" s="71" t="e">
        <f t="shared" ca="1" si="112"/>
        <v>#NAME?</v>
      </c>
      <c r="DE69" s="71" t="e">
        <f t="shared" ca="1" si="112"/>
        <v>#NAME?</v>
      </c>
      <c r="DF69" s="71" t="e">
        <f t="shared" ca="1" si="112"/>
        <v>#NAME?</v>
      </c>
      <c r="DG69" s="71" t="e">
        <f t="shared" ca="1" si="112"/>
        <v>#NAME?</v>
      </c>
      <c r="DH69" s="71" t="e">
        <f t="shared" ca="1" si="112"/>
        <v>#NAME?</v>
      </c>
      <c r="DI69" s="71" t="e">
        <f t="shared" ca="1" si="112"/>
        <v>#NAME?</v>
      </c>
      <c r="DJ69" s="71" t="e">
        <f t="shared" ca="1" si="112"/>
        <v>#NAME?</v>
      </c>
      <c r="DK69" s="71" t="e">
        <f t="shared" ca="1" si="112"/>
        <v>#NAME?</v>
      </c>
      <c r="DL69" s="71" t="e">
        <f t="shared" ca="1" si="112"/>
        <v>#NAME?</v>
      </c>
      <c r="DM69" s="71" t="e">
        <f t="shared" ca="1" si="112"/>
        <v>#NAME?</v>
      </c>
      <c r="DN69" s="71" t="e">
        <f t="shared" ca="1" si="112"/>
        <v>#NAME?</v>
      </c>
      <c r="DO69" s="119" t="e">
        <f t="shared" ca="1" si="112"/>
        <v>#NAME?</v>
      </c>
      <c r="DP69" s="112" t="e">
        <f t="shared" ca="1" si="112"/>
        <v>#NAME?</v>
      </c>
      <c r="DQ69" s="71" t="e">
        <f t="shared" ca="1" si="112"/>
        <v>#NAME?</v>
      </c>
      <c r="DR69" s="71" t="e">
        <f t="shared" ca="1" si="112"/>
        <v>#NAME?</v>
      </c>
      <c r="DS69" s="71" t="e">
        <f t="shared" ca="1" si="112"/>
        <v>#NAME?</v>
      </c>
      <c r="DT69" s="71" t="e">
        <f t="shared" ca="1" si="112"/>
        <v>#NAME?</v>
      </c>
      <c r="DU69" s="71" t="e">
        <f t="shared" ca="1" si="112"/>
        <v>#NAME?</v>
      </c>
      <c r="DV69" s="103" t="s">
        <v>2149</v>
      </c>
      <c r="DW69" s="67" t="s">
        <v>2150</v>
      </c>
      <c r="DX69" s="96" t="s">
        <v>2151</v>
      </c>
    </row>
    <row r="70" spans="1:128" ht="12.75" x14ac:dyDescent="0.2">
      <c r="A70" s="96" t="s">
        <v>2152</v>
      </c>
      <c r="B70" s="67" t="s">
        <v>2153</v>
      </c>
      <c r="C70" s="66" t="str">
        <f t="shared" si="0"/>
        <v>2</v>
      </c>
      <c r="D70" s="66" t="str">
        <f t="shared" si="1"/>
        <v xml:space="preserve">5 </v>
      </c>
      <c r="E70" s="66">
        <f t="shared" si="2"/>
        <v>3.5</v>
      </c>
      <c r="F70" s="66" t="s">
        <v>2154</v>
      </c>
      <c r="G70" s="44">
        <f t="shared" ref="G70:I70" si="113">C70*INT(LEFT($F70,LEN($F70)-3))</f>
        <v>10450</v>
      </c>
      <c r="H70" s="44">
        <f t="shared" si="113"/>
        <v>26125</v>
      </c>
      <c r="I70" s="44">
        <f t="shared" si="113"/>
        <v>18287.5</v>
      </c>
      <c r="J70" s="44" t="b">
        <f t="shared" si="4"/>
        <v>1</v>
      </c>
      <c r="K70" s="44">
        <f t="shared" si="5"/>
        <v>5225</v>
      </c>
      <c r="L70" s="67" t="s">
        <v>2155</v>
      </c>
      <c r="M70" s="68">
        <v>990</v>
      </c>
      <c r="N70" s="68" t="b">
        <f t="shared" si="6"/>
        <v>1</v>
      </c>
      <c r="O70" s="108">
        <f t="shared" si="7"/>
        <v>5.2777777777777777</v>
      </c>
      <c r="P70" s="109" t="s">
        <v>2156</v>
      </c>
      <c r="Q70" s="57" t="s">
        <v>2157</v>
      </c>
      <c r="R70" s="71" t="e">
        <f t="shared" ref="R70:DU70" ca="1" si="114">SQRT(POW((INDIRECT(ADDRESS(ROW($U$11)+0,COLUMN(R70))))-(INDIRECT(ADDRESS(ROW($U$11)+0,COLUMN($U$20)+(ROW(R70)- ROW($U$20))))),2)+POW((INDIRECT(ADDRESS(ROW($U$11)+1,COLUMN(R70))))-(INDIRECT(ADDRESS(ROW($U$11)+1,COLUMN($U$20)+(ROW(R70)-ROW($U$20))))),2)+POW((INDIRECT(ADDRESS(ROW($U$11)+2,COLUMN(R70))))-(INDIRECT(ADDRESS(ROW($U$11)+2,COLUMN($U$20)+(ROW(R70)-ROW($U$20))))),2))</f>
        <v>#NAME?</v>
      </c>
      <c r="S70" s="71" t="e">
        <f t="shared" ca="1" si="114"/>
        <v>#NAME?</v>
      </c>
      <c r="T70" s="71" t="e">
        <f t="shared" ca="1" si="114"/>
        <v>#NAME?</v>
      </c>
      <c r="U70" s="71" t="e">
        <f t="shared" ca="1" si="114"/>
        <v>#NAME?</v>
      </c>
      <c r="V70" s="71" t="e">
        <f t="shared" ca="1" si="114"/>
        <v>#NAME?</v>
      </c>
      <c r="W70" s="71" t="e">
        <f t="shared" ca="1" si="114"/>
        <v>#NAME?</v>
      </c>
      <c r="X70" s="71" t="e">
        <f t="shared" ca="1" si="114"/>
        <v>#NAME?</v>
      </c>
      <c r="Y70" s="71" t="e">
        <f t="shared" ca="1" si="114"/>
        <v>#NAME?</v>
      </c>
      <c r="Z70" s="71" t="e">
        <f t="shared" ca="1" si="114"/>
        <v>#NAME?</v>
      </c>
      <c r="AA70" s="71" t="e">
        <f t="shared" ca="1" si="114"/>
        <v>#NAME?</v>
      </c>
      <c r="AB70" s="71" t="e">
        <f t="shared" ca="1" si="114"/>
        <v>#NAME?</v>
      </c>
      <c r="AC70" s="71" t="e">
        <f t="shared" ca="1" si="114"/>
        <v>#NAME?</v>
      </c>
      <c r="AD70" s="71" t="e">
        <f t="shared" ca="1" si="114"/>
        <v>#NAME?</v>
      </c>
      <c r="AE70" s="71" t="e">
        <f t="shared" ca="1" si="114"/>
        <v>#NAME?</v>
      </c>
      <c r="AF70" s="71" t="e">
        <f t="shared" ca="1" si="114"/>
        <v>#NAME?</v>
      </c>
      <c r="AG70" s="71" t="e">
        <f t="shared" ca="1" si="114"/>
        <v>#NAME?</v>
      </c>
      <c r="AH70" s="71" t="e">
        <f t="shared" ca="1" si="114"/>
        <v>#NAME?</v>
      </c>
      <c r="AI70" s="71" t="e">
        <f t="shared" ca="1" si="114"/>
        <v>#NAME?</v>
      </c>
      <c r="AJ70" s="71" t="e">
        <f t="shared" ca="1" si="114"/>
        <v>#NAME?</v>
      </c>
      <c r="AK70" s="71" t="e">
        <f t="shared" ca="1" si="114"/>
        <v>#NAME?</v>
      </c>
      <c r="AL70" s="71" t="e">
        <f t="shared" ca="1" si="114"/>
        <v>#NAME?</v>
      </c>
      <c r="AM70" s="71" t="e">
        <f t="shared" ca="1" si="114"/>
        <v>#NAME?</v>
      </c>
      <c r="AN70" s="71" t="e">
        <f t="shared" ca="1" si="114"/>
        <v>#NAME?</v>
      </c>
      <c r="AO70" s="71" t="e">
        <f t="shared" ca="1" si="114"/>
        <v>#NAME?</v>
      </c>
      <c r="AP70" s="71" t="e">
        <f t="shared" ca="1" si="114"/>
        <v>#NAME?</v>
      </c>
      <c r="AQ70" s="71" t="e">
        <f t="shared" ca="1" si="114"/>
        <v>#NAME?</v>
      </c>
      <c r="AR70" s="71" t="e">
        <f t="shared" ca="1" si="114"/>
        <v>#NAME?</v>
      </c>
      <c r="AS70" s="71" t="e">
        <f t="shared" ca="1" si="114"/>
        <v>#NAME?</v>
      </c>
      <c r="AT70" s="71" t="e">
        <f t="shared" ca="1" si="114"/>
        <v>#NAME?</v>
      </c>
      <c r="AU70" s="71" t="e">
        <f t="shared" ca="1" si="114"/>
        <v>#NAME?</v>
      </c>
      <c r="AV70" s="71" t="e">
        <f t="shared" ca="1" si="114"/>
        <v>#NAME?</v>
      </c>
      <c r="AW70" s="71" t="e">
        <f t="shared" ca="1" si="114"/>
        <v>#NAME?</v>
      </c>
      <c r="AX70" s="71" t="e">
        <f t="shared" ca="1" si="114"/>
        <v>#NAME?</v>
      </c>
      <c r="AY70" s="71" t="e">
        <f t="shared" ca="1" si="114"/>
        <v>#NAME?</v>
      </c>
      <c r="AZ70" s="71" t="e">
        <f t="shared" ca="1" si="114"/>
        <v>#NAME?</v>
      </c>
      <c r="BA70" s="71" t="e">
        <f t="shared" ca="1" si="114"/>
        <v>#NAME?</v>
      </c>
      <c r="BB70" s="71" t="e">
        <f t="shared" ca="1" si="114"/>
        <v>#NAME?</v>
      </c>
      <c r="BC70" s="71" t="e">
        <f t="shared" ca="1" si="114"/>
        <v>#NAME?</v>
      </c>
      <c r="BD70" s="71" t="e">
        <f t="shared" ca="1" si="114"/>
        <v>#NAME?</v>
      </c>
      <c r="BE70" s="71" t="e">
        <f t="shared" ca="1" si="114"/>
        <v>#NAME?</v>
      </c>
      <c r="BF70" s="71" t="e">
        <f t="shared" ca="1" si="114"/>
        <v>#NAME?</v>
      </c>
      <c r="BG70" s="71" t="e">
        <f t="shared" ca="1" si="114"/>
        <v>#NAME?</v>
      </c>
      <c r="BH70" s="71" t="e">
        <f t="shared" ca="1" si="114"/>
        <v>#NAME?</v>
      </c>
      <c r="BI70" s="71" t="e">
        <f t="shared" ca="1" si="114"/>
        <v>#NAME?</v>
      </c>
      <c r="BJ70" s="71" t="e">
        <f t="shared" ca="1" si="114"/>
        <v>#NAME?</v>
      </c>
      <c r="BK70" s="71" t="e">
        <f t="shared" ca="1" si="114"/>
        <v>#NAME?</v>
      </c>
      <c r="BL70" s="71" t="e">
        <f t="shared" ca="1" si="114"/>
        <v>#NAME?</v>
      </c>
      <c r="BM70" s="71" t="e">
        <f t="shared" ca="1" si="114"/>
        <v>#NAME?</v>
      </c>
      <c r="BN70" s="71" t="e">
        <f t="shared" ca="1" si="114"/>
        <v>#NAME?</v>
      </c>
      <c r="BO70" s="71" t="e">
        <f t="shared" ca="1" si="114"/>
        <v>#NAME?</v>
      </c>
      <c r="BP70" s="71" t="e">
        <f t="shared" ca="1" si="114"/>
        <v>#NAME?</v>
      </c>
      <c r="BQ70" s="71" t="e">
        <f t="shared" ca="1" si="114"/>
        <v>#NAME?</v>
      </c>
      <c r="BR70" s="71" t="e">
        <f t="shared" ca="1" si="114"/>
        <v>#NAME?</v>
      </c>
      <c r="BS70" s="71" t="e">
        <f t="shared" ca="1" si="114"/>
        <v>#NAME?</v>
      </c>
      <c r="BT70" s="71" t="e">
        <f t="shared" ca="1" si="114"/>
        <v>#NAME?</v>
      </c>
      <c r="BU70" s="71" t="e">
        <f t="shared" ca="1" si="114"/>
        <v>#NAME?</v>
      </c>
      <c r="BV70" s="71" t="e">
        <f t="shared" ca="1" si="114"/>
        <v>#NAME?</v>
      </c>
      <c r="BW70" s="71" t="e">
        <f t="shared" ca="1" si="114"/>
        <v>#NAME?</v>
      </c>
      <c r="BX70" s="71" t="e">
        <f t="shared" ca="1" si="114"/>
        <v>#NAME?</v>
      </c>
      <c r="BY70" s="71" t="e">
        <f t="shared" ca="1" si="114"/>
        <v>#NAME?</v>
      </c>
      <c r="BZ70" s="71" t="e">
        <f t="shared" ca="1" si="114"/>
        <v>#NAME?</v>
      </c>
      <c r="CA70" s="71" t="e">
        <f t="shared" ca="1" si="114"/>
        <v>#NAME?</v>
      </c>
      <c r="CB70" s="71" t="e">
        <f t="shared" ca="1" si="114"/>
        <v>#NAME?</v>
      </c>
      <c r="CC70" s="71" t="e">
        <f t="shared" ca="1" si="114"/>
        <v>#NAME?</v>
      </c>
      <c r="CD70" s="71" t="e">
        <f t="shared" ca="1" si="114"/>
        <v>#NAME?</v>
      </c>
      <c r="CE70" s="71" t="e">
        <f t="shared" ca="1" si="114"/>
        <v>#NAME?</v>
      </c>
      <c r="CF70" s="71" t="e">
        <f t="shared" ca="1" si="114"/>
        <v>#NAME?</v>
      </c>
      <c r="CG70" s="71" t="e">
        <f t="shared" ca="1" si="114"/>
        <v>#NAME?</v>
      </c>
      <c r="CH70" s="71" t="e">
        <f t="shared" ca="1" si="114"/>
        <v>#NAME?</v>
      </c>
      <c r="CI70" s="71" t="e">
        <f t="shared" ca="1" si="114"/>
        <v>#NAME?</v>
      </c>
      <c r="CJ70" s="71" t="e">
        <f t="shared" ca="1" si="114"/>
        <v>#NAME?</v>
      </c>
      <c r="CK70" s="71" t="e">
        <f t="shared" ca="1" si="114"/>
        <v>#NAME?</v>
      </c>
      <c r="CL70" s="71" t="e">
        <f t="shared" ca="1" si="114"/>
        <v>#NAME?</v>
      </c>
      <c r="CM70" s="71" t="e">
        <f t="shared" ca="1" si="114"/>
        <v>#NAME?</v>
      </c>
      <c r="CN70" s="71" t="e">
        <f t="shared" ca="1" si="114"/>
        <v>#NAME?</v>
      </c>
      <c r="CO70" s="71" t="e">
        <f t="shared" ca="1" si="114"/>
        <v>#NAME?</v>
      </c>
      <c r="CP70" s="71" t="e">
        <f t="shared" ca="1" si="114"/>
        <v>#NAME?</v>
      </c>
      <c r="CQ70" s="71" t="e">
        <f t="shared" ca="1" si="114"/>
        <v>#NAME?</v>
      </c>
      <c r="CR70" s="71" t="e">
        <f t="shared" ca="1" si="114"/>
        <v>#NAME?</v>
      </c>
      <c r="CS70" s="71" t="e">
        <f t="shared" ca="1" si="114"/>
        <v>#NAME?</v>
      </c>
      <c r="CT70" s="71" t="e">
        <f t="shared" ca="1" si="114"/>
        <v>#NAME?</v>
      </c>
      <c r="CU70" s="71" t="e">
        <f t="shared" ca="1" si="114"/>
        <v>#NAME?</v>
      </c>
      <c r="CV70" s="71" t="e">
        <f t="shared" ca="1" si="114"/>
        <v>#NAME?</v>
      </c>
      <c r="CW70" s="71" t="e">
        <f t="shared" ca="1" si="114"/>
        <v>#NAME?</v>
      </c>
      <c r="CX70" s="71" t="e">
        <f t="shared" ca="1" si="114"/>
        <v>#NAME?</v>
      </c>
      <c r="CY70" s="71" t="e">
        <f t="shared" ca="1" si="114"/>
        <v>#NAME?</v>
      </c>
      <c r="CZ70" s="71" t="e">
        <f t="shared" ca="1" si="114"/>
        <v>#NAME?</v>
      </c>
      <c r="DA70" s="71" t="e">
        <f t="shared" ca="1" si="114"/>
        <v>#NAME?</v>
      </c>
      <c r="DB70" s="71" t="e">
        <f t="shared" ca="1" si="114"/>
        <v>#NAME?</v>
      </c>
      <c r="DC70" s="71" t="e">
        <f t="shared" ca="1" si="114"/>
        <v>#NAME?</v>
      </c>
      <c r="DD70" s="71" t="e">
        <f t="shared" ca="1" si="114"/>
        <v>#NAME?</v>
      </c>
      <c r="DE70" s="71" t="e">
        <f t="shared" ca="1" si="114"/>
        <v>#NAME?</v>
      </c>
      <c r="DF70" s="71" t="e">
        <f t="shared" ca="1" si="114"/>
        <v>#NAME?</v>
      </c>
      <c r="DG70" s="71" t="e">
        <f t="shared" ca="1" si="114"/>
        <v>#NAME?</v>
      </c>
      <c r="DH70" s="71" t="e">
        <f t="shared" ca="1" si="114"/>
        <v>#NAME?</v>
      </c>
      <c r="DI70" s="71" t="e">
        <f t="shared" ca="1" si="114"/>
        <v>#NAME?</v>
      </c>
      <c r="DJ70" s="71" t="e">
        <f t="shared" ca="1" si="114"/>
        <v>#NAME?</v>
      </c>
      <c r="DK70" s="71" t="e">
        <f t="shared" ca="1" si="114"/>
        <v>#NAME?</v>
      </c>
      <c r="DL70" s="71" t="e">
        <f t="shared" ca="1" si="114"/>
        <v>#NAME?</v>
      </c>
      <c r="DM70" s="71" t="e">
        <f t="shared" ca="1" si="114"/>
        <v>#NAME?</v>
      </c>
      <c r="DN70" s="71" t="e">
        <f t="shared" ca="1" si="114"/>
        <v>#NAME?</v>
      </c>
      <c r="DO70" s="71" t="e">
        <f t="shared" ca="1" si="114"/>
        <v>#NAME?</v>
      </c>
      <c r="DP70" s="71" t="e">
        <f t="shared" ca="1" si="114"/>
        <v>#NAME?</v>
      </c>
      <c r="DQ70" s="71" t="e">
        <f t="shared" ca="1" si="114"/>
        <v>#NAME?</v>
      </c>
      <c r="DR70" s="71" t="e">
        <f t="shared" ca="1" si="114"/>
        <v>#NAME?</v>
      </c>
      <c r="DS70" s="71" t="e">
        <f t="shared" ca="1" si="114"/>
        <v>#NAME?</v>
      </c>
      <c r="DT70" s="71" t="e">
        <f t="shared" ca="1" si="114"/>
        <v>#NAME?</v>
      </c>
      <c r="DU70" s="71" t="e">
        <f t="shared" ca="1" si="114"/>
        <v>#NAME?</v>
      </c>
      <c r="DV70" s="102" t="s">
        <v>2158</v>
      </c>
      <c r="DW70" s="67" t="s">
        <v>2159</v>
      </c>
      <c r="DX70" s="96" t="s">
        <v>2160</v>
      </c>
    </row>
    <row r="71" spans="1:128" ht="12.75" x14ac:dyDescent="0.2">
      <c r="A71" s="96" t="s">
        <v>2161</v>
      </c>
      <c r="B71" s="67" t="s">
        <v>2162</v>
      </c>
      <c r="C71" s="66" t="str">
        <f t="shared" si="0"/>
        <v>1</v>
      </c>
      <c r="D71" s="66" t="str">
        <f t="shared" si="1"/>
        <v xml:space="preserve">8 </v>
      </c>
      <c r="E71" s="66">
        <f t="shared" si="2"/>
        <v>4.5</v>
      </c>
      <c r="F71" s="66" t="s">
        <v>2163</v>
      </c>
      <c r="G71" s="44">
        <f t="shared" ref="G71:I71" si="115">C71*INT(LEFT($F71,LEN($F71)-3))</f>
        <v>2678</v>
      </c>
      <c r="H71" s="44">
        <f t="shared" si="115"/>
        <v>21424</v>
      </c>
      <c r="I71" s="44">
        <f t="shared" si="115"/>
        <v>12051</v>
      </c>
      <c r="J71" s="44" t="b">
        <f t="shared" si="4"/>
        <v>0</v>
      </c>
      <c r="K71" s="44">
        <f t="shared" si="5"/>
        <v>2678</v>
      </c>
      <c r="L71" s="67" t="s">
        <v>2164</v>
      </c>
      <c r="M71" s="68">
        <v>445</v>
      </c>
      <c r="N71" s="68" t="b">
        <f t="shared" si="6"/>
        <v>1</v>
      </c>
      <c r="O71" s="108">
        <f t="shared" si="7"/>
        <v>6.0179775280898875</v>
      </c>
      <c r="P71" s="69" t="s">
        <v>2165</v>
      </c>
      <c r="Q71" s="56" t="s">
        <v>2166</v>
      </c>
      <c r="R71" s="71" t="e">
        <f t="shared" ref="R71:DU71" ca="1" si="116">SQRT(POW((INDIRECT(ADDRESS(ROW($U$11)+0,COLUMN(R71))))-(INDIRECT(ADDRESS(ROW($U$11)+0,COLUMN($U$20)+(ROW(R71)- ROW($U$20))))),2)+POW((INDIRECT(ADDRESS(ROW($U$11)+1,COLUMN(R71))))-(INDIRECT(ADDRESS(ROW($U$11)+1,COLUMN($U$20)+(ROW(R71)-ROW($U$20))))),2)+POW((INDIRECT(ADDRESS(ROW($U$11)+2,COLUMN(R71))))-(INDIRECT(ADDRESS(ROW($U$11)+2,COLUMN($U$20)+(ROW(R71)-ROW($U$20))))),2))</f>
        <v>#NAME?</v>
      </c>
      <c r="S71" s="71" t="e">
        <f t="shared" ca="1" si="116"/>
        <v>#NAME?</v>
      </c>
      <c r="T71" s="71" t="e">
        <f t="shared" ca="1" si="116"/>
        <v>#NAME?</v>
      </c>
      <c r="U71" s="71" t="e">
        <f t="shared" ca="1" si="116"/>
        <v>#NAME?</v>
      </c>
      <c r="V71" s="71" t="e">
        <f t="shared" ca="1" si="116"/>
        <v>#NAME?</v>
      </c>
      <c r="W71" s="71" t="e">
        <f t="shared" ca="1" si="116"/>
        <v>#NAME?</v>
      </c>
      <c r="X71" s="71" t="e">
        <f t="shared" ca="1" si="116"/>
        <v>#NAME?</v>
      </c>
      <c r="Y71" s="71" t="e">
        <f t="shared" ca="1" si="116"/>
        <v>#NAME?</v>
      </c>
      <c r="Z71" s="71" t="e">
        <f t="shared" ca="1" si="116"/>
        <v>#NAME?</v>
      </c>
      <c r="AA71" s="71" t="e">
        <f t="shared" ca="1" si="116"/>
        <v>#NAME?</v>
      </c>
      <c r="AB71" s="71" t="e">
        <f t="shared" ca="1" si="116"/>
        <v>#NAME?</v>
      </c>
      <c r="AC71" s="71" t="e">
        <f t="shared" ca="1" si="116"/>
        <v>#NAME?</v>
      </c>
      <c r="AD71" s="71" t="e">
        <f t="shared" ca="1" si="116"/>
        <v>#NAME?</v>
      </c>
      <c r="AE71" s="71" t="e">
        <f t="shared" ca="1" si="116"/>
        <v>#NAME?</v>
      </c>
      <c r="AF71" s="71" t="e">
        <f t="shared" ca="1" si="116"/>
        <v>#NAME?</v>
      </c>
      <c r="AG71" s="71" t="e">
        <f t="shared" ca="1" si="116"/>
        <v>#NAME?</v>
      </c>
      <c r="AH71" s="71" t="e">
        <f t="shared" ca="1" si="116"/>
        <v>#NAME?</v>
      </c>
      <c r="AI71" s="71" t="e">
        <f t="shared" ca="1" si="116"/>
        <v>#NAME?</v>
      </c>
      <c r="AJ71" s="71" t="e">
        <f t="shared" ca="1" si="116"/>
        <v>#NAME?</v>
      </c>
      <c r="AK71" s="71" t="e">
        <f t="shared" ca="1" si="116"/>
        <v>#NAME?</v>
      </c>
      <c r="AL71" s="71" t="e">
        <f t="shared" ca="1" si="116"/>
        <v>#NAME?</v>
      </c>
      <c r="AM71" s="71" t="e">
        <f t="shared" ca="1" si="116"/>
        <v>#NAME?</v>
      </c>
      <c r="AN71" s="71" t="e">
        <f t="shared" ca="1" si="116"/>
        <v>#NAME?</v>
      </c>
      <c r="AO71" s="71" t="e">
        <f t="shared" ca="1" si="116"/>
        <v>#NAME?</v>
      </c>
      <c r="AP71" s="71" t="e">
        <f t="shared" ca="1" si="116"/>
        <v>#NAME?</v>
      </c>
      <c r="AQ71" s="71" t="e">
        <f t="shared" ca="1" si="116"/>
        <v>#NAME?</v>
      </c>
      <c r="AR71" s="71" t="e">
        <f t="shared" ca="1" si="116"/>
        <v>#NAME?</v>
      </c>
      <c r="AS71" s="71" t="e">
        <f t="shared" ca="1" si="116"/>
        <v>#NAME?</v>
      </c>
      <c r="AT71" s="71" t="e">
        <f t="shared" ca="1" si="116"/>
        <v>#NAME?</v>
      </c>
      <c r="AU71" s="71" t="e">
        <f t="shared" ca="1" si="116"/>
        <v>#NAME?</v>
      </c>
      <c r="AV71" s="71" t="e">
        <f t="shared" ca="1" si="116"/>
        <v>#NAME?</v>
      </c>
      <c r="AW71" s="71" t="e">
        <f t="shared" ca="1" si="116"/>
        <v>#NAME?</v>
      </c>
      <c r="AX71" s="71" t="e">
        <f t="shared" ca="1" si="116"/>
        <v>#NAME?</v>
      </c>
      <c r="AY71" s="71" t="e">
        <f t="shared" ca="1" si="116"/>
        <v>#NAME?</v>
      </c>
      <c r="AZ71" s="71" t="e">
        <f t="shared" ca="1" si="116"/>
        <v>#NAME?</v>
      </c>
      <c r="BA71" s="71" t="e">
        <f t="shared" ca="1" si="116"/>
        <v>#NAME?</v>
      </c>
      <c r="BB71" s="71" t="e">
        <f t="shared" ca="1" si="116"/>
        <v>#NAME?</v>
      </c>
      <c r="BC71" s="71" t="e">
        <f t="shared" ca="1" si="116"/>
        <v>#NAME?</v>
      </c>
      <c r="BD71" s="71" t="e">
        <f t="shared" ca="1" si="116"/>
        <v>#NAME?</v>
      </c>
      <c r="BE71" s="71" t="e">
        <f t="shared" ca="1" si="116"/>
        <v>#NAME?</v>
      </c>
      <c r="BF71" s="71" t="e">
        <f t="shared" ca="1" si="116"/>
        <v>#NAME?</v>
      </c>
      <c r="BG71" s="71" t="e">
        <f t="shared" ca="1" si="116"/>
        <v>#NAME?</v>
      </c>
      <c r="BH71" s="71" t="e">
        <f t="shared" ca="1" si="116"/>
        <v>#NAME?</v>
      </c>
      <c r="BI71" s="71" t="e">
        <f t="shared" ca="1" si="116"/>
        <v>#NAME?</v>
      </c>
      <c r="BJ71" s="71" t="e">
        <f t="shared" ca="1" si="116"/>
        <v>#NAME?</v>
      </c>
      <c r="BK71" s="71" t="e">
        <f t="shared" ca="1" si="116"/>
        <v>#NAME?</v>
      </c>
      <c r="BL71" s="71" t="e">
        <f t="shared" ca="1" si="116"/>
        <v>#NAME?</v>
      </c>
      <c r="BM71" s="71" t="e">
        <f t="shared" ca="1" si="116"/>
        <v>#NAME?</v>
      </c>
      <c r="BN71" s="71" t="e">
        <f t="shared" ca="1" si="116"/>
        <v>#NAME?</v>
      </c>
      <c r="BO71" s="71" t="e">
        <f t="shared" ca="1" si="116"/>
        <v>#NAME?</v>
      </c>
      <c r="BP71" s="71" t="e">
        <f t="shared" ca="1" si="116"/>
        <v>#NAME?</v>
      </c>
      <c r="BQ71" s="71" t="e">
        <f t="shared" ca="1" si="116"/>
        <v>#NAME?</v>
      </c>
      <c r="BR71" s="71" t="e">
        <f t="shared" ca="1" si="116"/>
        <v>#NAME?</v>
      </c>
      <c r="BS71" s="71" t="e">
        <f t="shared" ca="1" si="116"/>
        <v>#NAME?</v>
      </c>
      <c r="BT71" s="71" t="e">
        <f t="shared" ca="1" si="116"/>
        <v>#NAME?</v>
      </c>
      <c r="BU71" s="71" t="e">
        <f t="shared" ca="1" si="116"/>
        <v>#NAME?</v>
      </c>
      <c r="BV71" s="71" t="e">
        <f t="shared" ca="1" si="116"/>
        <v>#NAME?</v>
      </c>
      <c r="BW71" s="71" t="e">
        <f t="shared" ca="1" si="116"/>
        <v>#NAME?</v>
      </c>
      <c r="BX71" s="71" t="e">
        <f t="shared" ca="1" si="116"/>
        <v>#NAME?</v>
      </c>
      <c r="BY71" s="71" t="e">
        <f t="shared" ca="1" si="116"/>
        <v>#NAME?</v>
      </c>
      <c r="BZ71" s="71" t="e">
        <f t="shared" ca="1" si="116"/>
        <v>#NAME?</v>
      </c>
      <c r="CA71" s="71" t="e">
        <f t="shared" ca="1" si="116"/>
        <v>#NAME?</v>
      </c>
      <c r="CB71" s="71" t="e">
        <f t="shared" ca="1" si="116"/>
        <v>#NAME?</v>
      </c>
      <c r="CC71" s="71" t="e">
        <f t="shared" ca="1" si="116"/>
        <v>#NAME?</v>
      </c>
      <c r="CD71" s="71" t="e">
        <f t="shared" ca="1" si="116"/>
        <v>#NAME?</v>
      </c>
      <c r="CE71" s="71" t="e">
        <f t="shared" ca="1" si="116"/>
        <v>#NAME?</v>
      </c>
      <c r="CF71" s="71" t="e">
        <f t="shared" ca="1" si="116"/>
        <v>#NAME?</v>
      </c>
      <c r="CG71" s="71" t="e">
        <f t="shared" ca="1" si="116"/>
        <v>#NAME?</v>
      </c>
      <c r="CH71" s="71" t="e">
        <f t="shared" ca="1" si="116"/>
        <v>#NAME?</v>
      </c>
      <c r="CI71" s="71" t="e">
        <f t="shared" ca="1" si="116"/>
        <v>#NAME?</v>
      </c>
      <c r="CJ71" s="71" t="e">
        <f t="shared" ca="1" si="116"/>
        <v>#NAME?</v>
      </c>
      <c r="CK71" s="71" t="e">
        <f t="shared" ca="1" si="116"/>
        <v>#NAME?</v>
      </c>
      <c r="CL71" s="71" t="e">
        <f t="shared" ca="1" si="116"/>
        <v>#NAME?</v>
      </c>
      <c r="CM71" s="71" t="e">
        <f t="shared" ca="1" si="116"/>
        <v>#NAME?</v>
      </c>
      <c r="CN71" s="71" t="e">
        <f t="shared" ca="1" si="116"/>
        <v>#NAME?</v>
      </c>
      <c r="CO71" s="71" t="e">
        <f t="shared" ca="1" si="116"/>
        <v>#NAME?</v>
      </c>
      <c r="CP71" s="71" t="e">
        <f t="shared" ca="1" si="116"/>
        <v>#NAME?</v>
      </c>
      <c r="CQ71" s="71" t="e">
        <f t="shared" ca="1" si="116"/>
        <v>#NAME?</v>
      </c>
      <c r="CR71" s="71" t="e">
        <f t="shared" ca="1" si="116"/>
        <v>#NAME?</v>
      </c>
      <c r="CS71" s="71" t="e">
        <f t="shared" ca="1" si="116"/>
        <v>#NAME?</v>
      </c>
      <c r="CT71" s="71" t="e">
        <f t="shared" ca="1" si="116"/>
        <v>#NAME?</v>
      </c>
      <c r="CU71" s="71" t="e">
        <f t="shared" ca="1" si="116"/>
        <v>#NAME?</v>
      </c>
      <c r="CV71" s="71" t="e">
        <f t="shared" ca="1" si="116"/>
        <v>#NAME?</v>
      </c>
      <c r="CW71" s="71" t="e">
        <f t="shared" ca="1" si="116"/>
        <v>#NAME?</v>
      </c>
      <c r="CX71" s="71" t="e">
        <f t="shared" ca="1" si="116"/>
        <v>#NAME?</v>
      </c>
      <c r="CY71" s="119" t="e">
        <f t="shared" ca="1" si="116"/>
        <v>#NAME?</v>
      </c>
      <c r="CZ71" s="71" t="e">
        <f t="shared" ca="1" si="116"/>
        <v>#NAME?</v>
      </c>
      <c r="DA71" s="71" t="e">
        <f t="shared" ca="1" si="116"/>
        <v>#NAME?</v>
      </c>
      <c r="DB71" s="71" t="e">
        <f t="shared" ca="1" si="116"/>
        <v>#NAME?</v>
      </c>
      <c r="DC71" s="71" t="e">
        <f t="shared" ca="1" si="116"/>
        <v>#NAME?</v>
      </c>
      <c r="DD71" s="71" t="e">
        <f t="shared" ca="1" si="116"/>
        <v>#NAME?</v>
      </c>
      <c r="DE71" s="71" t="e">
        <f t="shared" ca="1" si="116"/>
        <v>#NAME?</v>
      </c>
      <c r="DF71" s="71" t="e">
        <f t="shared" ca="1" si="116"/>
        <v>#NAME?</v>
      </c>
      <c r="DG71" s="71" t="e">
        <f t="shared" ca="1" si="116"/>
        <v>#NAME?</v>
      </c>
      <c r="DH71" s="71" t="e">
        <f t="shared" ca="1" si="116"/>
        <v>#NAME?</v>
      </c>
      <c r="DI71" s="71" t="e">
        <f t="shared" ca="1" si="116"/>
        <v>#NAME?</v>
      </c>
      <c r="DJ71" s="71" t="e">
        <f t="shared" ca="1" si="116"/>
        <v>#NAME?</v>
      </c>
      <c r="DK71" s="71" t="e">
        <f t="shared" ca="1" si="116"/>
        <v>#NAME?</v>
      </c>
      <c r="DL71" s="71" t="e">
        <f t="shared" ca="1" si="116"/>
        <v>#NAME?</v>
      </c>
      <c r="DM71" s="71" t="e">
        <f t="shared" ca="1" si="116"/>
        <v>#NAME?</v>
      </c>
      <c r="DN71" s="71" t="e">
        <f t="shared" ca="1" si="116"/>
        <v>#NAME?</v>
      </c>
      <c r="DO71" s="121" t="e">
        <f t="shared" ca="1" si="116"/>
        <v>#NAME?</v>
      </c>
      <c r="DP71" s="112" t="e">
        <f t="shared" ca="1" si="116"/>
        <v>#NAME?</v>
      </c>
      <c r="DQ71" s="71" t="e">
        <f t="shared" ca="1" si="116"/>
        <v>#NAME?</v>
      </c>
      <c r="DR71" s="71" t="e">
        <f t="shared" ca="1" si="116"/>
        <v>#NAME?</v>
      </c>
      <c r="DS71" s="71" t="e">
        <f t="shared" ca="1" si="116"/>
        <v>#NAME?</v>
      </c>
      <c r="DT71" s="71" t="e">
        <f t="shared" ca="1" si="116"/>
        <v>#NAME?</v>
      </c>
      <c r="DU71" s="71" t="e">
        <f t="shared" ca="1" si="116"/>
        <v>#NAME?</v>
      </c>
      <c r="DV71" s="56" t="s">
        <v>2167</v>
      </c>
      <c r="DW71" s="67" t="s">
        <v>2168</v>
      </c>
      <c r="DX71" s="96" t="s">
        <v>2169</v>
      </c>
    </row>
    <row r="72" spans="1:128" ht="12.75" x14ac:dyDescent="0.2">
      <c r="A72" s="96" t="s">
        <v>2170</v>
      </c>
      <c r="B72" s="67" t="s">
        <v>2171</v>
      </c>
      <c r="C72" s="66" t="str">
        <f t="shared" si="0"/>
        <v>3</v>
      </c>
      <c r="D72" s="66" t="str">
        <f t="shared" si="1"/>
        <v xml:space="preserve">17 </v>
      </c>
      <c r="E72" s="66">
        <f t="shared" si="2"/>
        <v>10</v>
      </c>
      <c r="F72" s="66" t="s">
        <v>2172</v>
      </c>
      <c r="G72" s="44">
        <f t="shared" ref="G72:I72" si="117">C72*INT(LEFT($F72,LEN($F72)-3))</f>
        <v>5481</v>
      </c>
      <c r="H72" s="44">
        <f t="shared" si="117"/>
        <v>31059</v>
      </c>
      <c r="I72" s="44">
        <f t="shared" si="117"/>
        <v>18270</v>
      </c>
      <c r="J72" s="44" t="b">
        <f t="shared" si="4"/>
        <v>1</v>
      </c>
      <c r="K72" s="44">
        <f t="shared" si="5"/>
        <v>1827</v>
      </c>
      <c r="L72" s="67" t="s">
        <v>2173</v>
      </c>
      <c r="M72" s="68">
        <v>45</v>
      </c>
      <c r="N72" s="68" t="b">
        <f t="shared" si="6"/>
        <v>1</v>
      </c>
      <c r="O72" s="108">
        <f t="shared" si="7"/>
        <v>40.6</v>
      </c>
      <c r="P72" s="109" t="s">
        <v>2174</v>
      </c>
      <c r="Q72" s="57" t="s">
        <v>2175</v>
      </c>
      <c r="R72" s="71" t="e">
        <f t="shared" ref="R72:DU72" ca="1" si="118">SQRT(POW((INDIRECT(ADDRESS(ROW($U$11)+0,COLUMN(R72))))-(INDIRECT(ADDRESS(ROW($U$11)+0,COLUMN($U$20)+(ROW(R72)- ROW($U$20))))),2)+POW((INDIRECT(ADDRESS(ROW($U$11)+1,COLUMN(R72))))-(INDIRECT(ADDRESS(ROW($U$11)+1,COLUMN($U$20)+(ROW(R72)-ROW($U$20))))),2)+POW((INDIRECT(ADDRESS(ROW($U$11)+2,COLUMN(R72))))-(INDIRECT(ADDRESS(ROW($U$11)+2,COLUMN($U$20)+(ROW(R72)-ROW($U$20))))),2))</f>
        <v>#NAME?</v>
      </c>
      <c r="S72" s="71" t="e">
        <f t="shared" ca="1" si="118"/>
        <v>#NAME?</v>
      </c>
      <c r="T72" s="71" t="e">
        <f t="shared" ca="1" si="118"/>
        <v>#NAME?</v>
      </c>
      <c r="U72" s="71" t="e">
        <f t="shared" ca="1" si="118"/>
        <v>#NAME?</v>
      </c>
      <c r="V72" s="71" t="e">
        <f t="shared" ca="1" si="118"/>
        <v>#NAME?</v>
      </c>
      <c r="W72" s="71" t="e">
        <f t="shared" ca="1" si="118"/>
        <v>#NAME?</v>
      </c>
      <c r="X72" s="71" t="e">
        <f t="shared" ca="1" si="118"/>
        <v>#NAME?</v>
      </c>
      <c r="Y72" s="71" t="e">
        <f t="shared" ca="1" si="118"/>
        <v>#NAME?</v>
      </c>
      <c r="Z72" s="71" t="e">
        <f t="shared" ca="1" si="118"/>
        <v>#NAME?</v>
      </c>
      <c r="AA72" s="71" t="e">
        <f t="shared" ca="1" si="118"/>
        <v>#NAME?</v>
      </c>
      <c r="AB72" s="71" t="e">
        <f t="shared" ca="1" si="118"/>
        <v>#NAME?</v>
      </c>
      <c r="AC72" s="71" t="e">
        <f t="shared" ca="1" si="118"/>
        <v>#NAME?</v>
      </c>
      <c r="AD72" s="71" t="e">
        <f t="shared" ca="1" si="118"/>
        <v>#NAME?</v>
      </c>
      <c r="AE72" s="71" t="e">
        <f t="shared" ca="1" si="118"/>
        <v>#NAME?</v>
      </c>
      <c r="AF72" s="71" t="e">
        <f t="shared" ca="1" si="118"/>
        <v>#NAME?</v>
      </c>
      <c r="AG72" s="71" t="e">
        <f t="shared" ca="1" si="118"/>
        <v>#NAME?</v>
      </c>
      <c r="AH72" s="71" t="e">
        <f t="shared" ca="1" si="118"/>
        <v>#NAME?</v>
      </c>
      <c r="AI72" s="71" t="e">
        <f t="shared" ca="1" si="118"/>
        <v>#NAME?</v>
      </c>
      <c r="AJ72" s="71" t="e">
        <f t="shared" ca="1" si="118"/>
        <v>#NAME?</v>
      </c>
      <c r="AK72" s="71" t="e">
        <f t="shared" ca="1" si="118"/>
        <v>#NAME?</v>
      </c>
      <c r="AL72" s="71" t="e">
        <f t="shared" ca="1" si="118"/>
        <v>#NAME?</v>
      </c>
      <c r="AM72" s="71" t="e">
        <f t="shared" ca="1" si="118"/>
        <v>#NAME?</v>
      </c>
      <c r="AN72" s="71" t="e">
        <f t="shared" ca="1" si="118"/>
        <v>#NAME?</v>
      </c>
      <c r="AO72" s="71" t="e">
        <f t="shared" ca="1" si="118"/>
        <v>#NAME?</v>
      </c>
      <c r="AP72" s="71" t="e">
        <f t="shared" ca="1" si="118"/>
        <v>#NAME?</v>
      </c>
      <c r="AQ72" s="71" t="e">
        <f t="shared" ca="1" si="118"/>
        <v>#NAME?</v>
      </c>
      <c r="AR72" s="71" t="e">
        <f t="shared" ca="1" si="118"/>
        <v>#NAME?</v>
      </c>
      <c r="AS72" s="71" t="e">
        <f t="shared" ca="1" si="118"/>
        <v>#NAME?</v>
      </c>
      <c r="AT72" s="71" t="e">
        <f t="shared" ca="1" si="118"/>
        <v>#NAME?</v>
      </c>
      <c r="AU72" s="71" t="e">
        <f t="shared" ca="1" si="118"/>
        <v>#NAME?</v>
      </c>
      <c r="AV72" s="71" t="e">
        <f t="shared" ca="1" si="118"/>
        <v>#NAME?</v>
      </c>
      <c r="AW72" s="71" t="e">
        <f t="shared" ca="1" si="118"/>
        <v>#NAME?</v>
      </c>
      <c r="AX72" s="71" t="e">
        <f t="shared" ca="1" si="118"/>
        <v>#NAME?</v>
      </c>
      <c r="AY72" s="71" t="e">
        <f t="shared" ca="1" si="118"/>
        <v>#NAME?</v>
      </c>
      <c r="AZ72" s="71" t="e">
        <f t="shared" ca="1" si="118"/>
        <v>#NAME?</v>
      </c>
      <c r="BA72" s="71" t="e">
        <f t="shared" ca="1" si="118"/>
        <v>#NAME?</v>
      </c>
      <c r="BB72" s="71" t="e">
        <f t="shared" ca="1" si="118"/>
        <v>#NAME?</v>
      </c>
      <c r="BC72" s="71" t="e">
        <f t="shared" ca="1" si="118"/>
        <v>#NAME?</v>
      </c>
      <c r="BD72" s="71" t="e">
        <f t="shared" ca="1" si="118"/>
        <v>#NAME?</v>
      </c>
      <c r="BE72" s="71" t="e">
        <f t="shared" ca="1" si="118"/>
        <v>#NAME?</v>
      </c>
      <c r="BF72" s="71" t="e">
        <f t="shared" ca="1" si="118"/>
        <v>#NAME?</v>
      </c>
      <c r="BG72" s="71" t="e">
        <f t="shared" ca="1" si="118"/>
        <v>#NAME?</v>
      </c>
      <c r="BH72" s="71" t="e">
        <f t="shared" ca="1" si="118"/>
        <v>#NAME?</v>
      </c>
      <c r="BI72" s="71" t="e">
        <f t="shared" ca="1" si="118"/>
        <v>#NAME?</v>
      </c>
      <c r="BJ72" s="71" t="e">
        <f t="shared" ca="1" si="118"/>
        <v>#NAME?</v>
      </c>
      <c r="BK72" s="71" t="e">
        <f t="shared" ca="1" si="118"/>
        <v>#NAME?</v>
      </c>
      <c r="BL72" s="71" t="e">
        <f t="shared" ca="1" si="118"/>
        <v>#NAME?</v>
      </c>
      <c r="BM72" s="71" t="e">
        <f t="shared" ca="1" si="118"/>
        <v>#NAME?</v>
      </c>
      <c r="BN72" s="71" t="e">
        <f t="shared" ca="1" si="118"/>
        <v>#NAME?</v>
      </c>
      <c r="BO72" s="71" t="e">
        <f t="shared" ca="1" si="118"/>
        <v>#NAME?</v>
      </c>
      <c r="BP72" s="71" t="e">
        <f t="shared" ca="1" si="118"/>
        <v>#NAME?</v>
      </c>
      <c r="BQ72" s="71" t="e">
        <f t="shared" ca="1" si="118"/>
        <v>#NAME?</v>
      </c>
      <c r="BR72" s="71" t="e">
        <f t="shared" ca="1" si="118"/>
        <v>#NAME?</v>
      </c>
      <c r="BS72" s="71" t="e">
        <f t="shared" ca="1" si="118"/>
        <v>#NAME?</v>
      </c>
      <c r="BT72" s="71" t="e">
        <f t="shared" ca="1" si="118"/>
        <v>#NAME?</v>
      </c>
      <c r="BU72" s="71" t="e">
        <f t="shared" ca="1" si="118"/>
        <v>#NAME?</v>
      </c>
      <c r="BV72" s="71" t="e">
        <f t="shared" ca="1" si="118"/>
        <v>#NAME?</v>
      </c>
      <c r="BW72" s="71" t="e">
        <f t="shared" ca="1" si="118"/>
        <v>#NAME?</v>
      </c>
      <c r="BX72" s="71" t="e">
        <f t="shared" ca="1" si="118"/>
        <v>#NAME?</v>
      </c>
      <c r="BY72" s="71" t="e">
        <f t="shared" ca="1" si="118"/>
        <v>#NAME?</v>
      </c>
      <c r="BZ72" s="71" t="e">
        <f t="shared" ca="1" si="118"/>
        <v>#NAME?</v>
      </c>
      <c r="CA72" s="71" t="e">
        <f t="shared" ca="1" si="118"/>
        <v>#NAME?</v>
      </c>
      <c r="CB72" s="71" t="e">
        <f t="shared" ca="1" si="118"/>
        <v>#NAME?</v>
      </c>
      <c r="CC72" s="71" t="e">
        <f t="shared" ca="1" si="118"/>
        <v>#NAME?</v>
      </c>
      <c r="CD72" s="71" t="e">
        <f t="shared" ca="1" si="118"/>
        <v>#NAME?</v>
      </c>
      <c r="CE72" s="71" t="e">
        <f t="shared" ca="1" si="118"/>
        <v>#NAME?</v>
      </c>
      <c r="CF72" s="71" t="e">
        <f t="shared" ca="1" si="118"/>
        <v>#NAME?</v>
      </c>
      <c r="CG72" s="71" t="e">
        <f t="shared" ca="1" si="118"/>
        <v>#NAME?</v>
      </c>
      <c r="CH72" s="71" t="e">
        <f t="shared" ca="1" si="118"/>
        <v>#NAME?</v>
      </c>
      <c r="CI72" s="71" t="e">
        <f t="shared" ca="1" si="118"/>
        <v>#NAME?</v>
      </c>
      <c r="CJ72" s="71" t="e">
        <f t="shared" ca="1" si="118"/>
        <v>#NAME?</v>
      </c>
      <c r="CK72" s="71" t="e">
        <f t="shared" ca="1" si="118"/>
        <v>#NAME?</v>
      </c>
      <c r="CL72" s="71" t="e">
        <f t="shared" ca="1" si="118"/>
        <v>#NAME?</v>
      </c>
      <c r="CM72" s="71" t="e">
        <f t="shared" ca="1" si="118"/>
        <v>#NAME?</v>
      </c>
      <c r="CN72" s="71" t="e">
        <f t="shared" ca="1" si="118"/>
        <v>#NAME?</v>
      </c>
      <c r="CO72" s="71" t="e">
        <f t="shared" ca="1" si="118"/>
        <v>#NAME?</v>
      </c>
      <c r="CP72" s="71" t="e">
        <f t="shared" ca="1" si="118"/>
        <v>#NAME?</v>
      </c>
      <c r="CQ72" s="71" t="e">
        <f t="shared" ca="1" si="118"/>
        <v>#NAME?</v>
      </c>
      <c r="CR72" s="71" t="e">
        <f t="shared" ca="1" si="118"/>
        <v>#NAME?</v>
      </c>
      <c r="CS72" s="71" t="e">
        <f t="shared" ca="1" si="118"/>
        <v>#NAME?</v>
      </c>
      <c r="CT72" s="71" t="e">
        <f t="shared" ca="1" si="118"/>
        <v>#NAME?</v>
      </c>
      <c r="CU72" s="71" t="e">
        <f t="shared" ca="1" si="118"/>
        <v>#NAME?</v>
      </c>
      <c r="CV72" s="71" t="e">
        <f t="shared" ca="1" si="118"/>
        <v>#NAME?</v>
      </c>
      <c r="CW72" s="71" t="e">
        <f t="shared" ca="1" si="118"/>
        <v>#NAME?</v>
      </c>
      <c r="CX72" s="71" t="e">
        <f t="shared" ca="1" si="118"/>
        <v>#NAME?</v>
      </c>
      <c r="CY72" s="136" t="e">
        <f t="shared" ca="1" si="118"/>
        <v>#NAME?</v>
      </c>
      <c r="CZ72" s="71" t="e">
        <f t="shared" ca="1" si="118"/>
        <v>#NAME?</v>
      </c>
      <c r="DA72" s="71" t="e">
        <f t="shared" ca="1" si="118"/>
        <v>#NAME?</v>
      </c>
      <c r="DB72" s="71" t="e">
        <f t="shared" ca="1" si="118"/>
        <v>#NAME?</v>
      </c>
      <c r="DC72" s="71" t="e">
        <f t="shared" ca="1" si="118"/>
        <v>#NAME?</v>
      </c>
      <c r="DD72" s="71" t="e">
        <f t="shared" ca="1" si="118"/>
        <v>#NAME?</v>
      </c>
      <c r="DE72" s="71" t="e">
        <f t="shared" ca="1" si="118"/>
        <v>#NAME?</v>
      </c>
      <c r="DF72" s="71" t="e">
        <f t="shared" ca="1" si="118"/>
        <v>#NAME?</v>
      </c>
      <c r="DG72" s="71" t="e">
        <f t="shared" ca="1" si="118"/>
        <v>#NAME?</v>
      </c>
      <c r="DH72" s="71" t="e">
        <f t="shared" ca="1" si="118"/>
        <v>#NAME?</v>
      </c>
      <c r="DI72" s="71" t="e">
        <f t="shared" ca="1" si="118"/>
        <v>#NAME?</v>
      </c>
      <c r="DJ72" s="71" t="e">
        <f t="shared" ca="1" si="118"/>
        <v>#NAME?</v>
      </c>
      <c r="DK72" s="71" t="e">
        <f t="shared" ca="1" si="118"/>
        <v>#NAME?</v>
      </c>
      <c r="DL72" s="71" t="e">
        <f t="shared" ca="1" si="118"/>
        <v>#NAME?</v>
      </c>
      <c r="DM72" s="71" t="e">
        <f t="shared" ca="1" si="118"/>
        <v>#NAME?</v>
      </c>
      <c r="DN72" s="71" t="e">
        <f t="shared" ca="1" si="118"/>
        <v>#NAME?</v>
      </c>
      <c r="DO72" s="112" t="e">
        <f t="shared" ca="1" si="118"/>
        <v>#NAME?</v>
      </c>
      <c r="DP72" s="112" t="e">
        <f t="shared" ca="1" si="118"/>
        <v>#NAME?</v>
      </c>
      <c r="DQ72" s="71" t="e">
        <f t="shared" ca="1" si="118"/>
        <v>#NAME?</v>
      </c>
      <c r="DR72" s="71" t="e">
        <f t="shared" ca="1" si="118"/>
        <v>#NAME?</v>
      </c>
      <c r="DS72" s="71" t="e">
        <f t="shared" ca="1" si="118"/>
        <v>#NAME?</v>
      </c>
      <c r="DT72" s="71" t="e">
        <f t="shared" ca="1" si="118"/>
        <v>#NAME?</v>
      </c>
      <c r="DU72" s="71" t="e">
        <f t="shared" ca="1" si="118"/>
        <v>#NAME?</v>
      </c>
      <c r="DV72" s="64" t="s">
        <v>2176</v>
      </c>
      <c r="DW72" s="67" t="s">
        <v>2177</v>
      </c>
      <c r="DX72" s="96" t="s">
        <v>2178</v>
      </c>
    </row>
    <row r="73" spans="1:128" ht="12.75" x14ac:dyDescent="0.2">
      <c r="A73" s="96" t="s">
        <v>2179</v>
      </c>
      <c r="B73" s="67" t="s">
        <v>2180</v>
      </c>
      <c r="C73" s="66" t="str">
        <f t="shared" si="0"/>
        <v>9</v>
      </c>
      <c r="D73" s="66" t="str">
        <f t="shared" si="1"/>
        <v xml:space="preserve">14 </v>
      </c>
      <c r="E73" s="66">
        <f t="shared" si="2"/>
        <v>11.5</v>
      </c>
      <c r="F73" s="66" t="s">
        <v>2181</v>
      </c>
      <c r="G73" s="44">
        <f t="shared" ref="G73:I73" si="119">C73*INT(LEFT($F73,LEN($F73)-3))</f>
        <v>12789</v>
      </c>
      <c r="H73" s="44">
        <f t="shared" si="119"/>
        <v>19894</v>
      </c>
      <c r="I73" s="44">
        <f t="shared" si="119"/>
        <v>16341.5</v>
      </c>
      <c r="J73" s="44" t="b">
        <f t="shared" si="4"/>
        <v>1</v>
      </c>
      <c r="K73" s="44">
        <f t="shared" si="5"/>
        <v>1421</v>
      </c>
      <c r="L73" s="67" t="s">
        <v>2182</v>
      </c>
      <c r="M73" s="68">
        <v>16</v>
      </c>
      <c r="N73" s="68" t="b">
        <f t="shared" si="6"/>
        <v>1</v>
      </c>
      <c r="O73" s="108">
        <f t="shared" si="7"/>
        <v>88.8125</v>
      </c>
      <c r="P73" s="109" t="s">
        <v>2183</v>
      </c>
      <c r="Q73" s="56" t="s">
        <v>2184</v>
      </c>
      <c r="R73" s="71" t="e">
        <f t="shared" ref="R73:DU73" ca="1" si="120">SQRT(POW((INDIRECT(ADDRESS(ROW($U$11)+0,COLUMN(R73))))-(INDIRECT(ADDRESS(ROW($U$11)+0,COLUMN($U$20)+(ROW(R73)- ROW($U$20))))),2)+POW((INDIRECT(ADDRESS(ROW($U$11)+1,COLUMN(R73))))-(INDIRECT(ADDRESS(ROW($U$11)+1,COLUMN($U$20)+(ROW(R73)-ROW($U$20))))),2)+POW((INDIRECT(ADDRESS(ROW($U$11)+2,COLUMN(R73))))-(INDIRECT(ADDRESS(ROW($U$11)+2,COLUMN($U$20)+(ROW(R73)-ROW($U$20))))),2))</f>
        <v>#NAME?</v>
      </c>
      <c r="S73" s="71" t="e">
        <f t="shared" ca="1" si="120"/>
        <v>#NAME?</v>
      </c>
      <c r="T73" s="71" t="e">
        <f t="shared" ca="1" si="120"/>
        <v>#NAME?</v>
      </c>
      <c r="U73" s="71" t="e">
        <f t="shared" ca="1" si="120"/>
        <v>#NAME?</v>
      </c>
      <c r="V73" s="71" t="e">
        <f t="shared" ca="1" si="120"/>
        <v>#NAME?</v>
      </c>
      <c r="W73" s="71" t="e">
        <f t="shared" ca="1" si="120"/>
        <v>#NAME?</v>
      </c>
      <c r="X73" s="71" t="e">
        <f t="shared" ca="1" si="120"/>
        <v>#NAME?</v>
      </c>
      <c r="Y73" s="71" t="e">
        <f t="shared" ca="1" si="120"/>
        <v>#NAME?</v>
      </c>
      <c r="Z73" s="71" t="e">
        <f t="shared" ca="1" si="120"/>
        <v>#NAME?</v>
      </c>
      <c r="AA73" s="71" t="e">
        <f t="shared" ca="1" si="120"/>
        <v>#NAME?</v>
      </c>
      <c r="AB73" s="71" t="e">
        <f t="shared" ca="1" si="120"/>
        <v>#NAME?</v>
      </c>
      <c r="AC73" s="71" t="e">
        <f t="shared" ca="1" si="120"/>
        <v>#NAME?</v>
      </c>
      <c r="AD73" s="71" t="e">
        <f t="shared" ca="1" si="120"/>
        <v>#NAME?</v>
      </c>
      <c r="AE73" s="71" t="e">
        <f t="shared" ca="1" si="120"/>
        <v>#NAME?</v>
      </c>
      <c r="AF73" s="71" t="e">
        <f t="shared" ca="1" si="120"/>
        <v>#NAME?</v>
      </c>
      <c r="AG73" s="71" t="e">
        <f t="shared" ca="1" si="120"/>
        <v>#NAME?</v>
      </c>
      <c r="AH73" s="71" t="e">
        <f t="shared" ca="1" si="120"/>
        <v>#NAME?</v>
      </c>
      <c r="AI73" s="71" t="e">
        <f t="shared" ca="1" si="120"/>
        <v>#NAME?</v>
      </c>
      <c r="AJ73" s="71" t="e">
        <f t="shared" ca="1" si="120"/>
        <v>#NAME?</v>
      </c>
      <c r="AK73" s="71" t="e">
        <f t="shared" ca="1" si="120"/>
        <v>#NAME?</v>
      </c>
      <c r="AL73" s="71" t="e">
        <f t="shared" ca="1" si="120"/>
        <v>#NAME?</v>
      </c>
      <c r="AM73" s="71" t="e">
        <f t="shared" ca="1" si="120"/>
        <v>#NAME?</v>
      </c>
      <c r="AN73" s="71" t="e">
        <f t="shared" ca="1" si="120"/>
        <v>#NAME?</v>
      </c>
      <c r="AO73" s="71" t="e">
        <f t="shared" ca="1" si="120"/>
        <v>#NAME?</v>
      </c>
      <c r="AP73" s="71" t="e">
        <f t="shared" ca="1" si="120"/>
        <v>#NAME?</v>
      </c>
      <c r="AQ73" s="71" t="e">
        <f t="shared" ca="1" si="120"/>
        <v>#NAME?</v>
      </c>
      <c r="AR73" s="71" t="e">
        <f t="shared" ca="1" si="120"/>
        <v>#NAME?</v>
      </c>
      <c r="AS73" s="71" t="e">
        <f t="shared" ca="1" si="120"/>
        <v>#NAME?</v>
      </c>
      <c r="AT73" s="71" t="e">
        <f t="shared" ca="1" si="120"/>
        <v>#NAME?</v>
      </c>
      <c r="AU73" s="71" t="e">
        <f t="shared" ca="1" si="120"/>
        <v>#NAME?</v>
      </c>
      <c r="AV73" s="71" t="e">
        <f t="shared" ca="1" si="120"/>
        <v>#NAME?</v>
      </c>
      <c r="AW73" s="71" t="e">
        <f t="shared" ca="1" si="120"/>
        <v>#NAME?</v>
      </c>
      <c r="AX73" s="71" t="e">
        <f t="shared" ca="1" si="120"/>
        <v>#NAME?</v>
      </c>
      <c r="AY73" s="71" t="e">
        <f t="shared" ca="1" si="120"/>
        <v>#NAME?</v>
      </c>
      <c r="AZ73" s="71" t="e">
        <f t="shared" ca="1" si="120"/>
        <v>#NAME?</v>
      </c>
      <c r="BA73" s="71" t="e">
        <f t="shared" ca="1" si="120"/>
        <v>#NAME?</v>
      </c>
      <c r="BB73" s="71" t="e">
        <f t="shared" ca="1" si="120"/>
        <v>#NAME?</v>
      </c>
      <c r="BC73" s="71" t="e">
        <f t="shared" ca="1" si="120"/>
        <v>#NAME?</v>
      </c>
      <c r="BD73" s="71" t="e">
        <f t="shared" ca="1" si="120"/>
        <v>#NAME?</v>
      </c>
      <c r="BE73" s="71" t="e">
        <f t="shared" ca="1" si="120"/>
        <v>#NAME?</v>
      </c>
      <c r="BF73" s="71" t="e">
        <f t="shared" ca="1" si="120"/>
        <v>#NAME?</v>
      </c>
      <c r="BG73" s="71" t="e">
        <f t="shared" ca="1" si="120"/>
        <v>#NAME?</v>
      </c>
      <c r="BH73" s="71" t="e">
        <f t="shared" ca="1" si="120"/>
        <v>#NAME?</v>
      </c>
      <c r="BI73" s="71" t="e">
        <f t="shared" ca="1" si="120"/>
        <v>#NAME?</v>
      </c>
      <c r="BJ73" s="71" t="e">
        <f t="shared" ca="1" si="120"/>
        <v>#NAME?</v>
      </c>
      <c r="BK73" s="71" t="e">
        <f t="shared" ca="1" si="120"/>
        <v>#NAME?</v>
      </c>
      <c r="BL73" s="71" t="e">
        <f t="shared" ca="1" si="120"/>
        <v>#NAME?</v>
      </c>
      <c r="BM73" s="71" t="e">
        <f t="shared" ca="1" si="120"/>
        <v>#NAME?</v>
      </c>
      <c r="BN73" s="71" t="e">
        <f t="shared" ca="1" si="120"/>
        <v>#NAME?</v>
      </c>
      <c r="BO73" s="71" t="e">
        <f t="shared" ca="1" si="120"/>
        <v>#NAME?</v>
      </c>
      <c r="BP73" s="71" t="e">
        <f t="shared" ca="1" si="120"/>
        <v>#NAME?</v>
      </c>
      <c r="BQ73" s="71" t="e">
        <f t="shared" ca="1" si="120"/>
        <v>#NAME?</v>
      </c>
      <c r="BR73" s="71" t="e">
        <f t="shared" ca="1" si="120"/>
        <v>#NAME?</v>
      </c>
      <c r="BS73" s="71" t="e">
        <f t="shared" ca="1" si="120"/>
        <v>#NAME?</v>
      </c>
      <c r="BT73" s="71" t="e">
        <f t="shared" ca="1" si="120"/>
        <v>#NAME?</v>
      </c>
      <c r="BU73" s="71" t="e">
        <f t="shared" ca="1" si="120"/>
        <v>#NAME?</v>
      </c>
      <c r="BV73" s="71" t="e">
        <f t="shared" ca="1" si="120"/>
        <v>#NAME?</v>
      </c>
      <c r="BW73" s="71" t="e">
        <f t="shared" ca="1" si="120"/>
        <v>#NAME?</v>
      </c>
      <c r="BX73" s="71" t="e">
        <f t="shared" ca="1" si="120"/>
        <v>#NAME?</v>
      </c>
      <c r="BY73" s="71" t="e">
        <f t="shared" ca="1" si="120"/>
        <v>#NAME?</v>
      </c>
      <c r="BZ73" s="71" t="e">
        <f t="shared" ca="1" si="120"/>
        <v>#NAME?</v>
      </c>
      <c r="CA73" s="71" t="e">
        <f t="shared" ca="1" si="120"/>
        <v>#NAME?</v>
      </c>
      <c r="CB73" s="71" t="e">
        <f t="shared" ca="1" si="120"/>
        <v>#NAME?</v>
      </c>
      <c r="CC73" s="71" t="e">
        <f t="shared" ca="1" si="120"/>
        <v>#NAME?</v>
      </c>
      <c r="CD73" s="71" t="e">
        <f t="shared" ca="1" si="120"/>
        <v>#NAME?</v>
      </c>
      <c r="CE73" s="71" t="e">
        <f t="shared" ca="1" si="120"/>
        <v>#NAME?</v>
      </c>
      <c r="CF73" s="71" t="e">
        <f t="shared" ca="1" si="120"/>
        <v>#NAME?</v>
      </c>
      <c r="CG73" s="71" t="e">
        <f t="shared" ca="1" si="120"/>
        <v>#NAME?</v>
      </c>
      <c r="CH73" s="71" t="e">
        <f t="shared" ca="1" si="120"/>
        <v>#NAME?</v>
      </c>
      <c r="CI73" s="71" t="e">
        <f t="shared" ca="1" si="120"/>
        <v>#NAME?</v>
      </c>
      <c r="CJ73" s="71" t="e">
        <f t="shared" ca="1" si="120"/>
        <v>#NAME?</v>
      </c>
      <c r="CK73" s="71" t="e">
        <f t="shared" ca="1" si="120"/>
        <v>#NAME?</v>
      </c>
      <c r="CL73" s="71" t="e">
        <f t="shared" ca="1" si="120"/>
        <v>#NAME?</v>
      </c>
      <c r="CM73" s="71" t="e">
        <f t="shared" ca="1" si="120"/>
        <v>#NAME?</v>
      </c>
      <c r="CN73" s="71" t="e">
        <f t="shared" ca="1" si="120"/>
        <v>#NAME?</v>
      </c>
      <c r="CO73" s="71" t="e">
        <f t="shared" ca="1" si="120"/>
        <v>#NAME?</v>
      </c>
      <c r="CP73" s="71" t="e">
        <f t="shared" ca="1" si="120"/>
        <v>#NAME?</v>
      </c>
      <c r="CQ73" s="71" t="e">
        <f t="shared" ca="1" si="120"/>
        <v>#NAME?</v>
      </c>
      <c r="CR73" s="71" t="e">
        <f t="shared" ca="1" si="120"/>
        <v>#NAME?</v>
      </c>
      <c r="CS73" s="71" t="e">
        <f t="shared" ca="1" si="120"/>
        <v>#NAME?</v>
      </c>
      <c r="CT73" s="71" t="e">
        <f t="shared" ca="1" si="120"/>
        <v>#NAME?</v>
      </c>
      <c r="CU73" s="71" t="e">
        <f t="shared" ca="1" si="120"/>
        <v>#NAME?</v>
      </c>
      <c r="CV73" s="71" t="e">
        <f t="shared" ca="1" si="120"/>
        <v>#NAME?</v>
      </c>
      <c r="CW73" s="71" t="e">
        <f t="shared" ca="1" si="120"/>
        <v>#NAME?</v>
      </c>
      <c r="CX73" s="71" t="e">
        <f t="shared" ca="1" si="120"/>
        <v>#NAME?</v>
      </c>
      <c r="CY73" s="111" t="e">
        <f t="shared" ca="1" si="120"/>
        <v>#NAME?</v>
      </c>
      <c r="CZ73" s="71" t="e">
        <f t="shared" ca="1" si="120"/>
        <v>#NAME?</v>
      </c>
      <c r="DA73" s="71" t="e">
        <f t="shared" ca="1" si="120"/>
        <v>#NAME?</v>
      </c>
      <c r="DB73" s="71" t="e">
        <f t="shared" ca="1" si="120"/>
        <v>#NAME?</v>
      </c>
      <c r="DC73" s="71" t="e">
        <f t="shared" ca="1" si="120"/>
        <v>#NAME?</v>
      </c>
      <c r="DD73" s="71" t="e">
        <f t="shared" ca="1" si="120"/>
        <v>#NAME?</v>
      </c>
      <c r="DE73" s="71" t="e">
        <f t="shared" ca="1" si="120"/>
        <v>#NAME?</v>
      </c>
      <c r="DF73" s="71" t="e">
        <f t="shared" ca="1" si="120"/>
        <v>#NAME?</v>
      </c>
      <c r="DG73" s="71" t="e">
        <f t="shared" ca="1" si="120"/>
        <v>#NAME?</v>
      </c>
      <c r="DH73" s="71" t="e">
        <f t="shared" ca="1" si="120"/>
        <v>#NAME?</v>
      </c>
      <c r="DI73" s="71" t="e">
        <f t="shared" ca="1" si="120"/>
        <v>#NAME?</v>
      </c>
      <c r="DJ73" s="71" t="e">
        <f t="shared" ca="1" si="120"/>
        <v>#NAME?</v>
      </c>
      <c r="DK73" s="71" t="e">
        <f t="shared" ca="1" si="120"/>
        <v>#NAME?</v>
      </c>
      <c r="DL73" s="71" t="e">
        <f t="shared" ca="1" si="120"/>
        <v>#NAME?</v>
      </c>
      <c r="DM73" s="71" t="e">
        <f t="shared" ca="1" si="120"/>
        <v>#NAME?</v>
      </c>
      <c r="DN73" s="71" t="e">
        <f t="shared" ca="1" si="120"/>
        <v>#NAME?</v>
      </c>
      <c r="DO73" s="111" t="e">
        <f t="shared" ca="1" si="120"/>
        <v>#NAME?</v>
      </c>
      <c r="DP73" s="112" t="e">
        <f t="shared" ca="1" si="120"/>
        <v>#NAME?</v>
      </c>
      <c r="DQ73" s="71" t="e">
        <f t="shared" ca="1" si="120"/>
        <v>#NAME?</v>
      </c>
      <c r="DR73" s="71" t="e">
        <f t="shared" ca="1" si="120"/>
        <v>#NAME?</v>
      </c>
      <c r="DS73" s="71" t="e">
        <f t="shared" ca="1" si="120"/>
        <v>#NAME?</v>
      </c>
      <c r="DT73" s="71" t="e">
        <f t="shared" ca="1" si="120"/>
        <v>#NAME?</v>
      </c>
      <c r="DU73" s="71" t="e">
        <f t="shared" ca="1" si="120"/>
        <v>#NAME?</v>
      </c>
      <c r="DV73" s="57" t="s">
        <v>2185</v>
      </c>
      <c r="DW73" s="67" t="s">
        <v>2186</v>
      </c>
      <c r="DX73" s="96" t="s">
        <v>2187</v>
      </c>
    </row>
    <row r="74" spans="1:128" ht="12.75" x14ac:dyDescent="0.2">
      <c r="A74" s="96" t="s">
        <v>2188</v>
      </c>
      <c r="B74" s="67" t="s">
        <v>2189</v>
      </c>
      <c r="C74" s="66" t="str">
        <f t="shared" si="0"/>
        <v>2</v>
      </c>
      <c r="D74" s="66" t="str">
        <f t="shared" si="1"/>
        <v xml:space="preserve">5 </v>
      </c>
      <c r="E74" s="66">
        <f t="shared" si="2"/>
        <v>3.5</v>
      </c>
      <c r="F74" s="66" t="s">
        <v>2190</v>
      </c>
      <c r="G74" s="44">
        <f t="shared" ref="G74:I74" si="121">C74*INT(LEFT($F74,LEN($F74)-3))</f>
        <v>9040</v>
      </c>
      <c r="H74" s="44">
        <f t="shared" si="121"/>
        <v>22600</v>
      </c>
      <c r="I74" s="44">
        <f t="shared" si="121"/>
        <v>15820</v>
      </c>
      <c r="J74" s="44" t="b">
        <f t="shared" si="4"/>
        <v>1</v>
      </c>
      <c r="K74" s="44">
        <f t="shared" si="5"/>
        <v>4520</v>
      </c>
      <c r="L74" s="67" t="s">
        <v>2191</v>
      </c>
      <c r="M74" s="68">
        <v>219</v>
      </c>
      <c r="N74" s="68" t="b">
        <f t="shared" si="6"/>
        <v>1</v>
      </c>
      <c r="O74" s="108">
        <f t="shared" si="7"/>
        <v>20.639269406392692</v>
      </c>
      <c r="P74" s="109" t="s">
        <v>2192</v>
      </c>
      <c r="Q74" s="64" t="s">
        <v>2193</v>
      </c>
      <c r="R74" s="71" t="e">
        <f t="shared" ref="R74:DU74" ca="1" si="122">SQRT(POW((INDIRECT(ADDRESS(ROW($U$11)+0,COLUMN(R74))))-(INDIRECT(ADDRESS(ROW($U$11)+0,COLUMN($U$20)+(ROW(R74)- ROW($U$20))))),2)+POW((INDIRECT(ADDRESS(ROW($U$11)+1,COLUMN(R74))))-(INDIRECT(ADDRESS(ROW($U$11)+1,COLUMN($U$20)+(ROW(R74)-ROW($U$20))))),2)+POW((INDIRECT(ADDRESS(ROW($U$11)+2,COLUMN(R74))))-(INDIRECT(ADDRESS(ROW($U$11)+2,COLUMN($U$20)+(ROW(R74)-ROW($U$20))))),2))</f>
        <v>#NAME?</v>
      </c>
      <c r="S74" s="71" t="e">
        <f t="shared" ca="1" si="122"/>
        <v>#NAME?</v>
      </c>
      <c r="T74" s="71" t="e">
        <f t="shared" ca="1" si="122"/>
        <v>#NAME?</v>
      </c>
      <c r="U74" s="71" t="e">
        <f t="shared" ca="1" si="122"/>
        <v>#NAME?</v>
      </c>
      <c r="V74" s="71" t="e">
        <f t="shared" ca="1" si="122"/>
        <v>#NAME?</v>
      </c>
      <c r="W74" s="71" t="e">
        <f t="shared" ca="1" si="122"/>
        <v>#NAME?</v>
      </c>
      <c r="X74" s="71" t="e">
        <f t="shared" ca="1" si="122"/>
        <v>#NAME?</v>
      </c>
      <c r="Y74" s="71" t="e">
        <f t="shared" ca="1" si="122"/>
        <v>#NAME?</v>
      </c>
      <c r="Z74" s="71" t="e">
        <f t="shared" ca="1" si="122"/>
        <v>#NAME?</v>
      </c>
      <c r="AA74" s="71" t="e">
        <f t="shared" ca="1" si="122"/>
        <v>#NAME?</v>
      </c>
      <c r="AB74" s="71" t="e">
        <f t="shared" ca="1" si="122"/>
        <v>#NAME?</v>
      </c>
      <c r="AC74" s="71" t="e">
        <f t="shared" ca="1" si="122"/>
        <v>#NAME?</v>
      </c>
      <c r="AD74" s="71" t="e">
        <f t="shared" ca="1" si="122"/>
        <v>#NAME?</v>
      </c>
      <c r="AE74" s="71" t="e">
        <f t="shared" ca="1" si="122"/>
        <v>#NAME?</v>
      </c>
      <c r="AF74" s="71" t="e">
        <f t="shared" ca="1" si="122"/>
        <v>#NAME?</v>
      </c>
      <c r="AG74" s="71" t="e">
        <f t="shared" ca="1" si="122"/>
        <v>#NAME?</v>
      </c>
      <c r="AH74" s="71" t="e">
        <f t="shared" ca="1" si="122"/>
        <v>#NAME?</v>
      </c>
      <c r="AI74" s="71" t="e">
        <f t="shared" ca="1" si="122"/>
        <v>#NAME?</v>
      </c>
      <c r="AJ74" s="71" t="e">
        <f t="shared" ca="1" si="122"/>
        <v>#NAME?</v>
      </c>
      <c r="AK74" s="71" t="e">
        <f t="shared" ca="1" si="122"/>
        <v>#NAME?</v>
      </c>
      <c r="AL74" s="71" t="e">
        <f t="shared" ca="1" si="122"/>
        <v>#NAME?</v>
      </c>
      <c r="AM74" s="71" t="e">
        <f t="shared" ca="1" si="122"/>
        <v>#NAME?</v>
      </c>
      <c r="AN74" s="71" t="e">
        <f t="shared" ca="1" si="122"/>
        <v>#NAME?</v>
      </c>
      <c r="AO74" s="71" t="e">
        <f t="shared" ca="1" si="122"/>
        <v>#NAME?</v>
      </c>
      <c r="AP74" s="71" t="e">
        <f t="shared" ca="1" si="122"/>
        <v>#NAME?</v>
      </c>
      <c r="AQ74" s="71" t="e">
        <f t="shared" ca="1" si="122"/>
        <v>#NAME?</v>
      </c>
      <c r="AR74" s="71" t="e">
        <f t="shared" ca="1" si="122"/>
        <v>#NAME?</v>
      </c>
      <c r="AS74" s="71" t="e">
        <f t="shared" ca="1" si="122"/>
        <v>#NAME?</v>
      </c>
      <c r="AT74" s="71" t="e">
        <f t="shared" ca="1" si="122"/>
        <v>#NAME?</v>
      </c>
      <c r="AU74" s="71" t="e">
        <f t="shared" ca="1" si="122"/>
        <v>#NAME?</v>
      </c>
      <c r="AV74" s="71" t="e">
        <f t="shared" ca="1" si="122"/>
        <v>#NAME?</v>
      </c>
      <c r="AW74" s="71" t="e">
        <f t="shared" ca="1" si="122"/>
        <v>#NAME?</v>
      </c>
      <c r="AX74" s="71" t="e">
        <f t="shared" ca="1" si="122"/>
        <v>#NAME?</v>
      </c>
      <c r="AY74" s="71" t="e">
        <f t="shared" ca="1" si="122"/>
        <v>#NAME?</v>
      </c>
      <c r="AZ74" s="71" t="e">
        <f t="shared" ca="1" si="122"/>
        <v>#NAME?</v>
      </c>
      <c r="BA74" s="71" t="e">
        <f t="shared" ca="1" si="122"/>
        <v>#NAME?</v>
      </c>
      <c r="BB74" s="71" t="e">
        <f t="shared" ca="1" si="122"/>
        <v>#NAME?</v>
      </c>
      <c r="BC74" s="71" t="e">
        <f t="shared" ca="1" si="122"/>
        <v>#NAME?</v>
      </c>
      <c r="BD74" s="71" t="e">
        <f t="shared" ca="1" si="122"/>
        <v>#NAME?</v>
      </c>
      <c r="BE74" s="71" t="e">
        <f t="shared" ca="1" si="122"/>
        <v>#NAME?</v>
      </c>
      <c r="BF74" s="71" t="e">
        <f t="shared" ca="1" si="122"/>
        <v>#NAME?</v>
      </c>
      <c r="BG74" s="71" t="e">
        <f t="shared" ca="1" si="122"/>
        <v>#NAME?</v>
      </c>
      <c r="BH74" s="71" t="e">
        <f t="shared" ca="1" si="122"/>
        <v>#NAME?</v>
      </c>
      <c r="BI74" s="71" t="e">
        <f t="shared" ca="1" si="122"/>
        <v>#NAME?</v>
      </c>
      <c r="BJ74" s="71" t="e">
        <f t="shared" ca="1" si="122"/>
        <v>#NAME?</v>
      </c>
      <c r="BK74" s="71" t="e">
        <f t="shared" ca="1" si="122"/>
        <v>#NAME?</v>
      </c>
      <c r="BL74" s="71" t="e">
        <f t="shared" ca="1" si="122"/>
        <v>#NAME?</v>
      </c>
      <c r="BM74" s="71" t="e">
        <f t="shared" ca="1" si="122"/>
        <v>#NAME?</v>
      </c>
      <c r="BN74" s="71" t="e">
        <f t="shared" ca="1" si="122"/>
        <v>#NAME?</v>
      </c>
      <c r="BO74" s="71" t="e">
        <f t="shared" ca="1" si="122"/>
        <v>#NAME?</v>
      </c>
      <c r="BP74" s="71" t="e">
        <f t="shared" ca="1" si="122"/>
        <v>#NAME?</v>
      </c>
      <c r="BQ74" s="71" t="e">
        <f t="shared" ca="1" si="122"/>
        <v>#NAME?</v>
      </c>
      <c r="BR74" s="71" t="e">
        <f t="shared" ca="1" si="122"/>
        <v>#NAME?</v>
      </c>
      <c r="BS74" s="71" t="e">
        <f t="shared" ca="1" si="122"/>
        <v>#NAME?</v>
      </c>
      <c r="BT74" s="71" t="e">
        <f t="shared" ca="1" si="122"/>
        <v>#NAME?</v>
      </c>
      <c r="BU74" s="71" t="e">
        <f t="shared" ca="1" si="122"/>
        <v>#NAME?</v>
      </c>
      <c r="BV74" s="71" t="e">
        <f t="shared" ca="1" si="122"/>
        <v>#NAME?</v>
      </c>
      <c r="BW74" s="71" t="e">
        <f t="shared" ca="1" si="122"/>
        <v>#NAME?</v>
      </c>
      <c r="BX74" s="71" t="e">
        <f t="shared" ca="1" si="122"/>
        <v>#NAME?</v>
      </c>
      <c r="BY74" s="71" t="e">
        <f t="shared" ca="1" si="122"/>
        <v>#NAME?</v>
      </c>
      <c r="BZ74" s="71" t="e">
        <f t="shared" ca="1" si="122"/>
        <v>#NAME?</v>
      </c>
      <c r="CA74" s="71" t="e">
        <f t="shared" ca="1" si="122"/>
        <v>#NAME?</v>
      </c>
      <c r="CB74" s="71" t="e">
        <f t="shared" ca="1" si="122"/>
        <v>#NAME?</v>
      </c>
      <c r="CC74" s="71" t="e">
        <f t="shared" ca="1" si="122"/>
        <v>#NAME?</v>
      </c>
      <c r="CD74" s="71" t="e">
        <f t="shared" ca="1" si="122"/>
        <v>#NAME?</v>
      </c>
      <c r="CE74" s="71" t="e">
        <f t="shared" ca="1" si="122"/>
        <v>#NAME?</v>
      </c>
      <c r="CF74" s="71" t="e">
        <f t="shared" ca="1" si="122"/>
        <v>#NAME?</v>
      </c>
      <c r="CG74" s="71" t="e">
        <f t="shared" ca="1" si="122"/>
        <v>#NAME?</v>
      </c>
      <c r="CH74" s="71" t="e">
        <f t="shared" ca="1" si="122"/>
        <v>#NAME?</v>
      </c>
      <c r="CI74" s="71" t="e">
        <f t="shared" ca="1" si="122"/>
        <v>#NAME?</v>
      </c>
      <c r="CJ74" s="71" t="e">
        <f t="shared" ca="1" si="122"/>
        <v>#NAME?</v>
      </c>
      <c r="CK74" s="71" t="e">
        <f t="shared" ca="1" si="122"/>
        <v>#NAME?</v>
      </c>
      <c r="CL74" s="71" t="e">
        <f t="shared" ca="1" si="122"/>
        <v>#NAME?</v>
      </c>
      <c r="CM74" s="71" t="e">
        <f t="shared" ca="1" si="122"/>
        <v>#NAME?</v>
      </c>
      <c r="CN74" s="71" t="e">
        <f t="shared" ca="1" si="122"/>
        <v>#NAME?</v>
      </c>
      <c r="CO74" s="71" t="e">
        <f t="shared" ca="1" si="122"/>
        <v>#NAME?</v>
      </c>
      <c r="CP74" s="71" t="e">
        <f t="shared" ca="1" si="122"/>
        <v>#NAME?</v>
      </c>
      <c r="CQ74" s="71" t="e">
        <f t="shared" ca="1" si="122"/>
        <v>#NAME?</v>
      </c>
      <c r="CR74" s="71" t="e">
        <f t="shared" ca="1" si="122"/>
        <v>#NAME?</v>
      </c>
      <c r="CS74" s="71" t="e">
        <f t="shared" ca="1" si="122"/>
        <v>#NAME?</v>
      </c>
      <c r="CT74" s="71" t="e">
        <f t="shared" ca="1" si="122"/>
        <v>#NAME?</v>
      </c>
      <c r="CU74" s="71" t="e">
        <f t="shared" ca="1" si="122"/>
        <v>#NAME?</v>
      </c>
      <c r="CV74" s="71" t="e">
        <f t="shared" ca="1" si="122"/>
        <v>#NAME?</v>
      </c>
      <c r="CW74" s="71" t="e">
        <f t="shared" ca="1" si="122"/>
        <v>#NAME?</v>
      </c>
      <c r="CX74" s="71" t="e">
        <f t="shared" ca="1" si="122"/>
        <v>#NAME?</v>
      </c>
      <c r="CY74" s="121" t="e">
        <f t="shared" ca="1" si="122"/>
        <v>#NAME?</v>
      </c>
      <c r="CZ74" s="71" t="e">
        <f t="shared" ca="1" si="122"/>
        <v>#NAME?</v>
      </c>
      <c r="DA74" s="71" t="e">
        <f t="shared" ca="1" si="122"/>
        <v>#NAME?</v>
      </c>
      <c r="DB74" s="71" t="e">
        <f t="shared" ca="1" si="122"/>
        <v>#NAME?</v>
      </c>
      <c r="DC74" s="71" t="e">
        <f t="shared" ca="1" si="122"/>
        <v>#NAME?</v>
      </c>
      <c r="DD74" s="71" t="e">
        <f t="shared" ca="1" si="122"/>
        <v>#NAME?</v>
      </c>
      <c r="DE74" s="71" t="e">
        <f t="shared" ca="1" si="122"/>
        <v>#NAME?</v>
      </c>
      <c r="DF74" s="71" t="e">
        <f t="shared" ca="1" si="122"/>
        <v>#NAME?</v>
      </c>
      <c r="DG74" s="71" t="e">
        <f t="shared" ca="1" si="122"/>
        <v>#NAME?</v>
      </c>
      <c r="DH74" s="71" t="e">
        <f t="shared" ca="1" si="122"/>
        <v>#NAME?</v>
      </c>
      <c r="DI74" s="71" t="e">
        <f t="shared" ca="1" si="122"/>
        <v>#NAME?</v>
      </c>
      <c r="DJ74" s="71" t="e">
        <f t="shared" ca="1" si="122"/>
        <v>#NAME?</v>
      </c>
      <c r="DK74" s="71" t="e">
        <f t="shared" ca="1" si="122"/>
        <v>#NAME?</v>
      </c>
      <c r="DL74" s="71" t="e">
        <f t="shared" ca="1" si="122"/>
        <v>#NAME?</v>
      </c>
      <c r="DM74" s="71" t="e">
        <f t="shared" ca="1" si="122"/>
        <v>#NAME?</v>
      </c>
      <c r="DN74" s="71" t="e">
        <f t="shared" ca="1" si="122"/>
        <v>#NAME?</v>
      </c>
      <c r="DO74" s="136" t="e">
        <f t="shared" ca="1" si="122"/>
        <v>#NAME?</v>
      </c>
      <c r="DP74" s="112" t="e">
        <f t="shared" ca="1" si="122"/>
        <v>#NAME?</v>
      </c>
      <c r="DQ74" s="71" t="e">
        <f t="shared" ca="1" si="122"/>
        <v>#NAME?</v>
      </c>
      <c r="DR74" s="71" t="e">
        <f t="shared" ca="1" si="122"/>
        <v>#NAME?</v>
      </c>
      <c r="DS74" s="71" t="e">
        <f t="shared" ca="1" si="122"/>
        <v>#NAME?</v>
      </c>
      <c r="DT74" s="71" t="e">
        <f t="shared" ca="1" si="122"/>
        <v>#NAME?</v>
      </c>
      <c r="DU74" s="71" t="e">
        <f t="shared" ca="1" si="122"/>
        <v>#NAME?</v>
      </c>
      <c r="DV74" s="60" t="s">
        <v>2194</v>
      </c>
      <c r="DW74" s="67" t="s">
        <v>2195</v>
      </c>
      <c r="DX74" s="96" t="s">
        <v>2196</v>
      </c>
    </row>
    <row r="75" spans="1:128" ht="12.75" x14ac:dyDescent="0.2">
      <c r="A75" s="96" t="s">
        <v>2197</v>
      </c>
      <c r="B75" s="67" t="s">
        <v>2198</v>
      </c>
      <c r="C75" s="66" t="str">
        <f t="shared" si="0"/>
        <v>1</v>
      </c>
      <c r="D75" s="66" t="str">
        <f t="shared" si="1"/>
        <v xml:space="preserve">12 </v>
      </c>
      <c r="E75" s="66">
        <f t="shared" si="2"/>
        <v>6.5</v>
      </c>
      <c r="F75" s="66" t="s">
        <v>2199</v>
      </c>
      <c r="G75" s="44">
        <f t="shared" ref="G75:I75" si="123">C75*INT(LEFT($F75,LEN($F75)-3))</f>
        <v>595</v>
      </c>
      <c r="H75" s="44">
        <f t="shared" si="123"/>
        <v>7140</v>
      </c>
      <c r="I75" s="44">
        <f t="shared" si="123"/>
        <v>3867.5</v>
      </c>
      <c r="J75" s="44" t="b">
        <f t="shared" si="4"/>
        <v>0</v>
      </c>
      <c r="K75" s="44">
        <f t="shared" si="5"/>
        <v>595</v>
      </c>
      <c r="L75" s="67" t="s">
        <v>2200</v>
      </c>
      <c r="M75" s="68">
        <v>254</v>
      </c>
      <c r="N75" s="68" t="b">
        <f t="shared" si="6"/>
        <v>1</v>
      </c>
      <c r="O75" s="108">
        <f t="shared" si="7"/>
        <v>2.3425196850393699</v>
      </c>
      <c r="P75" s="109" t="s">
        <v>2201</v>
      </c>
      <c r="Q75" s="57" t="s">
        <v>2202</v>
      </c>
      <c r="R75" s="71" t="e">
        <f t="shared" ref="R75:DU75" ca="1" si="124">SQRT(POW((INDIRECT(ADDRESS(ROW($U$11)+0,COLUMN(R75))))-(INDIRECT(ADDRESS(ROW($U$11)+0,COLUMN($U$20)+(ROW(R75)- ROW($U$20))))),2)+POW((INDIRECT(ADDRESS(ROW($U$11)+1,COLUMN(R75))))-(INDIRECT(ADDRESS(ROW($U$11)+1,COLUMN($U$20)+(ROW(R75)-ROW($U$20))))),2)+POW((INDIRECT(ADDRESS(ROW($U$11)+2,COLUMN(R75))))-(INDIRECT(ADDRESS(ROW($U$11)+2,COLUMN($U$20)+(ROW(R75)-ROW($U$20))))),2))</f>
        <v>#NAME?</v>
      </c>
      <c r="S75" s="71" t="e">
        <f t="shared" ca="1" si="124"/>
        <v>#NAME?</v>
      </c>
      <c r="T75" s="71" t="e">
        <f t="shared" ca="1" si="124"/>
        <v>#NAME?</v>
      </c>
      <c r="U75" s="71" t="e">
        <f t="shared" ca="1" si="124"/>
        <v>#NAME?</v>
      </c>
      <c r="V75" s="71" t="e">
        <f t="shared" ca="1" si="124"/>
        <v>#NAME?</v>
      </c>
      <c r="W75" s="71" t="e">
        <f t="shared" ca="1" si="124"/>
        <v>#NAME?</v>
      </c>
      <c r="X75" s="71" t="e">
        <f t="shared" ca="1" si="124"/>
        <v>#NAME?</v>
      </c>
      <c r="Y75" s="71" t="e">
        <f t="shared" ca="1" si="124"/>
        <v>#NAME?</v>
      </c>
      <c r="Z75" s="71" t="e">
        <f t="shared" ca="1" si="124"/>
        <v>#NAME?</v>
      </c>
      <c r="AA75" s="71" t="e">
        <f t="shared" ca="1" si="124"/>
        <v>#NAME?</v>
      </c>
      <c r="AB75" s="71" t="e">
        <f t="shared" ca="1" si="124"/>
        <v>#NAME?</v>
      </c>
      <c r="AC75" s="71" t="e">
        <f t="shared" ca="1" si="124"/>
        <v>#NAME?</v>
      </c>
      <c r="AD75" s="71" t="e">
        <f t="shared" ca="1" si="124"/>
        <v>#NAME?</v>
      </c>
      <c r="AE75" s="71" t="e">
        <f t="shared" ca="1" si="124"/>
        <v>#NAME?</v>
      </c>
      <c r="AF75" s="71" t="e">
        <f t="shared" ca="1" si="124"/>
        <v>#NAME?</v>
      </c>
      <c r="AG75" s="71" t="e">
        <f t="shared" ca="1" si="124"/>
        <v>#NAME?</v>
      </c>
      <c r="AH75" s="71" t="e">
        <f t="shared" ca="1" si="124"/>
        <v>#NAME?</v>
      </c>
      <c r="AI75" s="71" t="e">
        <f t="shared" ca="1" si="124"/>
        <v>#NAME?</v>
      </c>
      <c r="AJ75" s="71" t="e">
        <f t="shared" ca="1" si="124"/>
        <v>#NAME?</v>
      </c>
      <c r="AK75" s="71" t="e">
        <f t="shared" ca="1" si="124"/>
        <v>#NAME?</v>
      </c>
      <c r="AL75" s="71" t="e">
        <f t="shared" ca="1" si="124"/>
        <v>#NAME?</v>
      </c>
      <c r="AM75" s="71" t="e">
        <f t="shared" ca="1" si="124"/>
        <v>#NAME?</v>
      </c>
      <c r="AN75" s="71" t="e">
        <f t="shared" ca="1" si="124"/>
        <v>#NAME?</v>
      </c>
      <c r="AO75" s="71" t="e">
        <f t="shared" ca="1" si="124"/>
        <v>#NAME?</v>
      </c>
      <c r="AP75" s="71" t="e">
        <f t="shared" ca="1" si="124"/>
        <v>#NAME?</v>
      </c>
      <c r="AQ75" s="71" t="e">
        <f t="shared" ca="1" si="124"/>
        <v>#NAME?</v>
      </c>
      <c r="AR75" s="71" t="e">
        <f t="shared" ca="1" si="124"/>
        <v>#NAME?</v>
      </c>
      <c r="AS75" s="71" t="e">
        <f t="shared" ca="1" si="124"/>
        <v>#NAME?</v>
      </c>
      <c r="AT75" s="71" t="e">
        <f t="shared" ca="1" si="124"/>
        <v>#NAME?</v>
      </c>
      <c r="AU75" s="71" t="e">
        <f t="shared" ca="1" si="124"/>
        <v>#NAME?</v>
      </c>
      <c r="AV75" s="71" t="e">
        <f t="shared" ca="1" si="124"/>
        <v>#NAME?</v>
      </c>
      <c r="AW75" s="71" t="e">
        <f t="shared" ca="1" si="124"/>
        <v>#NAME?</v>
      </c>
      <c r="AX75" s="71" t="e">
        <f t="shared" ca="1" si="124"/>
        <v>#NAME?</v>
      </c>
      <c r="AY75" s="71" t="e">
        <f t="shared" ca="1" si="124"/>
        <v>#NAME?</v>
      </c>
      <c r="AZ75" s="71" t="e">
        <f t="shared" ca="1" si="124"/>
        <v>#NAME?</v>
      </c>
      <c r="BA75" s="71" t="e">
        <f t="shared" ca="1" si="124"/>
        <v>#NAME?</v>
      </c>
      <c r="BB75" s="71" t="e">
        <f t="shared" ca="1" si="124"/>
        <v>#NAME?</v>
      </c>
      <c r="BC75" s="71" t="e">
        <f t="shared" ca="1" si="124"/>
        <v>#NAME?</v>
      </c>
      <c r="BD75" s="71" t="e">
        <f t="shared" ca="1" si="124"/>
        <v>#NAME?</v>
      </c>
      <c r="BE75" s="71" t="e">
        <f t="shared" ca="1" si="124"/>
        <v>#NAME?</v>
      </c>
      <c r="BF75" s="71" t="e">
        <f t="shared" ca="1" si="124"/>
        <v>#NAME?</v>
      </c>
      <c r="BG75" s="71" t="e">
        <f t="shared" ca="1" si="124"/>
        <v>#NAME?</v>
      </c>
      <c r="BH75" s="71" t="e">
        <f t="shared" ca="1" si="124"/>
        <v>#NAME?</v>
      </c>
      <c r="BI75" s="71" t="e">
        <f t="shared" ca="1" si="124"/>
        <v>#NAME?</v>
      </c>
      <c r="BJ75" s="71" t="e">
        <f t="shared" ca="1" si="124"/>
        <v>#NAME?</v>
      </c>
      <c r="BK75" s="71" t="e">
        <f t="shared" ca="1" si="124"/>
        <v>#NAME?</v>
      </c>
      <c r="BL75" s="71" t="e">
        <f t="shared" ca="1" si="124"/>
        <v>#NAME?</v>
      </c>
      <c r="BM75" s="71" t="e">
        <f t="shared" ca="1" si="124"/>
        <v>#NAME?</v>
      </c>
      <c r="BN75" s="71" t="e">
        <f t="shared" ca="1" si="124"/>
        <v>#NAME?</v>
      </c>
      <c r="BO75" s="71" t="e">
        <f t="shared" ca="1" si="124"/>
        <v>#NAME?</v>
      </c>
      <c r="BP75" s="71" t="e">
        <f t="shared" ca="1" si="124"/>
        <v>#NAME?</v>
      </c>
      <c r="BQ75" s="71" t="e">
        <f t="shared" ca="1" si="124"/>
        <v>#NAME?</v>
      </c>
      <c r="BR75" s="71" t="e">
        <f t="shared" ca="1" si="124"/>
        <v>#NAME?</v>
      </c>
      <c r="BS75" s="71" t="e">
        <f t="shared" ca="1" si="124"/>
        <v>#NAME?</v>
      </c>
      <c r="BT75" s="71" t="e">
        <f t="shared" ca="1" si="124"/>
        <v>#NAME?</v>
      </c>
      <c r="BU75" s="71" t="e">
        <f t="shared" ca="1" si="124"/>
        <v>#NAME?</v>
      </c>
      <c r="BV75" s="71" t="e">
        <f t="shared" ca="1" si="124"/>
        <v>#NAME?</v>
      </c>
      <c r="BW75" s="71" t="e">
        <f t="shared" ca="1" si="124"/>
        <v>#NAME?</v>
      </c>
      <c r="BX75" s="71" t="e">
        <f t="shared" ca="1" si="124"/>
        <v>#NAME?</v>
      </c>
      <c r="BY75" s="71" t="e">
        <f t="shared" ca="1" si="124"/>
        <v>#NAME?</v>
      </c>
      <c r="BZ75" s="71" t="e">
        <f t="shared" ca="1" si="124"/>
        <v>#NAME?</v>
      </c>
      <c r="CA75" s="71" t="e">
        <f t="shared" ca="1" si="124"/>
        <v>#NAME?</v>
      </c>
      <c r="CB75" s="71" t="e">
        <f t="shared" ca="1" si="124"/>
        <v>#NAME?</v>
      </c>
      <c r="CC75" s="71" t="e">
        <f t="shared" ca="1" si="124"/>
        <v>#NAME?</v>
      </c>
      <c r="CD75" s="71" t="e">
        <f t="shared" ca="1" si="124"/>
        <v>#NAME?</v>
      </c>
      <c r="CE75" s="71" t="e">
        <f t="shared" ca="1" si="124"/>
        <v>#NAME?</v>
      </c>
      <c r="CF75" s="71" t="e">
        <f t="shared" ca="1" si="124"/>
        <v>#NAME?</v>
      </c>
      <c r="CG75" s="71" t="e">
        <f t="shared" ca="1" si="124"/>
        <v>#NAME?</v>
      </c>
      <c r="CH75" s="71" t="e">
        <f t="shared" ca="1" si="124"/>
        <v>#NAME?</v>
      </c>
      <c r="CI75" s="71" t="e">
        <f t="shared" ca="1" si="124"/>
        <v>#NAME?</v>
      </c>
      <c r="CJ75" s="71" t="e">
        <f t="shared" ca="1" si="124"/>
        <v>#NAME?</v>
      </c>
      <c r="CK75" s="71" t="e">
        <f t="shared" ca="1" si="124"/>
        <v>#NAME?</v>
      </c>
      <c r="CL75" s="71" t="e">
        <f t="shared" ca="1" si="124"/>
        <v>#NAME?</v>
      </c>
      <c r="CM75" s="71" t="e">
        <f t="shared" ca="1" si="124"/>
        <v>#NAME?</v>
      </c>
      <c r="CN75" s="71" t="e">
        <f t="shared" ca="1" si="124"/>
        <v>#NAME?</v>
      </c>
      <c r="CO75" s="71" t="e">
        <f t="shared" ca="1" si="124"/>
        <v>#NAME?</v>
      </c>
      <c r="CP75" s="71" t="e">
        <f t="shared" ca="1" si="124"/>
        <v>#NAME?</v>
      </c>
      <c r="CQ75" s="71" t="e">
        <f t="shared" ca="1" si="124"/>
        <v>#NAME?</v>
      </c>
      <c r="CR75" s="71" t="e">
        <f t="shared" ca="1" si="124"/>
        <v>#NAME?</v>
      </c>
      <c r="CS75" s="71" t="e">
        <f t="shared" ca="1" si="124"/>
        <v>#NAME?</v>
      </c>
      <c r="CT75" s="71" t="e">
        <f t="shared" ca="1" si="124"/>
        <v>#NAME?</v>
      </c>
      <c r="CU75" s="71" t="e">
        <f t="shared" ca="1" si="124"/>
        <v>#NAME?</v>
      </c>
      <c r="CV75" s="71" t="e">
        <f t="shared" ca="1" si="124"/>
        <v>#NAME?</v>
      </c>
      <c r="CW75" s="71" t="e">
        <f t="shared" ca="1" si="124"/>
        <v>#NAME?</v>
      </c>
      <c r="CX75" s="71" t="e">
        <f t="shared" ca="1" si="124"/>
        <v>#NAME?</v>
      </c>
      <c r="CY75" s="136" t="e">
        <f t="shared" ca="1" si="124"/>
        <v>#NAME?</v>
      </c>
      <c r="CZ75" s="71" t="e">
        <f t="shared" ca="1" si="124"/>
        <v>#NAME?</v>
      </c>
      <c r="DA75" s="71" t="e">
        <f t="shared" ca="1" si="124"/>
        <v>#NAME?</v>
      </c>
      <c r="DB75" s="71" t="e">
        <f t="shared" ca="1" si="124"/>
        <v>#NAME?</v>
      </c>
      <c r="DC75" s="71" t="e">
        <f t="shared" ca="1" si="124"/>
        <v>#NAME?</v>
      </c>
      <c r="DD75" s="71" t="e">
        <f t="shared" ca="1" si="124"/>
        <v>#NAME?</v>
      </c>
      <c r="DE75" s="71" t="e">
        <f t="shared" ca="1" si="124"/>
        <v>#NAME?</v>
      </c>
      <c r="DF75" s="71" t="e">
        <f t="shared" ca="1" si="124"/>
        <v>#NAME?</v>
      </c>
      <c r="DG75" s="71" t="e">
        <f t="shared" ca="1" si="124"/>
        <v>#NAME?</v>
      </c>
      <c r="DH75" s="71" t="e">
        <f t="shared" ca="1" si="124"/>
        <v>#NAME?</v>
      </c>
      <c r="DI75" s="71" t="e">
        <f t="shared" ca="1" si="124"/>
        <v>#NAME?</v>
      </c>
      <c r="DJ75" s="71" t="e">
        <f t="shared" ca="1" si="124"/>
        <v>#NAME?</v>
      </c>
      <c r="DK75" s="71" t="e">
        <f t="shared" ca="1" si="124"/>
        <v>#NAME?</v>
      </c>
      <c r="DL75" s="71" t="e">
        <f t="shared" ca="1" si="124"/>
        <v>#NAME?</v>
      </c>
      <c r="DM75" s="71" t="e">
        <f t="shared" ca="1" si="124"/>
        <v>#NAME?</v>
      </c>
      <c r="DN75" s="71" t="e">
        <f t="shared" ca="1" si="124"/>
        <v>#NAME?</v>
      </c>
      <c r="DO75" s="119" t="e">
        <f t="shared" ca="1" si="124"/>
        <v>#NAME?</v>
      </c>
      <c r="DP75" s="112" t="e">
        <f t="shared" ca="1" si="124"/>
        <v>#NAME?</v>
      </c>
      <c r="DQ75" s="71" t="e">
        <f t="shared" ca="1" si="124"/>
        <v>#NAME?</v>
      </c>
      <c r="DR75" s="71" t="e">
        <f t="shared" ca="1" si="124"/>
        <v>#NAME?</v>
      </c>
      <c r="DS75" s="71" t="e">
        <f t="shared" ca="1" si="124"/>
        <v>#NAME?</v>
      </c>
      <c r="DT75" s="71" t="e">
        <f t="shared" ca="1" si="124"/>
        <v>#NAME?</v>
      </c>
      <c r="DU75" s="71" t="e">
        <f t="shared" ca="1" si="124"/>
        <v>#NAME?</v>
      </c>
      <c r="DV75" s="57" t="s">
        <v>2203</v>
      </c>
      <c r="DW75" s="67" t="s">
        <v>2204</v>
      </c>
      <c r="DX75" s="96" t="s">
        <v>2205</v>
      </c>
    </row>
    <row r="76" spans="1:128" ht="12.75" x14ac:dyDescent="0.2">
      <c r="A76" s="96" t="s">
        <v>2206</v>
      </c>
      <c r="B76" s="67" t="s">
        <v>2207</v>
      </c>
      <c r="C76" s="66" t="str">
        <f t="shared" si="0"/>
        <v>6</v>
      </c>
      <c r="D76" s="66" t="str">
        <f t="shared" si="1"/>
        <v xml:space="preserve">14 </v>
      </c>
      <c r="E76" s="66">
        <f t="shared" si="2"/>
        <v>10</v>
      </c>
      <c r="F76" s="66" t="s">
        <v>2208</v>
      </c>
      <c r="G76" s="44">
        <f t="shared" ref="G76:I76" si="125">C76*INT(LEFT($F76,LEN($F76)-3))</f>
        <v>1320</v>
      </c>
      <c r="H76" s="44">
        <f t="shared" si="125"/>
        <v>3080</v>
      </c>
      <c r="I76" s="44">
        <f t="shared" si="125"/>
        <v>2200</v>
      </c>
      <c r="J76" s="44" t="b">
        <f t="shared" si="4"/>
        <v>0</v>
      </c>
      <c r="K76" s="44">
        <f t="shared" si="5"/>
        <v>220</v>
      </c>
      <c r="L76" s="67" t="s">
        <v>2209</v>
      </c>
      <c r="M76" s="68">
        <v>622040</v>
      </c>
      <c r="N76" s="68" t="b">
        <f t="shared" si="6"/>
        <v>0</v>
      </c>
      <c r="O76" s="108">
        <f t="shared" si="7"/>
        <v>3.5367500482284098E-4</v>
      </c>
      <c r="P76" s="118" t="s">
        <v>2210</v>
      </c>
      <c r="Q76" s="57" t="s">
        <v>2211</v>
      </c>
      <c r="R76" s="71" t="e">
        <f t="shared" ref="R76:DU76" ca="1" si="126">SQRT(POW((INDIRECT(ADDRESS(ROW($U$11)+0,COLUMN(R76))))-(INDIRECT(ADDRESS(ROW($U$11)+0,COLUMN($U$20)+(ROW(R76)- ROW($U$20))))),2)+POW((INDIRECT(ADDRESS(ROW($U$11)+1,COLUMN(R76))))-(INDIRECT(ADDRESS(ROW($U$11)+1,COLUMN($U$20)+(ROW(R76)-ROW($U$20))))),2)+POW((INDIRECT(ADDRESS(ROW($U$11)+2,COLUMN(R76))))-(INDIRECT(ADDRESS(ROW($U$11)+2,COLUMN($U$20)+(ROW(R76)-ROW($U$20))))),2))</f>
        <v>#NAME?</v>
      </c>
      <c r="S76" s="71" t="e">
        <f t="shared" ca="1" si="126"/>
        <v>#NAME?</v>
      </c>
      <c r="T76" s="71" t="e">
        <f t="shared" ca="1" si="126"/>
        <v>#NAME?</v>
      </c>
      <c r="U76" s="71" t="e">
        <f t="shared" ca="1" si="126"/>
        <v>#NAME?</v>
      </c>
      <c r="V76" s="71" t="e">
        <f t="shared" ca="1" si="126"/>
        <v>#NAME?</v>
      </c>
      <c r="W76" s="71" t="e">
        <f t="shared" ca="1" si="126"/>
        <v>#NAME?</v>
      </c>
      <c r="X76" s="71" t="e">
        <f t="shared" ca="1" si="126"/>
        <v>#NAME?</v>
      </c>
      <c r="Y76" s="71" t="e">
        <f t="shared" ca="1" si="126"/>
        <v>#NAME?</v>
      </c>
      <c r="Z76" s="71" t="e">
        <f t="shared" ca="1" si="126"/>
        <v>#NAME?</v>
      </c>
      <c r="AA76" s="71" t="e">
        <f t="shared" ca="1" si="126"/>
        <v>#NAME?</v>
      </c>
      <c r="AB76" s="71" t="e">
        <f t="shared" ca="1" si="126"/>
        <v>#NAME?</v>
      </c>
      <c r="AC76" s="71" t="e">
        <f t="shared" ca="1" si="126"/>
        <v>#NAME?</v>
      </c>
      <c r="AD76" s="71" t="e">
        <f t="shared" ca="1" si="126"/>
        <v>#NAME?</v>
      </c>
      <c r="AE76" s="71" t="e">
        <f t="shared" ca="1" si="126"/>
        <v>#NAME?</v>
      </c>
      <c r="AF76" s="71" t="e">
        <f t="shared" ca="1" si="126"/>
        <v>#NAME?</v>
      </c>
      <c r="AG76" s="71" t="e">
        <f t="shared" ca="1" si="126"/>
        <v>#NAME?</v>
      </c>
      <c r="AH76" s="71" t="e">
        <f t="shared" ca="1" si="126"/>
        <v>#NAME?</v>
      </c>
      <c r="AI76" s="71" t="e">
        <f t="shared" ca="1" si="126"/>
        <v>#NAME?</v>
      </c>
      <c r="AJ76" s="71" t="e">
        <f t="shared" ca="1" si="126"/>
        <v>#NAME?</v>
      </c>
      <c r="AK76" s="71" t="e">
        <f t="shared" ca="1" si="126"/>
        <v>#NAME?</v>
      </c>
      <c r="AL76" s="71" t="e">
        <f t="shared" ca="1" si="126"/>
        <v>#NAME?</v>
      </c>
      <c r="AM76" s="71" t="e">
        <f t="shared" ca="1" si="126"/>
        <v>#NAME?</v>
      </c>
      <c r="AN76" s="71" t="e">
        <f t="shared" ca="1" si="126"/>
        <v>#NAME?</v>
      </c>
      <c r="AO76" s="71" t="e">
        <f t="shared" ca="1" si="126"/>
        <v>#NAME?</v>
      </c>
      <c r="AP76" s="71" t="e">
        <f t="shared" ca="1" si="126"/>
        <v>#NAME?</v>
      </c>
      <c r="AQ76" s="71" t="e">
        <f t="shared" ca="1" si="126"/>
        <v>#NAME?</v>
      </c>
      <c r="AR76" s="71" t="e">
        <f t="shared" ca="1" si="126"/>
        <v>#NAME?</v>
      </c>
      <c r="AS76" s="71" t="e">
        <f t="shared" ca="1" si="126"/>
        <v>#NAME?</v>
      </c>
      <c r="AT76" s="71" t="e">
        <f t="shared" ca="1" si="126"/>
        <v>#NAME?</v>
      </c>
      <c r="AU76" s="71" t="e">
        <f t="shared" ca="1" si="126"/>
        <v>#NAME?</v>
      </c>
      <c r="AV76" s="71" t="e">
        <f t="shared" ca="1" si="126"/>
        <v>#NAME?</v>
      </c>
      <c r="AW76" s="71" t="e">
        <f t="shared" ca="1" si="126"/>
        <v>#NAME?</v>
      </c>
      <c r="AX76" s="71" t="e">
        <f t="shared" ca="1" si="126"/>
        <v>#NAME?</v>
      </c>
      <c r="AY76" s="71" t="e">
        <f t="shared" ca="1" si="126"/>
        <v>#NAME?</v>
      </c>
      <c r="AZ76" s="71" t="e">
        <f t="shared" ca="1" si="126"/>
        <v>#NAME?</v>
      </c>
      <c r="BA76" s="71" t="e">
        <f t="shared" ca="1" si="126"/>
        <v>#NAME?</v>
      </c>
      <c r="BB76" s="71" t="e">
        <f t="shared" ca="1" si="126"/>
        <v>#NAME?</v>
      </c>
      <c r="BC76" s="71" t="e">
        <f t="shared" ca="1" si="126"/>
        <v>#NAME?</v>
      </c>
      <c r="BD76" s="71" t="e">
        <f t="shared" ca="1" si="126"/>
        <v>#NAME?</v>
      </c>
      <c r="BE76" s="71" t="e">
        <f t="shared" ca="1" si="126"/>
        <v>#NAME?</v>
      </c>
      <c r="BF76" s="71" t="e">
        <f t="shared" ca="1" si="126"/>
        <v>#NAME?</v>
      </c>
      <c r="BG76" s="71" t="e">
        <f t="shared" ca="1" si="126"/>
        <v>#NAME?</v>
      </c>
      <c r="BH76" s="71" t="e">
        <f t="shared" ca="1" si="126"/>
        <v>#NAME?</v>
      </c>
      <c r="BI76" s="71" t="e">
        <f t="shared" ca="1" si="126"/>
        <v>#NAME?</v>
      </c>
      <c r="BJ76" s="71" t="e">
        <f t="shared" ca="1" si="126"/>
        <v>#NAME?</v>
      </c>
      <c r="BK76" s="71" t="e">
        <f t="shared" ca="1" si="126"/>
        <v>#NAME?</v>
      </c>
      <c r="BL76" s="71" t="e">
        <f t="shared" ca="1" si="126"/>
        <v>#NAME?</v>
      </c>
      <c r="BM76" s="71" t="e">
        <f t="shared" ca="1" si="126"/>
        <v>#NAME?</v>
      </c>
      <c r="BN76" s="71" t="e">
        <f t="shared" ca="1" si="126"/>
        <v>#NAME?</v>
      </c>
      <c r="BO76" s="71" t="e">
        <f t="shared" ca="1" si="126"/>
        <v>#NAME?</v>
      </c>
      <c r="BP76" s="71" t="e">
        <f t="shared" ca="1" si="126"/>
        <v>#NAME?</v>
      </c>
      <c r="BQ76" s="71" t="e">
        <f t="shared" ca="1" si="126"/>
        <v>#NAME?</v>
      </c>
      <c r="BR76" s="71" t="e">
        <f t="shared" ca="1" si="126"/>
        <v>#NAME?</v>
      </c>
      <c r="BS76" s="71" t="e">
        <f t="shared" ca="1" si="126"/>
        <v>#NAME?</v>
      </c>
      <c r="BT76" s="71" t="e">
        <f t="shared" ca="1" si="126"/>
        <v>#NAME?</v>
      </c>
      <c r="BU76" s="71" t="e">
        <f t="shared" ca="1" si="126"/>
        <v>#NAME?</v>
      </c>
      <c r="BV76" s="71" t="e">
        <f t="shared" ca="1" si="126"/>
        <v>#NAME?</v>
      </c>
      <c r="BW76" s="71" t="e">
        <f t="shared" ca="1" si="126"/>
        <v>#NAME?</v>
      </c>
      <c r="BX76" s="71" t="e">
        <f t="shared" ca="1" si="126"/>
        <v>#NAME?</v>
      </c>
      <c r="BY76" s="71" t="e">
        <f t="shared" ca="1" si="126"/>
        <v>#NAME?</v>
      </c>
      <c r="BZ76" s="71" t="e">
        <f t="shared" ca="1" si="126"/>
        <v>#NAME?</v>
      </c>
      <c r="CA76" s="71" t="e">
        <f t="shared" ca="1" si="126"/>
        <v>#NAME?</v>
      </c>
      <c r="CB76" s="71" t="e">
        <f t="shared" ca="1" si="126"/>
        <v>#NAME?</v>
      </c>
      <c r="CC76" s="71" t="e">
        <f t="shared" ca="1" si="126"/>
        <v>#NAME?</v>
      </c>
      <c r="CD76" s="71" t="e">
        <f t="shared" ca="1" si="126"/>
        <v>#NAME?</v>
      </c>
      <c r="CE76" s="71" t="e">
        <f t="shared" ca="1" si="126"/>
        <v>#NAME?</v>
      </c>
      <c r="CF76" s="71" t="e">
        <f t="shared" ca="1" si="126"/>
        <v>#NAME?</v>
      </c>
      <c r="CG76" s="71" t="e">
        <f t="shared" ca="1" si="126"/>
        <v>#NAME?</v>
      </c>
      <c r="CH76" s="71" t="e">
        <f t="shared" ca="1" si="126"/>
        <v>#NAME?</v>
      </c>
      <c r="CI76" s="71" t="e">
        <f t="shared" ca="1" si="126"/>
        <v>#NAME?</v>
      </c>
      <c r="CJ76" s="71" t="e">
        <f t="shared" ca="1" si="126"/>
        <v>#NAME?</v>
      </c>
      <c r="CK76" s="71" t="e">
        <f t="shared" ca="1" si="126"/>
        <v>#NAME?</v>
      </c>
      <c r="CL76" s="71" t="e">
        <f t="shared" ca="1" si="126"/>
        <v>#NAME?</v>
      </c>
      <c r="CM76" s="71" t="e">
        <f t="shared" ca="1" si="126"/>
        <v>#NAME?</v>
      </c>
      <c r="CN76" s="71" t="e">
        <f t="shared" ca="1" si="126"/>
        <v>#NAME?</v>
      </c>
      <c r="CO76" s="71" t="e">
        <f t="shared" ca="1" si="126"/>
        <v>#NAME?</v>
      </c>
      <c r="CP76" s="71" t="e">
        <f t="shared" ca="1" si="126"/>
        <v>#NAME?</v>
      </c>
      <c r="CQ76" s="71" t="e">
        <f t="shared" ca="1" si="126"/>
        <v>#NAME?</v>
      </c>
      <c r="CR76" s="71" t="e">
        <f t="shared" ca="1" si="126"/>
        <v>#NAME?</v>
      </c>
      <c r="CS76" s="71" t="e">
        <f t="shared" ca="1" si="126"/>
        <v>#NAME?</v>
      </c>
      <c r="CT76" s="71" t="e">
        <f t="shared" ca="1" si="126"/>
        <v>#NAME?</v>
      </c>
      <c r="CU76" s="71" t="e">
        <f t="shared" ca="1" si="126"/>
        <v>#NAME?</v>
      </c>
      <c r="CV76" s="71" t="e">
        <f t="shared" ca="1" si="126"/>
        <v>#NAME?</v>
      </c>
      <c r="CW76" s="71" t="e">
        <f t="shared" ca="1" si="126"/>
        <v>#NAME?</v>
      </c>
      <c r="CX76" s="71" t="e">
        <f t="shared" ca="1" si="126"/>
        <v>#NAME?</v>
      </c>
      <c r="CY76" s="136" t="e">
        <f t="shared" ca="1" si="126"/>
        <v>#NAME?</v>
      </c>
      <c r="CZ76" s="71" t="e">
        <f t="shared" ca="1" si="126"/>
        <v>#NAME?</v>
      </c>
      <c r="DA76" s="71" t="e">
        <f t="shared" ca="1" si="126"/>
        <v>#NAME?</v>
      </c>
      <c r="DB76" s="71" t="e">
        <f t="shared" ca="1" si="126"/>
        <v>#NAME?</v>
      </c>
      <c r="DC76" s="71" t="e">
        <f t="shared" ca="1" si="126"/>
        <v>#NAME?</v>
      </c>
      <c r="DD76" s="71" t="e">
        <f t="shared" ca="1" si="126"/>
        <v>#NAME?</v>
      </c>
      <c r="DE76" s="71" t="e">
        <f t="shared" ca="1" si="126"/>
        <v>#NAME?</v>
      </c>
      <c r="DF76" s="71" t="e">
        <f t="shared" ca="1" si="126"/>
        <v>#NAME?</v>
      </c>
      <c r="DG76" s="71" t="e">
        <f t="shared" ca="1" si="126"/>
        <v>#NAME?</v>
      </c>
      <c r="DH76" s="71" t="e">
        <f t="shared" ca="1" si="126"/>
        <v>#NAME?</v>
      </c>
      <c r="DI76" s="71" t="e">
        <f t="shared" ca="1" si="126"/>
        <v>#NAME?</v>
      </c>
      <c r="DJ76" s="71" t="e">
        <f t="shared" ca="1" si="126"/>
        <v>#NAME?</v>
      </c>
      <c r="DK76" s="71" t="e">
        <f t="shared" ca="1" si="126"/>
        <v>#NAME?</v>
      </c>
      <c r="DL76" s="71" t="e">
        <f t="shared" ca="1" si="126"/>
        <v>#NAME?</v>
      </c>
      <c r="DM76" s="71" t="e">
        <f t="shared" ca="1" si="126"/>
        <v>#NAME?</v>
      </c>
      <c r="DN76" s="71" t="e">
        <f t="shared" ca="1" si="126"/>
        <v>#NAME?</v>
      </c>
      <c r="DO76" s="121" t="e">
        <f t="shared" ca="1" si="126"/>
        <v>#NAME?</v>
      </c>
      <c r="DP76" s="112" t="e">
        <f t="shared" ca="1" si="126"/>
        <v>#NAME?</v>
      </c>
      <c r="DQ76" s="71" t="e">
        <f t="shared" ca="1" si="126"/>
        <v>#NAME?</v>
      </c>
      <c r="DR76" s="71" t="e">
        <f t="shared" ca="1" si="126"/>
        <v>#NAME?</v>
      </c>
      <c r="DS76" s="71" t="e">
        <f t="shared" ca="1" si="126"/>
        <v>#NAME?</v>
      </c>
      <c r="DT76" s="71" t="e">
        <f t="shared" ca="1" si="126"/>
        <v>#NAME?</v>
      </c>
      <c r="DU76" s="71" t="e">
        <f t="shared" ca="1" si="126"/>
        <v>#NAME?</v>
      </c>
      <c r="DV76" s="57" t="s">
        <v>2212</v>
      </c>
      <c r="DW76" s="67" t="s">
        <v>2213</v>
      </c>
      <c r="DX76" s="96" t="s">
        <v>2214</v>
      </c>
    </row>
    <row r="77" spans="1:128" ht="12.75" x14ac:dyDescent="0.2">
      <c r="A77" s="96" t="s">
        <v>2215</v>
      </c>
      <c r="B77" s="67" t="s">
        <v>2216</v>
      </c>
      <c r="C77" s="66" t="str">
        <f t="shared" si="0"/>
        <v>5</v>
      </c>
      <c r="D77" s="66" t="str">
        <f t="shared" si="1"/>
        <v xml:space="preserve">11 </v>
      </c>
      <c r="E77" s="66">
        <f t="shared" si="2"/>
        <v>8</v>
      </c>
      <c r="F77" s="66" t="s">
        <v>2217</v>
      </c>
      <c r="G77" s="44">
        <f t="shared" ref="G77:I77" si="127">C77*INT(LEFT($F77,LEN($F77)-3))</f>
        <v>9100</v>
      </c>
      <c r="H77" s="44">
        <f t="shared" si="127"/>
        <v>20020</v>
      </c>
      <c r="I77" s="44">
        <f t="shared" si="127"/>
        <v>14560</v>
      </c>
      <c r="J77" s="44" t="b">
        <f t="shared" si="4"/>
        <v>1</v>
      </c>
      <c r="K77" s="44">
        <f t="shared" si="5"/>
        <v>1820</v>
      </c>
      <c r="L77" s="67" t="s">
        <v>2218</v>
      </c>
      <c r="M77" s="68">
        <v>581</v>
      </c>
      <c r="N77" s="68" t="b">
        <f t="shared" si="6"/>
        <v>1</v>
      </c>
      <c r="O77" s="108">
        <f t="shared" si="7"/>
        <v>3.1325301204819276</v>
      </c>
      <c r="P77" s="109" t="s">
        <v>2219</v>
      </c>
      <c r="Q77" s="57" t="s">
        <v>2220</v>
      </c>
      <c r="R77" s="71" t="e">
        <f t="shared" ref="R77:DU77" ca="1" si="128">SQRT(POW((INDIRECT(ADDRESS(ROW($U$11)+0,COLUMN(R77))))-(INDIRECT(ADDRESS(ROW($U$11)+0,COLUMN($U$20)+(ROW(R77)- ROW($U$20))))),2)+POW((INDIRECT(ADDRESS(ROW($U$11)+1,COLUMN(R77))))-(INDIRECT(ADDRESS(ROW($U$11)+1,COLUMN($U$20)+(ROW(R77)-ROW($U$20))))),2)+POW((INDIRECT(ADDRESS(ROW($U$11)+2,COLUMN(R77))))-(INDIRECT(ADDRESS(ROW($U$11)+2,COLUMN($U$20)+(ROW(R77)-ROW($U$20))))),2))</f>
        <v>#NAME?</v>
      </c>
      <c r="S77" s="71" t="e">
        <f t="shared" ca="1" si="128"/>
        <v>#NAME?</v>
      </c>
      <c r="T77" s="71" t="e">
        <f t="shared" ca="1" si="128"/>
        <v>#NAME?</v>
      </c>
      <c r="U77" s="71" t="e">
        <f t="shared" ca="1" si="128"/>
        <v>#NAME?</v>
      </c>
      <c r="V77" s="71" t="e">
        <f t="shared" ca="1" si="128"/>
        <v>#NAME?</v>
      </c>
      <c r="W77" s="71" t="e">
        <f t="shared" ca="1" si="128"/>
        <v>#NAME?</v>
      </c>
      <c r="X77" s="71" t="e">
        <f t="shared" ca="1" si="128"/>
        <v>#NAME?</v>
      </c>
      <c r="Y77" s="71" t="e">
        <f t="shared" ca="1" si="128"/>
        <v>#NAME?</v>
      </c>
      <c r="Z77" s="71" t="e">
        <f t="shared" ca="1" si="128"/>
        <v>#NAME?</v>
      </c>
      <c r="AA77" s="71" t="e">
        <f t="shared" ca="1" si="128"/>
        <v>#NAME?</v>
      </c>
      <c r="AB77" s="71" t="e">
        <f t="shared" ca="1" si="128"/>
        <v>#NAME?</v>
      </c>
      <c r="AC77" s="71" t="e">
        <f t="shared" ca="1" si="128"/>
        <v>#NAME?</v>
      </c>
      <c r="AD77" s="71" t="e">
        <f t="shared" ca="1" si="128"/>
        <v>#NAME?</v>
      </c>
      <c r="AE77" s="71" t="e">
        <f t="shared" ca="1" si="128"/>
        <v>#NAME?</v>
      </c>
      <c r="AF77" s="71" t="e">
        <f t="shared" ca="1" si="128"/>
        <v>#NAME?</v>
      </c>
      <c r="AG77" s="71" t="e">
        <f t="shared" ca="1" si="128"/>
        <v>#NAME?</v>
      </c>
      <c r="AH77" s="71" t="e">
        <f t="shared" ca="1" si="128"/>
        <v>#NAME?</v>
      </c>
      <c r="AI77" s="71" t="e">
        <f t="shared" ca="1" si="128"/>
        <v>#NAME?</v>
      </c>
      <c r="AJ77" s="71" t="e">
        <f t="shared" ca="1" si="128"/>
        <v>#NAME?</v>
      </c>
      <c r="AK77" s="71" t="e">
        <f t="shared" ca="1" si="128"/>
        <v>#NAME?</v>
      </c>
      <c r="AL77" s="71" t="e">
        <f t="shared" ca="1" si="128"/>
        <v>#NAME?</v>
      </c>
      <c r="AM77" s="71" t="e">
        <f t="shared" ca="1" si="128"/>
        <v>#NAME?</v>
      </c>
      <c r="AN77" s="71" t="e">
        <f t="shared" ca="1" si="128"/>
        <v>#NAME?</v>
      </c>
      <c r="AO77" s="71" t="e">
        <f t="shared" ca="1" si="128"/>
        <v>#NAME?</v>
      </c>
      <c r="AP77" s="71" t="e">
        <f t="shared" ca="1" si="128"/>
        <v>#NAME?</v>
      </c>
      <c r="AQ77" s="71" t="e">
        <f t="shared" ca="1" si="128"/>
        <v>#NAME?</v>
      </c>
      <c r="AR77" s="71" t="e">
        <f t="shared" ca="1" si="128"/>
        <v>#NAME?</v>
      </c>
      <c r="AS77" s="71" t="e">
        <f t="shared" ca="1" si="128"/>
        <v>#NAME?</v>
      </c>
      <c r="AT77" s="71" t="e">
        <f t="shared" ca="1" si="128"/>
        <v>#NAME?</v>
      </c>
      <c r="AU77" s="71" t="e">
        <f t="shared" ca="1" si="128"/>
        <v>#NAME?</v>
      </c>
      <c r="AV77" s="71" t="e">
        <f t="shared" ca="1" si="128"/>
        <v>#NAME?</v>
      </c>
      <c r="AW77" s="71" t="e">
        <f t="shared" ca="1" si="128"/>
        <v>#NAME?</v>
      </c>
      <c r="AX77" s="71" t="e">
        <f t="shared" ca="1" si="128"/>
        <v>#NAME?</v>
      </c>
      <c r="AY77" s="71" t="e">
        <f t="shared" ca="1" si="128"/>
        <v>#NAME?</v>
      </c>
      <c r="AZ77" s="71" t="e">
        <f t="shared" ca="1" si="128"/>
        <v>#NAME?</v>
      </c>
      <c r="BA77" s="71" t="e">
        <f t="shared" ca="1" si="128"/>
        <v>#NAME?</v>
      </c>
      <c r="BB77" s="71" t="e">
        <f t="shared" ca="1" si="128"/>
        <v>#NAME?</v>
      </c>
      <c r="BC77" s="71" t="e">
        <f t="shared" ca="1" si="128"/>
        <v>#NAME?</v>
      </c>
      <c r="BD77" s="71" t="e">
        <f t="shared" ca="1" si="128"/>
        <v>#NAME?</v>
      </c>
      <c r="BE77" s="71" t="e">
        <f t="shared" ca="1" si="128"/>
        <v>#NAME?</v>
      </c>
      <c r="BF77" s="71" t="e">
        <f t="shared" ca="1" si="128"/>
        <v>#NAME?</v>
      </c>
      <c r="BG77" s="71" t="e">
        <f t="shared" ca="1" si="128"/>
        <v>#NAME?</v>
      </c>
      <c r="BH77" s="71" t="e">
        <f t="shared" ca="1" si="128"/>
        <v>#NAME?</v>
      </c>
      <c r="BI77" s="71" t="e">
        <f t="shared" ca="1" si="128"/>
        <v>#NAME?</v>
      </c>
      <c r="BJ77" s="71" t="e">
        <f t="shared" ca="1" si="128"/>
        <v>#NAME?</v>
      </c>
      <c r="BK77" s="71" t="e">
        <f t="shared" ca="1" si="128"/>
        <v>#NAME?</v>
      </c>
      <c r="BL77" s="71" t="e">
        <f t="shared" ca="1" si="128"/>
        <v>#NAME?</v>
      </c>
      <c r="BM77" s="71" t="e">
        <f t="shared" ca="1" si="128"/>
        <v>#NAME?</v>
      </c>
      <c r="BN77" s="71" t="e">
        <f t="shared" ca="1" si="128"/>
        <v>#NAME?</v>
      </c>
      <c r="BO77" s="71" t="e">
        <f t="shared" ca="1" si="128"/>
        <v>#NAME?</v>
      </c>
      <c r="BP77" s="71" t="e">
        <f t="shared" ca="1" si="128"/>
        <v>#NAME?</v>
      </c>
      <c r="BQ77" s="71" t="e">
        <f t="shared" ca="1" si="128"/>
        <v>#NAME?</v>
      </c>
      <c r="BR77" s="71" t="e">
        <f t="shared" ca="1" si="128"/>
        <v>#NAME?</v>
      </c>
      <c r="BS77" s="71" t="e">
        <f t="shared" ca="1" si="128"/>
        <v>#NAME?</v>
      </c>
      <c r="BT77" s="71" t="e">
        <f t="shared" ca="1" si="128"/>
        <v>#NAME?</v>
      </c>
      <c r="BU77" s="71" t="e">
        <f t="shared" ca="1" si="128"/>
        <v>#NAME?</v>
      </c>
      <c r="BV77" s="71" t="e">
        <f t="shared" ca="1" si="128"/>
        <v>#NAME?</v>
      </c>
      <c r="BW77" s="71" t="e">
        <f t="shared" ca="1" si="128"/>
        <v>#NAME?</v>
      </c>
      <c r="BX77" s="71" t="e">
        <f t="shared" ca="1" si="128"/>
        <v>#NAME?</v>
      </c>
      <c r="BY77" s="71" t="e">
        <f t="shared" ca="1" si="128"/>
        <v>#NAME?</v>
      </c>
      <c r="BZ77" s="71" t="e">
        <f t="shared" ca="1" si="128"/>
        <v>#NAME?</v>
      </c>
      <c r="CA77" s="71" t="e">
        <f t="shared" ca="1" si="128"/>
        <v>#NAME?</v>
      </c>
      <c r="CB77" s="71" t="e">
        <f t="shared" ca="1" si="128"/>
        <v>#NAME?</v>
      </c>
      <c r="CC77" s="71" t="e">
        <f t="shared" ca="1" si="128"/>
        <v>#NAME?</v>
      </c>
      <c r="CD77" s="71" t="e">
        <f t="shared" ca="1" si="128"/>
        <v>#NAME?</v>
      </c>
      <c r="CE77" s="71" t="e">
        <f t="shared" ca="1" si="128"/>
        <v>#NAME?</v>
      </c>
      <c r="CF77" s="71" t="e">
        <f t="shared" ca="1" si="128"/>
        <v>#NAME?</v>
      </c>
      <c r="CG77" s="71" t="e">
        <f t="shared" ca="1" si="128"/>
        <v>#NAME?</v>
      </c>
      <c r="CH77" s="71" t="e">
        <f t="shared" ca="1" si="128"/>
        <v>#NAME?</v>
      </c>
      <c r="CI77" s="71" t="e">
        <f t="shared" ca="1" si="128"/>
        <v>#NAME?</v>
      </c>
      <c r="CJ77" s="71" t="e">
        <f t="shared" ca="1" si="128"/>
        <v>#NAME?</v>
      </c>
      <c r="CK77" s="71" t="e">
        <f t="shared" ca="1" si="128"/>
        <v>#NAME?</v>
      </c>
      <c r="CL77" s="71" t="e">
        <f t="shared" ca="1" si="128"/>
        <v>#NAME?</v>
      </c>
      <c r="CM77" s="71" t="e">
        <f t="shared" ca="1" si="128"/>
        <v>#NAME?</v>
      </c>
      <c r="CN77" s="71" t="e">
        <f t="shared" ca="1" si="128"/>
        <v>#NAME?</v>
      </c>
      <c r="CO77" s="71" t="e">
        <f t="shared" ca="1" si="128"/>
        <v>#NAME?</v>
      </c>
      <c r="CP77" s="71" t="e">
        <f t="shared" ca="1" si="128"/>
        <v>#NAME?</v>
      </c>
      <c r="CQ77" s="71" t="e">
        <f t="shared" ca="1" si="128"/>
        <v>#NAME?</v>
      </c>
      <c r="CR77" s="71" t="e">
        <f t="shared" ca="1" si="128"/>
        <v>#NAME?</v>
      </c>
      <c r="CS77" s="71" t="e">
        <f t="shared" ca="1" si="128"/>
        <v>#NAME?</v>
      </c>
      <c r="CT77" s="71" t="e">
        <f t="shared" ca="1" si="128"/>
        <v>#NAME?</v>
      </c>
      <c r="CU77" s="71" t="e">
        <f t="shared" ca="1" si="128"/>
        <v>#NAME?</v>
      </c>
      <c r="CV77" s="71" t="e">
        <f t="shared" ca="1" si="128"/>
        <v>#NAME?</v>
      </c>
      <c r="CW77" s="71" t="e">
        <f t="shared" ca="1" si="128"/>
        <v>#NAME?</v>
      </c>
      <c r="CX77" s="71" t="e">
        <f t="shared" ca="1" si="128"/>
        <v>#NAME?</v>
      </c>
      <c r="CY77" s="136" t="e">
        <f t="shared" ca="1" si="128"/>
        <v>#NAME?</v>
      </c>
      <c r="CZ77" s="71" t="e">
        <f t="shared" ca="1" si="128"/>
        <v>#NAME?</v>
      </c>
      <c r="DA77" s="71" t="e">
        <f t="shared" ca="1" si="128"/>
        <v>#NAME?</v>
      </c>
      <c r="DB77" s="71" t="e">
        <f t="shared" ca="1" si="128"/>
        <v>#NAME?</v>
      </c>
      <c r="DC77" s="71" t="e">
        <f t="shared" ca="1" si="128"/>
        <v>#NAME?</v>
      </c>
      <c r="DD77" s="71" t="e">
        <f t="shared" ca="1" si="128"/>
        <v>#NAME?</v>
      </c>
      <c r="DE77" s="71" t="e">
        <f t="shared" ca="1" si="128"/>
        <v>#NAME?</v>
      </c>
      <c r="DF77" s="71" t="e">
        <f t="shared" ca="1" si="128"/>
        <v>#NAME?</v>
      </c>
      <c r="DG77" s="71" t="e">
        <f t="shared" ca="1" si="128"/>
        <v>#NAME?</v>
      </c>
      <c r="DH77" s="71" t="e">
        <f t="shared" ca="1" si="128"/>
        <v>#NAME?</v>
      </c>
      <c r="DI77" s="71" t="e">
        <f t="shared" ca="1" si="128"/>
        <v>#NAME?</v>
      </c>
      <c r="DJ77" s="71" t="e">
        <f t="shared" ca="1" si="128"/>
        <v>#NAME?</v>
      </c>
      <c r="DK77" s="71" t="e">
        <f t="shared" ca="1" si="128"/>
        <v>#NAME?</v>
      </c>
      <c r="DL77" s="71" t="e">
        <f t="shared" ca="1" si="128"/>
        <v>#NAME?</v>
      </c>
      <c r="DM77" s="71" t="e">
        <f t="shared" ca="1" si="128"/>
        <v>#NAME?</v>
      </c>
      <c r="DN77" s="71" t="e">
        <f t="shared" ca="1" si="128"/>
        <v>#NAME?</v>
      </c>
      <c r="DO77" s="111" t="e">
        <f t="shared" ca="1" si="128"/>
        <v>#NAME?</v>
      </c>
      <c r="DP77" s="112" t="e">
        <f t="shared" ca="1" si="128"/>
        <v>#NAME?</v>
      </c>
      <c r="DQ77" s="71" t="e">
        <f t="shared" ca="1" si="128"/>
        <v>#NAME?</v>
      </c>
      <c r="DR77" s="71" t="e">
        <f t="shared" ca="1" si="128"/>
        <v>#NAME?</v>
      </c>
      <c r="DS77" s="71" t="e">
        <f t="shared" ca="1" si="128"/>
        <v>#NAME?</v>
      </c>
      <c r="DT77" s="71" t="e">
        <f t="shared" ca="1" si="128"/>
        <v>#NAME?</v>
      </c>
      <c r="DU77" s="71" t="e">
        <f t="shared" ca="1" si="128"/>
        <v>#NAME?</v>
      </c>
      <c r="DV77" s="56" t="s">
        <v>2221</v>
      </c>
      <c r="DW77" s="67" t="s">
        <v>2222</v>
      </c>
      <c r="DX77" s="96" t="s">
        <v>2223</v>
      </c>
    </row>
    <row r="78" spans="1:128" ht="12.75" x14ac:dyDescent="0.2">
      <c r="A78" s="96" t="s">
        <v>2224</v>
      </c>
      <c r="B78" s="67" t="s">
        <v>2225</v>
      </c>
      <c r="C78" s="66" t="str">
        <f t="shared" si="0"/>
        <v>3</v>
      </c>
      <c r="D78" s="66" t="str">
        <f t="shared" si="1"/>
        <v xml:space="preserve">5 </v>
      </c>
      <c r="E78" s="66">
        <f t="shared" si="2"/>
        <v>4</v>
      </c>
      <c r="F78" s="66" t="s">
        <v>2226</v>
      </c>
      <c r="G78" s="44">
        <f t="shared" ref="G78:I78" si="129">C78*INT(LEFT($F78,LEN($F78)-3))</f>
        <v>4992</v>
      </c>
      <c r="H78" s="44">
        <f t="shared" si="129"/>
        <v>8320</v>
      </c>
      <c r="I78" s="44">
        <f t="shared" si="129"/>
        <v>6656</v>
      </c>
      <c r="J78" s="44" t="b">
        <f t="shared" si="4"/>
        <v>0</v>
      </c>
      <c r="K78" s="44">
        <f t="shared" si="5"/>
        <v>1664</v>
      </c>
      <c r="L78" s="67" t="s">
        <v>2227</v>
      </c>
      <c r="M78" s="68">
        <v>54480</v>
      </c>
      <c r="N78" s="68" t="b">
        <f t="shared" si="6"/>
        <v>1</v>
      </c>
      <c r="O78" s="108">
        <f t="shared" si="7"/>
        <v>3.0543318649045522E-2</v>
      </c>
      <c r="P78" s="118" t="s">
        <v>2228</v>
      </c>
      <c r="Q78" s="58" t="s">
        <v>2229</v>
      </c>
      <c r="R78" s="71" t="e">
        <f t="shared" ref="R78:DU78" ca="1" si="130">SQRT(POW((INDIRECT(ADDRESS(ROW($U$11)+0,COLUMN(R78))))-(INDIRECT(ADDRESS(ROW($U$11)+0,COLUMN($U$20)+(ROW(R78)- ROW($U$20))))),2)+POW((INDIRECT(ADDRESS(ROW($U$11)+1,COLUMN(R78))))-(INDIRECT(ADDRESS(ROW($U$11)+1,COLUMN($U$20)+(ROW(R78)-ROW($U$20))))),2)+POW((INDIRECT(ADDRESS(ROW($U$11)+2,COLUMN(R78))))-(INDIRECT(ADDRESS(ROW($U$11)+2,COLUMN($U$20)+(ROW(R78)-ROW($U$20))))),2))</f>
        <v>#NAME?</v>
      </c>
      <c r="S78" s="71" t="e">
        <f t="shared" ca="1" si="130"/>
        <v>#NAME?</v>
      </c>
      <c r="T78" s="71" t="e">
        <f t="shared" ca="1" si="130"/>
        <v>#NAME?</v>
      </c>
      <c r="U78" s="71" t="e">
        <f t="shared" ca="1" si="130"/>
        <v>#NAME?</v>
      </c>
      <c r="V78" s="71" t="e">
        <f t="shared" ca="1" si="130"/>
        <v>#NAME?</v>
      </c>
      <c r="W78" s="71" t="e">
        <f t="shared" ca="1" si="130"/>
        <v>#NAME?</v>
      </c>
      <c r="X78" s="71" t="e">
        <f t="shared" ca="1" si="130"/>
        <v>#NAME?</v>
      </c>
      <c r="Y78" s="71" t="e">
        <f t="shared" ca="1" si="130"/>
        <v>#NAME?</v>
      </c>
      <c r="Z78" s="71" t="e">
        <f t="shared" ca="1" si="130"/>
        <v>#NAME?</v>
      </c>
      <c r="AA78" s="71" t="e">
        <f t="shared" ca="1" si="130"/>
        <v>#NAME?</v>
      </c>
      <c r="AB78" s="71" t="e">
        <f t="shared" ca="1" si="130"/>
        <v>#NAME?</v>
      </c>
      <c r="AC78" s="71" t="e">
        <f t="shared" ca="1" si="130"/>
        <v>#NAME?</v>
      </c>
      <c r="AD78" s="71" t="e">
        <f t="shared" ca="1" si="130"/>
        <v>#NAME?</v>
      </c>
      <c r="AE78" s="71" t="e">
        <f t="shared" ca="1" si="130"/>
        <v>#NAME?</v>
      </c>
      <c r="AF78" s="71" t="e">
        <f t="shared" ca="1" si="130"/>
        <v>#NAME?</v>
      </c>
      <c r="AG78" s="71" t="e">
        <f t="shared" ca="1" si="130"/>
        <v>#NAME?</v>
      </c>
      <c r="AH78" s="71" t="e">
        <f t="shared" ca="1" si="130"/>
        <v>#NAME?</v>
      </c>
      <c r="AI78" s="71" t="e">
        <f t="shared" ca="1" si="130"/>
        <v>#NAME?</v>
      </c>
      <c r="AJ78" s="71" t="e">
        <f t="shared" ca="1" si="130"/>
        <v>#NAME?</v>
      </c>
      <c r="AK78" s="71" t="e">
        <f t="shared" ca="1" si="130"/>
        <v>#NAME?</v>
      </c>
      <c r="AL78" s="71" t="e">
        <f t="shared" ca="1" si="130"/>
        <v>#NAME?</v>
      </c>
      <c r="AM78" s="71" t="e">
        <f t="shared" ca="1" si="130"/>
        <v>#NAME?</v>
      </c>
      <c r="AN78" s="71" t="e">
        <f t="shared" ca="1" si="130"/>
        <v>#NAME?</v>
      </c>
      <c r="AO78" s="71" t="e">
        <f t="shared" ca="1" si="130"/>
        <v>#NAME?</v>
      </c>
      <c r="AP78" s="71" t="e">
        <f t="shared" ca="1" si="130"/>
        <v>#NAME?</v>
      </c>
      <c r="AQ78" s="71" t="e">
        <f t="shared" ca="1" si="130"/>
        <v>#NAME?</v>
      </c>
      <c r="AR78" s="71" t="e">
        <f t="shared" ca="1" si="130"/>
        <v>#NAME?</v>
      </c>
      <c r="AS78" s="71" t="e">
        <f t="shared" ca="1" si="130"/>
        <v>#NAME?</v>
      </c>
      <c r="AT78" s="71" t="e">
        <f t="shared" ca="1" si="130"/>
        <v>#NAME?</v>
      </c>
      <c r="AU78" s="71" t="e">
        <f t="shared" ca="1" si="130"/>
        <v>#NAME?</v>
      </c>
      <c r="AV78" s="71" t="e">
        <f t="shared" ca="1" si="130"/>
        <v>#NAME?</v>
      </c>
      <c r="AW78" s="71" t="e">
        <f t="shared" ca="1" si="130"/>
        <v>#NAME?</v>
      </c>
      <c r="AX78" s="71" t="e">
        <f t="shared" ca="1" si="130"/>
        <v>#NAME?</v>
      </c>
      <c r="AY78" s="71" t="e">
        <f t="shared" ca="1" si="130"/>
        <v>#NAME?</v>
      </c>
      <c r="AZ78" s="71" t="e">
        <f t="shared" ca="1" si="130"/>
        <v>#NAME?</v>
      </c>
      <c r="BA78" s="71" t="e">
        <f t="shared" ca="1" si="130"/>
        <v>#NAME?</v>
      </c>
      <c r="BB78" s="71" t="e">
        <f t="shared" ca="1" si="130"/>
        <v>#NAME?</v>
      </c>
      <c r="BC78" s="71" t="e">
        <f t="shared" ca="1" si="130"/>
        <v>#NAME?</v>
      </c>
      <c r="BD78" s="71" t="e">
        <f t="shared" ca="1" si="130"/>
        <v>#NAME?</v>
      </c>
      <c r="BE78" s="71" t="e">
        <f t="shared" ca="1" si="130"/>
        <v>#NAME?</v>
      </c>
      <c r="BF78" s="71" t="e">
        <f t="shared" ca="1" si="130"/>
        <v>#NAME?</v>
      </c>
      <c r="BG78" s="71" t="e">
        <f t="shared" ca="1" si="130"/>
        <v>#NAME?</v>
      </c>
      <c r="BH78" s="71" t="e">
        <f t="shared" ca="1" si="130"/>
        <v>#NAME?</v>
      </c>
      <c r="BI78" s="71" t="e">
        <f t="shared" ca="1" si="130"/>
        <v>#NAME?</v>
      </c>
      <c r="BJ78" s="71" t="e">
        <f t="shared" ca="1" si="130"/>
        <v>#NAME?</v>
      </c>
      <c r="BK78" s="71" t="e">
        <f t="shared" ca="1" si="130"/>
        <v>#NAME?</v>
      </c>
      <c r="BL78" s="71" t="e">
        <f t="shared" ca="1" si="130"/>
        <v>#NAME?</v>
      </c>
      <c r="BM78" s="71" t="e">
        <f t="shared" ca="1" si="130"/>
        <v>#NAME?</v>
      </c>
      <c r="BN78" s="71" t="e">
        <f t="shared" ca="1" si="130"/>
        <v>#NAME?</v>
      </c>
      <c r="BO78" s="71" t="e">
        <f t="shared" ca="1" si="130"/>
        <v>#NAME?</v>
      </c>
      <c r="BP78" s="71" t="e">
        <f t="shared" ca="1" si="130"/>
        <v>#NAME?</v>
      </c>
      <c r="BQ78" s="71" t="e">
        <f t="shared" ca="1" si="130"/>
        <v>#NAME?</v>
      </c>
      <c r="BR78" s="71" t="e">
        <f t="shared" ca="1" si="130"/>
        <v>#NAME?</v>
      </c>
      <c r="BS78" s="71" t="e">
        <f t="shared" ca="1" si="130"/>
        <v>#NAME?</v>
      </c>
      <c r="BT78" s="71" t="e">
        <f t="shared" ca="1" si="130"/>
        <v>#NAME?</v>
      </c>
      <c r="BU78" s="71" t="e">
        <f t="shared" ca="1" si="130"/>
        <v>#NAME?</v>
      </c>
      <c r="BV78" s="71" t="e">
        <f t="shared" ca="1" si="130"/>
        <v>#NAME?</v>
      </c>
      <c r="BW78" s="71" t="e">
        <f t="shared" ca="1" si="130"/>
        <v>#NAME?</v>
      </c>
      <c r="BX78" s="71" t="e">
        <f t="shared" ca="1" si="130"/>
        <v>#NAME?</v>
      </c>
      <c r="BY78" s="71" t="e">
        <f t="shared" ca="1" si="130"/>
        <v>#NAME?</v>
      </c>
      <c r="BZ78" s="71" t="e">
        <f t="shared" ca="1" si="130"/>
        <v>#NAME?</v>
      </c>
      <c r="CA78" s="71" t="e">
        <f t="shared" ca="1" si="130"/>
        <v>#NAME?</v>
      </c>
      <c r="CB78" s="71" t="e">
        <f t="shared" ca="1" si="130"/>
        <v>#NAME?</v>
      </c>
      <c r="CC78" s="71" t="e">
        <f t="shared" ca="1" si="130"/>
        <v>#NAME?</v>
      </c>
      <c r="CD78" s="71" t="e">
        <f t="shared" ca="1" si="130"/>
        <v>#NAME?</v>
      </c>
      <c r="CE78" s="71" t="e">
        <f t="shared" ca="1" si="130"/>
        <v>#NAME?</v>
      </c>
      <c r="CF78" s="71" t="e">
        <f t="shared" ca="1" si="130"/>
        <v>#NAME?</v>
      </c>
      <c r="CG78" s="71" t="e">
        <f t="shared" ca="1" si="130"/>
        <v>#NAME?</v>
      </c>
      <c r="CH78" s="71" t="e">
        <f t="shared" ca="1" si="130"/>
        <v>#NAME?</v>
      </c>
      <c r="CI78" s="71" t="e">
        <f t="shared" ca="1" si="130"/>
        <v>#NAME?</v>
      </c>
      <c r="CJ78" s="71" t="e">
        <f t="shared" ca="1" si="130"/>
        <v>#NAME?</v>
      </c>
      <c r="CK78" s="71" t="e">
        <f t="shared" ca="1" si="130"/>
        <v>#NAME?</v>
      </c>
      <c r="CL78" s="71" t="e">
        <f t="shared" ca="1" si="130"/>
        <v>#NAME?</v>
      </c>
      <c r="CM78" s="71" t="e">
        <f t="shared" ca="1" si="130"/>
        <v>#NAME?</v>
      </c>
      <c r="CN78" s="71" t="e">
        <f t="shared" ca="1" si="130"/>
        <v>#NAME?</v>
      </c>
      <c r="CO78" s="71" t="e">
        <f t="shared" ca="1" si="130"/>
        <v>#NAME?</v>
      </c>
      <c r="CP78" s="71" t="e">
        <f t="shared" ca="1" si="130"/>
        <v>#NAME?</v>
      </c>
      <c r="CQ78" s="71" t="e">
        <f t="shared" ca="1" si="130"/>
        <v>#NAME?</v>
      </c>
      <c r="CR78" s="71" t="e">
        <f t="shared" ca="1" si="130"/>
        <v>#NAME?</v>
      </c>
      <c r="CS78" s="71" t="e">
        <f t="shared" ca="1" si="130"/>
        <v>#NAME?</v>
      </c>
      <c r="CT78" s="71" t="e">
        <f t="shared" ca="1" si="130"/>
        <v>#NAME?</v>
      </c>
      <c r="CU78" s="71" t="e">
        <f t="shared" ca="1" si="130"/>
        <v>#NAME?</v>
      </c>
      <c r="CV78" s="71" t="e">
        <f t="shared" ca="1" si="130"/>
        <v>#NAME?</v>
      </c>
      <c r="CW78" s="71" t="e">
        <f t="shared" ca="1" si="130"/>
        <v>#NAME?</v>
      </c>
      <c r="CX78" s="71" t="e">
        <f t="shared" ca="1" si="130"/>
        <v>#NAME?</v>
      </c>
      <c r="CY78" s="121" t="e">
        <f t="shared" ca="1" si="130"/>
        <v>#NAME?</v>
      </c>
      <c r="CZ78" s="71" t="e">
        <f t="shared" ca="1" si="130"/>
        <v>#NAME?</v>
      </c>
      <c r="DA78" s="71" t="e">
        <f t="shared" ca="1" si="130"/>
        <v>#NAME?</v>
      </c>
      <c r="DB78" s="71" t="e">
        <f t="shared" ca="1" si="130"/>
        <v>#NAME?</v>
      </c>
      <c r="DC78" s="71" t="e">
        <f t="shared" ca="1" si="130"/>
        <v>#NAME?</v>
      </c>
      <c r="DD78" s="71" t="e">
        <f t="shared" ca="1" si="130"/>
        <v>#NAME?</v>
      </c>
      <c r="DE78" s="71" t="e">
        <f t="shared" ca="1" si="130"/>
        <v>#NAME?</v>
      </c>
      <c r="DF78" s="71" t="e">
        <f t="shared" ca="1" si="130"/>
        <v>#NAME?</v>
      </c>
      <c r="DG78" s="71" t="e">
        <f t="shared" ca="1" si="130"/>
        <v>#NAME?</v>
      </c>
      <c r="DH78" s="71" t="e">
        <f t="shared" ca="1" si="130"/>
        <v>#NAME?</v>
      </c>
      <c r="DI78" s="71" t="e">
        <f t="shared" ca="1" si="130"/>
        <v>#NAME?</v>
      </c>
      <c r="DJ78" s="71" t="e">
        <f t="shared" ca="1" si="130"/>
        <v>#NAME?</v>
      </c>
      <c r="DK78" s="71" t="e">
        <f t="shared" ca="1" si="130"/>
        <v>#NAME?</v>
      </c>
      <c r="DL78" s="71" t="e">
        <f t="shared" ca="1" si="130"/>
        <v>#NAME?</v>
      </c>
      <c r="DM78" s="71" t="e">
        <f t="shared" ca="1" si="130"/>
        <v>#NAME?</v>
      </c>
      <c r="DN78" s="71" t="e">
        <f t="shared" ca="1" si="130"/>
        <v>#NAME?</v>
      </c>
      <c r="DO78" s="71" t="e">
        <f t="shared" ca="1" si="130"/>
        <v>#NAME?</v>
      </c>
      <c r="DP78" s="71" t="e">
        <f t="shared" ca="1" si="130"/>
        <v>#NAME?</v>
      </c>
      <c r="DQ78" s="71" t="e">
        <f t="shared" ca="1" si="130"/>
        <v>#NAME?</v>
      </c>
      <c r="DR78" s="71" t="e">
        <f t="shared" ca="1" si="130"/>
        <v>#NAME?</v>
      </c>
      <c r="DS78" s="71" t="e">
        <f t="shared" ca="1" si="130"/>
        <v>#NAME?</v>
      </c>
      <c r="DT78" s="71" t="e">
        <f t="shared" ca="1" si="130"/>
        <v>#NAME?</v>
      </c>
      <c r="DU78" s="71" t="e">
        <f t="shared" ca="1" si="130"/>
        <v>#NAME?</v>
      </c>
      <c r="DV78" s="58" t="s">
        <v>2230</v>
      </c>
      <c r="DW78" s="67" t="s">
        <v>2231</v>
      </c>
      <c r="DX78" s="96" t="s">
        <v>2232</v>
      </c>
    </row>
    <row r="79" spans="1:128" ht="12.75" x14ac:dyDescent="0.2">
      <c r="A79" s="96" t="s">
        <v>2233</v>
      </c>
      <c r="B79" s="67" t="s">
        <v>2234</v>
      </c>
      <c r="C79" s="66" t="str">
        <f t="shared" si="0"/>
        <v>1</v>
      </c>
      <c r="D79" s="66" t="str">
        <f t="shared" si="1"/>
        <v xml:space="preserve">9 </v>
      </c>
      <c r="E79" s="66">
        <f t="shared" si="2"/>
        <v>5</v>
      </c>
      <c r="F79" s="66" t="s">
        <v>2235</v>
      </c>
      <c r="G79" s="44">
        <f t="shared" ref="G79:I79" si="131">C79*INT(LEFT($F79,LEN($F79)-3))</f>
        <v>462</v>
      </c>
      <c r="H79" s="44">
        <f t="shared" si="131"/>
        <v>4158</v>
      </c>
      <c r="I79" s="44">
        <f t="shared" si="131"/>
        <v>2310</v>
      </c>
      <c r="J79" s="44" t="b">
        <f t="shared" si="4"/>
        <v>0</v>
      </c>
      <c r="K79" s="44">
        <f t="shared" si="5"/>
        <v>462</v>
      </c>
      <c r="L79" s="67" t="s">
        <v>2236</v>
      </c>
      <c r="M79" s="68">
        <v>257</v>
      </c>
      <c r="N79" s="68" t="b">
        <f t="shared" si="6"/>
        <v>1</v>
      </c>
      <c r="O79" s="108">
        <f t="shared" si="7"/>
        <v>1.7976653696498055</v>
      </c>
      <c r="P79" s="109" t="s">
        <v>2237</v>
      </c>
      <c r="Q79" s="60" t="s">
        <v>2238</v>
      </c>
      <c r="R79" s="71" t="e">
        <f t="shared" ref="R79:DU79" ca="1" si="132">SQRT(POW((INDIRECT(ADDRESS(ROW($U$11)+0,COLUMN(R79))))-(INDIRECT(ADDRESS(ROW($U$11)+0,COLUMN($U$20)+(ROW(R79)- ROW($U$20))))),2)+POW((INDIRECT(ADDRESS(ROW($U$11)+1,COLUMN(R79))))-(INDIRECT(ADDRESS(ROW($U$11)+1,COLUMN($U$20)+(ROW(R79)-ROW($U$20))))),2)+POW((INDIRECT(ADDRESS(ROW($U$11)+2,COLUMN(R79))))-(INDIRECT(ADDRESS(ROW($U$11)+2,COLUMN($U$20)+(ROW(R79)-ROW($U$20))))),2))</f>
        <v>#NAME?</v>
      </c>
      <c r="S79" s="71" t="e">
        <f t="shared" ca="1" si="132"/>
        <v>#NAME?</v>
      </c>
      <c r="T79" s="71" t="e">
        <f t="shared" ca="1" si="132"/>
        <v>#NAME?</v>
      </c>
      <c r="U79" s="71" t="e">
        <f t="shared" ca="1" si="132"/>
        <v>#NAME?</v>
      </c>
      <c r="V79" s="71" t="e">
        <f t="shared" ca="1" si="132"/>
        <v>#NAME?</v>
      </c>
      <c r="W79" s="71" t="e">
        <f t="shared" ca="1" si="132"/>
        <v>#NAME?</v>
      </c>
      <c r="X79" s="71" t="e">
        <f t="shared" ca="1" si="132"/>
        <v>#NAME?</v>
      </c>
      <c r="Y79" s="71" t="e">
        <f t="shared" ca="1" si="132"/>
        <v>#NAME?</v>
      </c>
      <c r="Z79" s="71" t="e">
        <f t="shared" ca="1" si="132"/>
        <v>#NAME?</v>
      </c>
      <c r="AA79" s="71" t="e">
        <f t="shared" ca="1" si="132"/>
        <v>#NAME?</v>
      </c>
      <c r="AB79" s="71" t="e">
        <f t="shared" ca="1" si="132"/>
        <v>#NAME?</v>
      </c>
      <c r="AC79" s="71" t="e">
        <f t="shared" ca="1" si="132"/>
        <v>#NAME?</v>
      </c>
      <c r="AD79" s="71" t="e">
        <f t="shared" ca="1" si="132"/>
        <v>#NAME?</v>
      </c>
      <c r="AE79" s="71" t="e">
        <f t="shared" ca="1" si="132"/>
        <v>#NAME?</v>
      </c>
      <c r="AF79" s="71" t="e">
        <f t="shared" ca="1" si="132"/>
        <v>#NAME?</v>
      </c>
      <c r="AG79" s="71" t="e">
        <f t="shared" ca="1" si="132"/>
        <v>#NAME?</v>
      </c>
      <c r="AH79" s="71" t="e">
        <f t="shared" ca="1" si="132"/>
        <v>#NAME?</v>
      </c>
      <c r="AI79" s="71" t="e">
        <f t="shared" ca="1" si="132"/>
        <v>#NAME?</v>
      </c>
      <c r="AJ79" s="71" t="e">
        <f t="shared" ca="1" si="132"/>
        <v>#NAME?</v>
      </c>
      <c r="AK79" s="71" t="e">
        <f t="shared" ca="1" si="132"/>
        <v>#NAME?</v>
      </c>
      <c r="AL79" s="71" t="e">
        <f t="shared" ca="1" si="132"/>
        <v>#NAME?</v>
      </c>
      <c r="AM79" s="71" t="e">
        <f t="shared" ca="1" si="132"/>
        <v>#NAME?</v>
      </c>
      <c r="AN79" s="71" t="e">
        <f t="shared" ca="1" si="132"/>
        <v>#NAME?</v>
      </c>
      <c r="AO79" s="71" t="e">
        <f t="shared" ca="1" si="132"/>
        <v>#NAME?</v>
      </c>
      <c r="AP79" s="71" t="e">
        <f t="shared" ca="1" si="132"/>
        <v>#NAME?</v>
      </c>
      <c r="AQ79" s="71" t="e">
        <f t="shared" ca="1" si="132"/>
        <v>#NAME?</v>
      </c>
      <c r="AR79" s="71" t="e">
        <f t="shared" ca="1" si="132"/>
        <v>#NAME?</v>
      </c>
      <c r="AS79" s="71" t="e">
        <f t="shared" ca="1" si="132"/>
        <v>#NAME?</v>
      </c>
      <c r="AT79" s="71" t="e">
        <f t="shared" ca="1" si="132"/>
        <v>#NAME?</v>
      </c>
      <c r="AU79" s="71" t="e">
        <f t="shared" ca="1" si="132"/>
        <v>#NAME?</v>
      </c>
      <c r="AV79" s="71" t="e">
        <f t="shared" ca="1" si="132"/>
        <v>#NAME?</v>
      </c>
      <c r="AW79" s="71" t="e">
        <f t="shared" ca="1" si="132"/>
        <v>#NAME?</v>
      </c>
      <c r="AX79" s="71" t="e">
        <f t="shared" ca="1" si="132"/>
        <v>#NAME?</v>
      </c>
      <c r="AY79" s="71" t="e">
        <f t="shared" ca="1" si="132"/>
        <v>#NAME?</v>
      </c>
      <c r="AZ79" s="71" t="e">
        <f t="shared" ca="1" si="132"/>
        <v>#NAME?</v>
      </c>
      <c r="BA79" s="71" t="e">
        <f t="shared" ca="1" si="132"/>
        <v>#NAME?</v>
      </c>
      <c r="BB79" s="71" t="e">
        <f t="shared" ca="1" si="132"/>
        <v>#NAME?</v>
      </c>
      <c r="BC79" s="71" t="e">
        <f t="shared" ca="1" si="132"/>
        <v>#NAME?</v>
      </c>
      <c r="BD79" s="71" t="e">
        <f t="shared" ca="1" si="132"/>
        <v>#NAME?</v>
      </c>
      <c r="BE79" s="71" t="e">
        <f t="shared" ca="1" si="132"/>
        <v>#NAME?</v>
      </c>
      <c r="BF79" s="71" t="e">
        <f t="shared" ca="1" si="132"/>
        <v>#NAME?</v>
      </c>
      <c r="BG79" s="71" t="e">
        <f t="shared" ca="1" si="132"/>
        <v>#NAME?</v>
      </c>
      <c r="BH79" s="71" t="e">
        <f t="shared" ca="1" si="132"/>
        <v>#NAME?</v>
      </c>
      <c r="BI79" s="71" t="e">
        <f t="shared" ca="1" si="132"/>
        <v>#NAME?</v>
      </c>
      <c r="BJ79" s="71" t="e">
        <f t="shared" ca="1" si="132"/>
        <v>#NAME?</v>
      </c>
      <c r="BK79" s="71" t="e">
        <f t="shared" ca="1" si="132"/>
        <v>#NAME?</v>
      </c>
      <c r="BL79" s="71" t="e">
        <f t="shared" ca="1" si="132"/>
        <v>#NAME?</v>
      </c>
      <c r="BM79" s="71" t="e">
        <f t="shared" ca="1" si="132"/>
        <v>#NAME?</v>
      </c>
      <c r="BN79" s="71" t="e">
        <f t="shared" ca="1" si="132"/>
        <v>#NAME?</v>
      </c>
      <c r="BO79" s="71" t="e">
        <f t="shared" ca="1" si="132"/>
        <v>#NAME?</v>
      </c>
      <c r="BP79" s="71" t="e">
        <f t="shared" ca="1" si="132"/>
        <v>#NAME?</v>
      </c>
      <c r="BQ79" s="71" t="e">
        <f t="shared" ca="1" si="132"/>
        <v>#NAME?</v>
      </c>
      <c r="BR79" s="71" t="e">
        <f t="shared" ca="1" si="132"/>
        <v>#NAME?</v>
      </c>
      <c r="BS79" s="71" t="e">
        <f t="shared" ca="1" si="132"/>
        <v>#NAME?</v>
      </c>
      <c r="BT79" s="71" t="e">
        <f t="shared" ca="1" si="132"/>
        <v>#NAME?</v>
      </c>
      <c r="BU79" s="71" t="e">
        <f t="shared" ca="1" si="132"/>
        <v>#NAME?</v>
      </c>
      <c r="BV79" s="71" t="e">
        <f t="shared" ca="1" si="132"/>
        <v>#NAME?</v>
      </c>
      <c r="BW79" s="71" t="e">
        <f t="shared" ca="1" si="132"/>
        <v>#NAME?</v>
      </c>
      <c r="BX79" s="71" t="e">
        <f t="shared" ca="1" si="132"/>
        <v>#NAME?</v>
      </c>
      <c r="BY79" s="71" t="e">
        <f t="shared" ca="1" si="132"/>
        <v>#NAME?</v>
      </c>
      <c r="BZ79" s="71" t="e">
        <f t="shared" ca="1" si="132"/>
        <v>#NAME?</v>
      </c>
      <c r="CA79" s="71" t="e">
        <f t="shared" ca="1" si="132"/>
        <v>#NAME?</v>
      </c>
      <c r="CB79" s="71" t="e">
        <f t="shared" ca="1" si="132"/>
        <v>#NAME?</v>
      </c>
      <c r="CC79" s="71" t="e">
        <f t="shared" ca="1" si="132"/>
        <v>#NAME?</v>
      </c>
      <c r="CD79" s="71" t="e">
        <f t="shared" ca="1" si="132"/>
        <v>#NAME?</v>
      </c>
      <c r="CE79" s="71" t="e">
        <f t="shared" ca="1" si="132"/>
        <v>#NAME?</v>
      </c>
      <c r="CF79" s="71" t="e">
        <f t="shared" ca="1" si="132"/>
        <v>#NAME?</v>
      </c>
      <c r="CG79" s="71" t="e">
        <f t="shared" ca="1" si="132"/>
        <v>#NAME?</v>
      </c>
      <c r="CH79" s="71" t="e">
        <f t="shared" ca="1" si="132"/>
        <v>#NAME?</v>
      </c>
      <c r="CI79" s="71" t="e">
        <f t="shared" ca="1" si="132"/>
        <v>#NAME?</v>
      </c>
      <c r="CJ79" s="71" t="e">
        <f t="shared" ca="1" si="132"/>
        <v>#NAME?</v>
      </c>
      <c r="CK79" s="71" t="e">
        <f t="shared" ca="1" si="132"/>
        <v>#NAME?</v>
      </c>
      <c r="CL79" s="71" t="e">
        <f t="shared" ca="1" si="132"/>
        <v>#NAME?</v>
      </c>
      <c r="CM79" s="71" t="e">
        <f t="shared" ca="1" si="132"/>
        <v>#NAME?</v>
      </c>
      <c r="CN79" s="71" t="e">
        <f t="shared" ca="1" si="132"/>
        <v>#NAME?</v>
      </c>
      <c r="CO79" s="71" t="e">
        <f t="shared" ca="1" si="132"/>
        <v>#NAME?</v>
      </c>
      <c r="CP79" s="71" t="e">
        <f t="shared" ca="1" si="132"/>
        <v>#NAME?</v>
      </c>
      <c r="CQ79" s="71" t="e">
        <f t="shared" ca="1" si="132"/>
        <v>#NAME?</v>
      </c>
      <c r="CR79" s="71" t="e">
        <f t="shared" ca="1" si="132"/>
        <v>#NAME?</v>
      </c>
      <c r="CS79" s="71" t="e">
        <f t="shared" ca="1" si="132"/>
        <v>#NAME?</v>
      </c>
      <c r="CT79" s="71" t="e">
        <f t="shared" ca="1" si="132"/>
        <v>#NAME?</v>
      </c>
      <c r="CU79" s="71" t="e">
        <f t="shared" ca="1" si="132"/>
        <v>#NAME?</v>
      </c>
      <c r="CV79" s="71" t="e">
        <f t="shared" ca="1" si="132"/>
        <v>#NAME?</v>
      </c>
      <c r="CW79" s="71" t="e">
        <f t="shared" ca="1" si="132"/>
        <v>#NAME?</v>
      </c>
      <c r="CX79" s="71" t="e">
        <f t="shared" ca="1" si="132"/>
        <v>#NAME?</v>
      </c>
      <c r="CY79" s="111" t="e">
        <f t="shared" ca="1" si="132"/>
        <v>#NAME?</v>
      </c>
      <c r="CZ79" s="71" t="e">
        <f t="shared" ca="1" si="132"/>
        <v>#NAME?</v>
      </c>
      <c r="DA79" s="71" t="e">
        <f t="shared" ca="1" si="132"/>
        <v>#NAME?</v>
      </c>
      <c r="DB79" s="71" t="e">
        <f t="shared" ca="1" si="132"/>
        <v>#NAME?</v>
      </c>
      <c r="DC79" s="71" t="e">
        <f t="shared" ca="1" si="132"/>
        <v>#NAME?</v>
      </c>
      <c r="DD79" s="71" t="e">
        <f t="shared" ca="1" si="132"/>
        <v>#NAME?</v>
      </c>
      <c r="DE79" s="71" t="e">
        <f t="shared" ca="1" si="132"/>
        <v>#NAME?</v>
      </c>
      <c r="DF79" s="71" t="e">
        <f t="shared" ca="1" si="132"/>
        <v>#NAME?</v>
      </c>
      <c r="DG79" s="71" t="e">
        <f t="shared" ca="1" si="132"/>
        <v>#NAME?</v>
      </c>
      <c r="DH79" s="71" t="e">
        <f t="shared" ca="1" si="132"/>
        <v>#NAME?</v>
      </c>
      <c r="DI79" s="71" t="e">
        <f t="shared" ca="1" si="132"/>
        <v>#NAME?</v>
      </c>
      <c r="DJ79" s="71" t="e">
        <f t="shared" ca="1" si="132"/>
        <v>#NAME?</v>
      </c>
      <c r="DK79" s="71" t="e">
        <f t="shared" ca="1" si="132"/>
        <v>#NAME?</v>
      </c>
      <c r="DL79" s="71" t="e">
        <f t="shared" ca="1" si="132"/>
        <v>#NAME?</v>
      </c>
      <c r="DM79" s="71" t="e">
        <f t="shared" ca="1" si="132"/>
        <v>#NAME?</v>
      </c>
      <c r="DN79" s="71" t="e">
        <f t="shared" ca="1" si="132"/>
        <v>#NAME?</v>
      </c>
      <c r="DO79" s="136" t="e">
        <f t="shared" ca="1" si="132"/>
        <v>#NAME?</v>
      </c>
      <c r="DP79" s="112" t="e">
        <f t="shared" ca="1" si="132"/>
        <v>#NAME?</v>
      </c>
      <c r="DQ79" s="71" t="e">
        <f t="shared" ca="1" si="132"/>
        <v>#NAME?</v>
      </c>
      <c r="DR79" s="71" t="e">
        <f t="shared" ca="1" si="132"/>
        <v>#NAME?</v>
      </c>
      <c r="DS79" s="71" t="e">
        <f t="shared" ca="1" si="132"/>
        <v>#NAME?</v>
      </c>
      <c r="DT79" s="71" t="e">
        <f t="shared" ca="1" si="132"/>
        <v>#NAME?</v>
      </c>
      <c r="DU79" s="71" t="e">
        <f t="shared" ca="1" si="132"/>
        <v>#NAME?</v>
      </c>
      <c r="DV79" s="60" t="s">
        <v>2239</v>
      </c>
      <c r="DW79" s="67" t="s">
        <v>2240</v>
      </c>
      <c r="DX79" s="96" t="s">
        <v>2241</v>
      </c>
    </row>
    <row r="80" spans="1:128" ht="12.75" x14ac:dyDescent="0.2">
      <c r="A80" s="96" t="s">
        <v>2242</v>
      </c>
      <c r="B80" s="67" t="s">
        <v>2243</v>
      </c>
      <c r="C80" s="66" t="str">
        <f t="shared" si="0"/>
        <v>1</v>
      </c>
      <c r="D80" s="66" t="str">
        <f t="shared" si="1"/>
        <v xml:space="preserve">4 </v>
      </c>
      <c r="E80" s="66">
        <f t="shared" si="2"/>
        <v>2.5</v>
      </c>
      <c r="F80" s="66" t="s">
        <v>2244</v>
      </c>
      <c r="G80" s="44">
        <f t="shared" ref="G80:I80" si="133">C80*INT(LEFT($F80,LEN($F80)-3))</f>
        <v>5800</v>
      </c>
      <c r="H80" s="44">
        <f t="shared" si="133"/>
        <v>23200</v>
      </c>
      <c r="I80" s="44">
        <f t="shared" si="133"/>
        <v>14500</v>
      </c>
      <c r="J80" s="44" t="b">
        <f t="shared" si="4"/>
        <v>1</v>
      </c>
      <c r="K80" s="44">
        <f t="shared" si="5"/>
        <v>5800</v>
      </c>
      <c r="L80" s="67" t="s">
        <v>2245</v>
      </c>
      <c r="M80" s="68">
        <v>82</v>
      </c>
      <c r="N80" s="68" t="b">
        <f t="shared" si="6"/>
        <v>1</v>
      </c>
      <c r="O80" s="108">
        <f t="shared" si="7"/>
        <v>70.731707317073173</v>
      </c>
      <c r="P80" s="118" t="s">
        <v>2246</v>
      </c>
      <c r="Q80" s="59" t="s">
        <v>2247</v>
      </c>
      <c r="R80" s="71" t="e">
        <f t="shared" ref="R80:DU80" ca="1" si="134">SQRT(POW((INDIRECT(ADDRESS(ROW($U$11)+0,COLUMN(R80))))-(INDIRECT(ADDRESS(ROW($U$11)+0,COLUMN($U$20)+(ROW(R80)- ROW($U$20))))),2)+POW((INDIRECT(ADDRESS(ROW($U$11)+1,COLUMN(R80))))-(INDIRECT(ADDRESS(ROW($U$11)+1,COLUMN($U$20)+(ROW(R80)-ROW($U$20))))),2)+POW((INDIRECT(ADDRESS(ROW($U$11)+2,COLUMN(R80))))-(INDIRECT(ADDRESS(ROW($U$11)+2,COLUMN($U$20)+(ROW(R80)-ROW($U$20))))),2))</f>
        <v>#NAME?</v>
      </c>
      <c r="S80" s="71" t="e">
        <f t="shared" ca="1" si="134"/>
        <v>#NAME?</v>
      </c>
      <c r="T80" s="71" t="e">
        <f t="shared" ca="1" si="134"/>
        <v>#NAME?</v>
      </c>
      <c r="U80" s="71" t="e">
        <f t="shared" ca="1" si="134"/>
        <v>#NAME?</v>
      </c>
      <c r="V80" s="71" t="e">
        <f t="shared" ca="1" si="134"/>
        <v>#NAME?</v>
      </c>
      <c r="W80" s="71" t="e">
        <f t="shared" ca="1" si="134"/>
        <v>#NAME?</v>
      </c>
      <c r="X80" s="71" t="e">
        <f t="shared" ca="1" si="134"/>
        <v>#NAME?</v>
      </c>
      <c r="Y80" s="71" t="e">
        <f t="shared" ca="1" si="134"/>
        <v>#NAME?</v>
      </c>
      <c r="Z80" s="71" t="e">
        <f t="shared" ca="1" si="134"/>
        <v>#NAME?</v>
      </c>
      <c r="AA80" s="71" t="e">
        <f t="shared" ca="1" si="134"/>
        <v>#NAME?</v>
      </c>
      <c r="AB80" s="71" t="e">
        <f t="shared" ca="1" si="134"/>
        <v>#NAME?</v>
      </c>
      <c r="AC80" s="71" t="e">
        <f t="shared" ca="1" si="134"/>
        <v>#NAME?</v>
      </c>
      <c r="AD80" s="71" t="e">
        <f t="shared" ca="1" si="134"/>
        <v>#NAME?</v>
      </c>
      <c r="AE80" s="71" t="e">
        <f t="shared" ca="1" si="134"/>
        <v>#NAME?</v>
      </c>
      <c r="AF80" s="71" t="e">
        <f t="shared" ca="1" si="134"/>
        <v>#NAME?</v>
      </c>
      <c r="AG80" s="71" t="e">
        <f t="shared" ca="1" si="134"/>
        <v>#NAME?</v>
      </c>
      <c r="AH80" s="71" t="e">
        <f t="shared" ca="1" si="134"/>
        <v>#NAME?</v>
      </c>
      <c r="AI80" s="71" t="e">
        <f t="shared" ca="1" si="134"/>
        <v>#NAME?</v>
      </c>
      <c r="AJ80" s="71" t="e">
        <f t="shared" ca="1" si="134"/>
        <v>#NAME?</v>
      </c>
      <c r="AK80" s="71" t="e">
        <f t="shared" ca="1" si="134"/>
        <v>#NAME?</v>
      </c>
      <c r="AL80" s="71" t="e">
        <f t="shared" ca="1" si="134"/>
        <v>#NAME?</v>
      </c>
      <c r="AM80" s="71" t="e">
        <f t="shared" ca="1" si="134"/>
        <v>#NAME?</v>
      </c>
      <c r="AN80" s="71" t="e">
        <f t="shared" ca="1" si="134"/>
        <v>#NAME?</v>
      </c>
      <c r="AO80" s="71" t="e">
        <f t="shared" ca="1" si="134"/>
        <v>#NAME?</v>
      </c>
      <c r="AP80" s="71" t="e">
        <f t="shared" ca="1" si="134"/>
        <v>#NAME?</v>
      </c>
      <c r="AQ80" s="71" t="e">
        <f t="shared" ca="1" si="134"/>
        <v>#NAME?</v>
      </c>
      <c r="AR80" s="71" t="e">
        <f t="shared" ca="1" si="134"/>
        <v>#NAME?</v>
      </c>
      <c r="AS80" s="71" t="e">
        <f t="shared" ca="1" si="134"/>
        <v>#NAME?</v>
      </c>
      <c r="AT80" s="71" t="e">
        <f t="shared" ca="1" si="134"/>
        <v>#NAME?</v>
      </c>
      <c r="AU80" s="71" t="e">
        <f t="shared" ca="1" si="134"/>
        <v>#NAME?</v>
      </c>
      <c r="AV80" s="71" t="e">
        <f t="shared" ca="1" si="134"/>
        <v>#NAME?</v>
      </c>
      <c r="AW80" s="71" t="e">
        <f t="shared" ca="1" si="134"/>
        <v>#NAME?</v>
      </c>
      <c r="AX80" s="71" t="e">
        <f t="shared" ca="1" si="134"/>
        <v>#NAME?</v>
      </c>
      <c r="AY80" s="71" t="e">
        <f t="shared" ca="1" si="134"/>
        <v>#NAME?</v>
      </c>
      <c r="AZ80" s="71" t="e">
        <f t="shared" ca="1" si="134"/>
        <v>#NAME?</v>
      </c>
      <c r="BA80" s="71" t="e">
        <f t="shared" ca="1" si="134"/>
        <v>#NAME?</v>
      </c>
      <c r="BB80" s="71" t="e">
        <f t="shared" ca="1" si="134"/>
        <v>#NAME?</v>
      </c>
      <c r="BC80" s="71" t="e">
        <f t="shared" ca="1" si="134"/>
        <v>#NAME?</v>
      </c>
      <c r="BD80" s="71" t="e">
        <f t="shared" ca="1" si="134"/>
        <v>#NAME?</v>
      </c>
      <c r="BE80" s="71" t="e">
        <f t="shared" ca="1" si="134"/>
        <v>#NAME?</v>
      </c>
      <c r="BF80" s="71" t="e">
        <f t="shared" ca="1" si="134"/>
        <v>#NAME?</v>
      </c>
      <c r="BG80" s="71" t="e">
        <f t="shared" ca="1" si="134"/>
        <v>#NAME?</v>
      </c>
      <c r="BH80" s="71" t="e">
        <f t="shared" ca="1" si="134"/>
        <v>#NAME?</v>
      </c>
      <c r="BI80" s="71" t="e">
        <f t="shared" ca="1" si="134"/>
        <v>#NAME?</v>
      </c>
      <c r="BJ80" s="71" t="e">
        <f t="shared" ca="1" si="134"/>
        <v>#NAME?</v>
      </c>
      <c r="BK80" s="71" t="e">
        <f t="shared" ca="1" si="134"/>
        <v>#NAME?</v>
      </c>
      <c r="BL80" s="71" t="e">
        <f t="shared" ca="1" si="134"/>
        <v>#NAME?</v>
      </c>
      <c r="BM80" s="71" t="e">
        <f t="shared" ca="1" si="134"/>
        <v>#NAME?</v>
      </c>
      <c r="BN80" s="71" t="e">
        <f t="shared" ca="1" si="134"/>
        <v>#NAME?</v>
      </c>
      <c r="BO80" s="71" t="e">
        <f t="shared" ca="1" si="134"/>
        <v>#NAME?</v>
      </c>
      <c r="BP80" s="71" t="e">
        <f t="shared" ca="1" si="134"/>
        <v>#NAME?</v>
      </c>
      <c r="BQ80" s="71" t="e">
        <f t="shared" ca="1" si="134"/>
        <v>#NAME?</v>
      </c>
      <c r="BR80" s="71" t="e">
        <f t="shared" ca="1" si="134"/>
        <v>#NAME?</v>
      </c>
      <c r="BS80" s="71" t="e">
        <f t="shared" ca="1" si="134"/>
        <v>#NAME?</v>
      </c>
      <c r="BT80" s="71" t="e">
        <f t="shared" ca="1" si="134"/>
        <v>#NAME?</v>
      </c>
      <c r="BU80" s="71" t="e">
        <f t="shared" ca="1" si="134"/>
        <v>#NAME?</v>
      </c>
      <c r="BV80" s="71" t="e">
        <f t="shared" ca="1" si="134"/>
        <v>#NAME?</v>
      </c>
      <c r="BW80" s="71" t="e">
        <f t="shared" ca="1" si="134"/>
        <v>#NAME?</v>
      </c>
      <c r="BX80" s="71" t="e">
        <f t="shared" ca="1" si="134"/>
        <v>#NAME?</v>
      </c>
      <c r="BY80" s="71" t="e">
        <f t="shared" ca="1" si="134"/>
        <v>#NAME?</v>
      </c>
      <c r="BZ80" s="71" t="e">
        <f t="shared" ca="1" si="134"/>
        <v>#NAME?</v>
      </c>
      <c r="CA80" s="71" t="e">
        <f t="shared" ca="1" si="134"/>
        <v>#NAME?</v>
      </c>
      <c r="CB80" s="71" t="e">
        <f t="shared" ca="1" si="134"/>
        <v>#NAME?</v>
      </c>
      <c r="CC80" s="71" t="e">
        <f t="shared" ca="1" si="134"/>
        <v>#NAME?</v>
      </c>
      <c r="CD80" s="71" t="e">
        <f t="shared" ca="1" si="134"/>
        <v>#NAME?</v>
      </c>
      <c r="CE80" s="71" t="e">
        <f t="shared" ca="1" si="134"/>
        <v>#NAME?</v>
      </c>
      <c r="CF80" s="71" t="e">
        <f t="shared" ca="1" si="134"/>
        <v>#NAME?</v>
      </c>
      <c r="CG80" s="71" t="e">
        <f t="shared" ca="1" si="134"/>
        <v>#NAME?</v>
      </c>
      <c r="CH80" s="71" t="e">
        <f t="shared" ca="1" si="134"/>
        <v>#NAME?</v>
      </c>
      <c r="CI80" s="71" t="e">
        <f t="shared" ca="1" si="134"/>
        <v>#NAME?</v>
      </c>
      <c r="CJ80" s="71" t="e">
        <f t="shared" ca="1" si="134"/>
        <v>#NAME?</v>
      </c>
      <c r="CK80" s="71" t="e">
        <f t="shared" ca="1" si="134"/>
        <v>#NAME?</v>
      </c>
      <c r="CL80" s="71" t="e">
        <f t="shared" ca="1" si="134"/>
        <v>#NAME?</v>
      </c>
      <c r="CM80" s="71" t="e">
        <f t="shared" ca="1" si="134"/>
        <v>#NAME?</v>
      </c>
      <c r="CN80" s="71" t="e">
        <f t="shared" ca="1" si="134"/>
        <v>#NAME?</v>
      </c>
      <c r="CO80" s="71" t="e">
        <f t="shared" ca="1" si="134"/>
        <v>#NAME?</v>
      </c>
      <c r="CP80" s="71" t="e">
        <f t="shared" ca="1" si="134"/>
        <v>#NAME?</v>
      </c>
      <c r="CQ80" s="71" t="e">
        <f t="shared" ca="1" si="134"/>
        <v>#NAME?</v>
      </c>
      <c r="CR80" s="71" t="e">
        <f t="shared" ca="1" si="134"/>
        <v>#NAME?</v>
      </c>
      <c r="CS80" s="71" t="e">
        <f t="shared" ca="1" si="134"/>
        <v>#NAME?</v>
      </c>
      <c r="CT80" s="71" t="e">
        <f t="shared" ca="1" si="134"/>
        <v>#NAME?</v>
      </c>
      <c r="CU80" s="71" t="e">
        <f t="shared" ca="1" si="134"/>
        <v>#NAME?</v>
      </c>
      <c r="CV80" s="71" t="e">
        <f t="shared" ca="1" si="134"/>
        <v>#NAME?</v>
      </c>
      <c r="CW80" s="71" t="e">
        <f t="shared" ca="1" si="134"/>
        <v>#NAME?</v>
      </c>
      <c r="CX80" s="71" t="e">
        <f t="shared" ca="1" si="134"/>
        <v>#NAME?</v>
      </c>
      <c r="CY80" s="121" t="e">
        <f t="shared" ca="1" si="134"/>
        <v>#NAME?</v>
      </c>
      <c r="CZ80" s="71" t="e">
        <f t="shared" ca="1" si="134"/>
        <v>#NAME?</v>
      </c>
      <c r="DA80" s="71" t="e">
        <f t="shared" ca="1" si="134"/>
        <v>#NAME?</v>
      </c>
      <c r="DB80" s="71" t="e">
        <f t="shared" ca="1" si="134"/>
        <v>#NAME?</v>
      </c>
      <c r="DC80" s="71" t="e">
        <f t="shared" ca="1" si="134"/>
        <v>#NAME?</v>
      </c>
      <c r="DD80" s="71" t="e">
        <f t="shared" ca="1" si="134"/>
        <v>#NAME?</v>
      </c>
      <c r="DE80" s="71" t="e">
        <f t="shared" ca="1" si="134"/>
        <v>#NAME?</v>
      </c>
      <c r="DF80" s="71" t="e">
        <f t="shared" ca="1" si="134"/>
        <v>#NAME?</v>
      </c>
      <c r="DG80" s="71" t="e">
        <f t="shared" ca="1" si="134"/>
        <v>#NAME?</v>
      </c>
      <c r="DH80" s="71" t="e">
        <f t="shared" ca="1" si="134"/>
        <v>#NAME?</v>
      </c>
      <c r="DI80" s="71" t="e">
        <f t="shared" ca="1" si="134"/>
        <v>#NAME?</v>
      </c>
      <c r="DJ80" s="71" t="e">
        <f t="shared" ca="1" si="134"/>
        <v>#NAME?</v>
      </c>
      <c r="DK80" s="71" t="e">
        <f t="shared" ca="1" si="134"/>
        <v>#NAME?</v>
      </c>
      <c r="DL80" s="71" t="e">
        <f t="shared" ca="1" si="134"/>
        <v>#NAME?</v>
      </c>
      <c r="DM80" s="71" t="e">
        <f t="shared" ca="1" si="134"/>
        <v>#NAME?</v>
      </c>
      <c r="DN80" s="71" t="e">
        <f t="shared" ca="1" si="134"/>
        <v>#NAME?</v>
      </c>
      <c r="DO80" s="111" t="e">
        <f t="shared" ca="1" si="134"/>
        <v>#NAME?</v>
      </c>
      <c r="DP80" s="112" t="e">
        <f t="shared" ca="1" si="134"/>
        <v>#NAME?</v>
      </c>
      <c r="DQ80" s="71" t="e">
        <f t="shared" ca="1" si="134"/>
        <v>#NAME?</v>
      </c>
      <c r="DR80" s="71" t="e">
        <f t="shared" ca="1" si="134"/>
        <v>#NAME?</v>
      </c>
      <c r="DS80" s="71" t="e">
        <f t="shared" ca="1" si="134"/>
        <v>#NAME?</v>
      </c>
      <c r="DT80" s="71" t="e">
        <f t="shared" ca="1" si="134"/>
        <v>#NAME?</v>
      </c>
      <c r="DU80" s="71" t="e">
        <f t="shared" ca="1" si="134"/>
        <v>#NAME?</v>
      </c>
      <c r="DV80" s="57" t="s">
        <v>2248</v>
      </c>
      <c r="DW80" s="67" t="s">
        <v>2249</v>
      </c>
      <c r="DX80" s="96" t="s">
        <v>2250</v>
      </c>
    </row>
    <row r="81" spans="1:134" ht="12.75" x14ac:dyDescent="0.2">
      <c r="A81" s="96" t="s">
        <v>2251</v>
      </c>
      <c r="B81" s="67" t="s">
        <v>2252</v>
      </c>
      <c r="C81" s="66" t="str">
        <f t="shared" si="0"/>
        <v>3</v>
      </c>
      <c r="D81" s="66" t="str">
        <f t="shared" si="1"/>
        <v xml:space="preserve">11 </v>
      </c>
      <c r="E81" s="66">
        <f t="shared" si="2"/>
        <v>7</v>
      </c>
      <c r="F81" s="66" t="s">
        <v>2253</v>
      </c>
      <c r="G81" s="44">
        <f t="shared" ref="G81:I81" si="135">C81*INT(LEFT($F81,LEN($F81)-3))</f>
        <v>7071</v>
      </c>
      <c r="H81" s="44">
        <f t="shared" si="135"/>
        <v>25927</v>
      </c>
      <c r="I81" s="44">
        <f t="shared" si="135"/>
        <v>16499</v>
      </c>
      <c r="J81" s="44" t="b">
        <f t="shared" si="4"/>
        <v>1</v>
      </c>
      <c r="K81" s="44">
        <f t="shared" si="5"/>
        <v>2357</v>
      </c>
      <c r="L81" s="67" t="s">
        <v>2254</v>
      </c>
      <c r="M81" s="68">
        <v>773000</v>
      </c>
      <c r="N81" s="68" t="b">
        <f t="shared" si="6"/>
        <v>0</v>
      </c>
      <c r="O81" s="108">
        <f t="shared" si="7"/>
        <v>3.0491591203104787E-3</v>
      </c>
      <c r="P81" s="69" t="s">
        <v>2255</v>
      </c>
      <c r="Q81" s="57" t="s">
        <v>2256</v>
      </c>
      <c r="R81" s="71" t="e">
        <f t="shared" ref="R81:DU81" ca="1" si="136">SQRT(POW((INDIRECT(ADDRESS(ROW($U$11)+0,COLUMN(R81))))-(INDIRECT(ADDRESS(ROW($U$11)+0,COLUMN($U$20)+(ROW(R81)- ROW($U$20))))),2)+POW((INDIRECT(ADDRESS(ROW($U$11)+1,COLUMN(R81))))-(INDIRECT(ADDRESS(ROW($U$11)+1,COLUMN($U$20)+(ROW(R81)-ROW($U$20))))),2)+POW((INDIRECT(ADDRESS(ROW($U$11)+2,COLUMN(R81))))-(INDIRECT(ADDRESS(ROW($U$11)+2,COLUMN($U$20)+(ROW(R81)-ROW($U$20))))),2))</f>
        <v>#NAME?</v>
      </c>
      <c r="S81" s="71" t="e">
        <f t="shared" ca="1" si="136"/>
        <v>#NAME?</v>
      </c>
      <c r="T81" s="71" t="e">
        <f t="shared" ca="1" si="136"/>
        <v>#NAME?</v>
      </c>
      <c r="U81" s="71" t="e">
        <f t="shared" ca="1" si="136"/>
        <v>#NAME?</v>
      </c>
      <c r="V81" s="71" t="e">
        <f t="shared" ca="1" si="136"/>
        <v>#NAME?</v>
      </c>
      <c r="W81" s="71" t="e">
        <f t="shared" ca="1" si="136"/>
        <v>#NAME?</v>
      </c>
      <c r="X81" s="71" t="e">
        <f t="shared" ca="1" si="136"/>
        <v>#NAME?</v>
      </c>
      <c r="Y81" s="71" t="e">
        <f t="shared" ca="1" si="136"/>
        <v>#NAME?</v>
      </c>
      <c r="Z81" s="71" t="e">
        <f t="shared" ca="1" si="136"/>
        <v>#NAME?</v>
      </c>
      <c r="AA81" s="71" t="e">
        <f t="shared" ca="1" si="136"/>
        <v>#NAME?</v>
      </c>
      <c r="AB81" s="71" t="e">
        <f t="shared" ca="1" si="136"/>
        <v>#NAME?</v>
      </c>
      <c r="AC81" s="71" t="e">
        <f t="shared" ca="1" si="136"/>
        <v>#NAME?</v>
      </c>
      <c r="AD81" s="71" t="e">
        <f t="shared" ca="1" si="136"/>
        <v>#NAME?</v>
      </c>
      <c r="AE81" s="71" t="e">
        <f t="shared" ca="1" si="136"/>
        <v>#NAME?</v>
      </c>
      <c r="AF81" s="71" t="e">
        <f t="shared" ca="1" si="136"/>
        <v>#NAME?</v>
      </c>
      <c r="AG81" s="71" t="e">
        <f t="shared" ca="1" si="136"/>
        <v>#NAME?</v>
      </c>
      <c r="AH81" s="71" t="e">
        <f t="shared" ca="1" si="136"/>
        <v>#NAME?</v>
      </c>
      <c r="AI81" s="71" t="e">
        <f t="shared" ca="1" si="136"/>
        <v>#NAME?</v>
      </c>
      <c r="AJ81" s="71" t="e">
        <f t="shared" ca="1" si="136"/>
        <v>#NAME?</v>
      </c>
      <c r="AK81" s="71" t="e">
        <f t="shared" ca="1" si="136"/>
        <v>#NAME?</v>
      </c>
      <c r="AL81" s="71" t="e">
        <f t="shared" ca="1" si="136"/>
        <v>#NAME?</v>
      </c>
      <c r="AM81" s="71" t="e">
        <f t="shared" ca="1" si="136"/>
        <v>#NAME?</v>
      </c>
      <c r="AN81" s="71" t="e">
        <f t="shared" ca="1" si="136"/>
        <v>#NAME?</v>
      </c>
      <c r="AO81" s="71" t="e">
        <f t="shared" ca="1" si="136"/>
        <v>#NAME?</v>
      </c>
      <c r="AP81" s="71" t="e">
        <f t="shared" ca="1" si="136"/>
        <v>#NAME?</v>
      </c>
      <c r="AQ81" s="71" t="e">
        <f t="shared" ca="1" si="136"/>
        <v>#NAME?</v>
      </c>
      <c r="AR81" s="71" t="e">
        <f t="shared" ca="1" si="136"/>
        <v>#NAME?</v>
      </c>
      <c r="AS81" s="71" t="e">
        <f t="shared" ca="1" si="136"/>
        <v>#NAME?</v>
      </c>
      <c r="AT81" s="71" t="e">
        <f t="shared" ca="1" si="136"/>
        <v>#NAME?</v>
      </c>
      <c r="AU81" s="71" t="e">
        <f t="shared" ca="1" si="136"/>
        <v>#NAME?</v>
      </c>
      <c r="AV81" s="71" t="e">
        <f t="shared" ca="1" si="136"/>
        <v>#NAME?</v>
      </c>
      <c r="AW81" s="71" t="e">
        <f t="shared" ca="1" si="136"/>
        <v>#NAME?</v>
      </c>
      <c r="AX81" s="71" t="e">
        <f t="shared" ca="1" si="136"/>
        <v>#NAME?</v>
      </c>
      <c r="AY81" s="71" t="e">
        <f t="shared" ca="1" si="136"/>
        <v>#NAME?</v>
      </c>
      <c r="AZ81" s="71" t="e">
        <f t="shared" ca="1" si="136"/>
        <v>#NAME?</v>
      </c>
      <c r="BA81" s="71" t="e">
        <f t="shared" ca="1" si="136"/>
        <v>#NAME?</v>
      </c>
      <c r="BB81" s="71" t="e">
        <f t="shared" ca="1" si="136"/>
        <v>#NAME?</v>
      </c>
      <c r="BC81" s="71" t="e">
        <f t="shared" ca="1" si="136"/>
        <v>#NAME?</v>
      </c>
      <c r="BD81" s="71" t="e">
        <f t="shared" ca="1" si="136"/>
        <v>#NAME?</v>
      </c>
      <c r="BE81" s="71" t="e">
        <f t="shared" ca="1" si="136"/>
        <v>#NAME?</v>
      </c>
      <c r="BF81" s="71" t="e">
        <f t="shared" ca="1" si="136"/>
        <v>#NAME?</v>
      </c>
      <c r="BG81" s="71" t="e">
        <f t="shared" ca="1" si="136"/>
        <v>#NAME?</v>
      </c>
      <c r="BH81" s="71" t="e">
        <f t="shared" ca="1" si="136"/>
        <v>#NAME?</v>
      </c>
      <c r="BI81" s="71" t="e">
        <f t="shared" ca="1" si="136"/>
        <v>#NAME?</v>
      </c>
      <c r="BJ81" s="71" t="e">
        <f t="shared" ca="1" si="136"/>
        <v>#NAME?</v>
      </c>
      <c r="BK81" s="71" t="e">
        <f t="shared" ca="1" si="136"/>
        <v>#NAME?</v>
      </c>
      <c r="BL81" s="71" t="e">
        <f t="shared" ca="1" si="136"/>
        <v>#NAME?</v>
      </c>
      <c r="BM81" s="71" t="e">
        <f t="shared" ca="1" si="136"/>
        <v>#NAME?</v>
      </c>
      <c r="BN81" s="71" t="e">
        <f t="shared" ca="1" si="136"/>
        <v>#NAME?</v>
      </c>
      <c r="BO81" s="71" t="e">
        <f t="shared" ca="1" si="136"/>
        <v>#NAME?</v>
      </c>
      <c r="BP81" s="71" t="e">
        <f t="shared" ca="1" si="136"/>
        <v>#NAME?</v>
      </c>
      <c r="BQ81" s="71" t="e">
        <f t="shared" ca="1" si="136"/>
        <v>#NAME?</v>
      </c>
      <c r="BR81" s="71" t="e">
        <f t="shared" ca="1" si="136"/>
        <v>#NAME?</v>
      </c>
      <c r="BS81" s="71" t="e">
        <f t="shared" ca="1" si="136"/>
        <v>#NAME?</v>
      </c>
      <c r="BT81" s="71" t="e">
        <f t="shared" ca="1" si="136"/>
        <v>#NAME?</v>
      </c>
      <c r="BU81" s="71" t="e">
        <f t="shared" ca="1" si="136"/>
        <v>#NAME?</v>
      </c>
      <c r="BV81" s="71" t="e">
        <f t="shared" ca="1" si="136"/>
        <v>#NAME?</v>
      </c>
      <c r="BW81" s="71" t="e">
        <f t="shared" ca="1" si="136"/>
        <v>#NAME?</v>
      </c>
      <c r="BX81" s="71" t="e">
        <f t="shared" ca="1" si="136"/>
        <v>#NAME?</v>
      </c>
      <c r="BY81" s="71" t="e">
        <f t="shared" ca="1" si="136"/>
        <v>#NAME?</v>
      </c>
      <c r="BZ81" s="71" t="e">
        <f t="shared" ca="1" si="136"/>
        <v>#NAME?</v>
      </c>
      <c r="CA81" s="71" t="e">
        <f t="shared" ca="1" si="136"/>
        <v>#NAME?</v>
      </c>
      <c r="CB81" s="71" t="e">
        <f t="shared" ca="1" si="136"/>
        <v>#NAME?</v>
      </c>
      <c r="CC81" s="71" t="e">
        <f t="shared" ca="1" si="136"/>
        <v>#NAME?</v>
      </c>
      <c r="CD81" s="71" t="e">
        <f t="shared" ca="1" si="136"/>
        <v>#NAME?</v>
      </c>
      <c r="CE81" s="71" t="e">
        <f t="shared" ca="1" si="136"/>
        <v>#NAME?</v>
      </c>
      <c r="CF81" s="71" t="e">
        <f t="shared" ca="1" si="136"/>
        <v>#NAME?</v>
      </c>
      <c r="CG81" s="71" t="e">
        <f t="shared" ca="1" si="136"/>
        <v>#NAME?</v>
      </c>
      <c r="CH81" s="71" t="e">
        <f t="shared" ca="1" si="136"/>
        <v>#NAME?</v>
      </c>
      <c r="CI81" s="71" t="e">
        <f t="shared" ca="1" si="136"/>
        <v>#NAME?</v>
      </c>
      <c r="CJ81" s="71" t="e">
        <f t="shared" ca="1" si="136"/>
        <v>#NAME?</v>
      </c>
      <c r="CK81" s="71" t="e">
        <f t="shared" ca="1" si="136"/>
        <v>#NAME?</v>
      </c>
      <c r="CL81" s="71" t="e">
        <f t="shared" ca="1" si="136"/>
        <v>#NAME?</v>
      </c>
      <c r="CM81" s="71" t="e">
        <f t="shared" ca="1" si="136"/>
        <v>#NAME?</v>
      </c>
      <c r="CN81" s="71" t="e">
        <f t="shared" ca="1" si="136"/>
        <v>#NAME?</v>
      </c>
      <c r="CO81" s="71" t="e">
        <f t="shared" ca="1" si="136"/>
        <v>#NAME?</v>
      </c>
      <c r="CP81" s="71" t="e">
        <f t="shared" ca="1" si="136"/>
        <v>#NAME?</v>
      </c>
      <c r="CQ81" s="71" t="e">
        <f t="shared" ca="1" si="136"/>
        <v>#NAME?</v>
      </c>
      <c r="CR81" s="71" t="e">
        <f t="shared" ca="1" si="136"/>
        <v>#NAME?</v>
      </c>
      <c r="CS81" s="71" t="e">
        <f t="shared" ca="1" si="136"/>
        <v>#NAME?</v>
      </c>
      <c r="CT81" s="71" t="e">
        <f t="shared" ca="1" si="136"/>
        <v>#NAME?</v>
      </c>
      <c r="CU81" s="71" t="e">
        <f t="shared" ca="1" si="136"/>
        <v>#NAME?</v>
      </c>
      <c r="CV81" s="71" t="e">
        <f t="shared" ca="1" si="136"/>
        <v>#NAME?</v>
      </c>
      <c r="CW81" s="71" t="e">
        <f t="shared" ca="1" si="136"/>
        <v>#NAME?</v>
      </c>
      <c r="CX81" s="71" t="e">
        <f t="shared" ca="1" si="136"/>
        <v>#NAME?</v>
      </c>
      <c r="CY81" s="121" t="e">
        <f t="shared" ca="1" si="136"/>
        <v>#NAME?</v>
      </c>
      <c r="CZ81" s="71" t="e">
        <f t="shared" ca="1" si="136"/>
        <v>#NAME?</v>
      </c>
      <c r="DA81" s="71" t="e">
        <f t="shared" ca="1" si="136"/>
        <v>#NAME?</v>
      </c>
      <c r="DB81" s="71" t="e">
        <f t="shared" ca="1" si="136"/>
        <v>#NAME?</v>
      </c>
      <c r="DC81" s="71" t="e">
        <f t="shared" ca="1" si="136"/>
        <v>#NAME?</v>
      </c>
      <c r="DD81" s="71" t="e">
        <f t="shared" ca="1" si="136"/>
        <v>#NAME?</v>
      </c>
      <c r="DE81" s="71" t="e">
        <f t="shared" ca="1" si="136"/>
        <v>#NAME?</v>
      </c>
      <c r="DF81" s="71" t="e">
        <f t="shared" ca="1" si="136"/>
        <v>#NAME?</v>
      </c>
      <c r="DG81" s="71" t="e">
        <f t="shared" ca="1" si="136"/>
        <v>#NAME?</v>
      </c>
      <c r="DH81" s="71" t="e">
        <f t="shared" ca="1" si="136"/>
        <v>#NAME?</v>
      </c>
      <c r="DI81" s="71" t="e">
        <f t="shared" ca="1" si="136"/>
        <v>#NAME?</v>
      </c>
      <c r="DJ81" s="71" t="e">
        <f t="shared" ca="1" si="136"/>
        <v>#NAME?</v>
      </c>
      <c r="DK81" s="71" t="e">
        <f t="shared" ca="1" si="136"/>
        <v>#NAME?</v>
      </c>
      <c r="DL81" s="71" t="e">
        <f t="shared" ca="1" si="136"/>
        <v>#NAME?</v>
      </c>
      <c r="DM81" s="71" t="e">
        <f t="shared" ca="1" si="136"/>
        <v>#NAME?</v>
      </c>
      <c r="DN81" s="71" t="e">
        <f t="shared" ca="1" si="136"/>
        <v>#NAME?</v>
      </c>
      <c r="DO81" s="111" t="e">
        <f t="shared" ca="1" si="136"/>
        <v>#NAME?</v>
      </c>
      <c r="DP81" s="112" t="e">
        <f t="shared" ca="1" si="136"/>
        <v>#NAME?</v>
      </c>
      <c r="DQ81" s="71" t="e">
        <f t="shared" ca="1" si="136"/>
        <v>#NAME?</v>
      </c>
      <c r="DR81" s="71" t="e">
        <f t="shared" ca="1" si="136"/>
        <v>#NAME?</v>
      </c>
      <c r="DS81" s="71" t="e">
        <f t="shared" ca="1" si="136"/>
        <v>#NAME?</v>
      </c>
      <c r="DT81" s="71" t="e">
        <f t="shared" ca="1" si="136"/>
        <v>#NAME?</v>
      </c>
      <c r="DU81" s="71" t="e">
        <f t="shared" ca="1" si="136"/>
        <v>#NAME?</v>
      </c>
      <c r="DV81" s="57" t="s">
        <v>2257</v>
      </c>
      <c r="DW81" s="67" t="s">
        <v>2258</v>
      </c>
      <c r="DX81" s="96" t="s">
        <v>2259</v>
      </c>
    </row>
    <row r="82" spans="1:134" ht="12.75" x14ac:dyDescent="0.2">
      <c r="A82" s="96" t="s">
        <v>2260</v>
      </c>
      <c r="B82" s="67" t="s">
        <v>2261</v>
      </c>
      <c r="C82" s="66" t="str">
        <f t="shared" si="0"/>
        <v>13</v>
      </c>
      <c r="D82" s="66" t="str">
        <f t="shared" si="1"/>
        <v>13</v>
      </c>
      <c r="E82" s="66">
        <f t="shared" si="2"/>
        <v>13</v>
      </c>
      <c r="F82" s="66" t="s">
        <v>2262</v>
      </c>
      <c r="G82" s="44">
        <f t="shared" ref="G82:I82" si="137">C82*INT(LEFT($F82,LEN($F82)-3))</f>
        <v>17745</v>
      </c>
      <c r="H82" s="44">
        <f t="shared" si="137"/>
        <v>17745</v>
      </c>
      <c r="I82" s="44">
        <f t="shared" si="137"/>
        <v>17745</v>
      </c>
      <c r="J82" s="44" t="b">
        <f t="shared" si="4"/>
        <v>1</v>
      </c>
      <c r="K82" s="44">
        <f t="shared" si="5"/>
        <v>1365</v>
      </c>
      <c r="L82" s="67" t="s">
        <v>2263</v>
      </c>
      <c r="M82" s="68">
        <v>514700</v>
      </c>
      <c r="N82" s="68" t="b">
        <f t="shared" si="6"/>
        <v>0</v>
      </c>
      <c r="O82" s="108">
        <f t="shared" si="7"/>
        <v>2.6520303089178163E-3</v>
      </c>
      <c r="P82" s="118" t="s">
        <v>2264</v>
      </c>
      <c r="Q82" s="60" t="s">
        <v>2265</v>
      </c>
      <c r="R82" s="71" t="e">
        <f t="shared" ref="R82:DU82" ca="1" si="138">SQRT(POW((INDIRECT(ADDRESS(ROW($U$11)+0,COLUMN(R82))))-(INDIRECT(ADDRESS(ROW($U$11)+0,COLUMN($U$20)+(ROW(R82)- ROW($U$20))))),2)+POW((INDIRECT(ADDRESS(ROW($U$11)+1,COLUMN(R82))))-(INDIRECT(ADDRESS(ROW($U$11)+1,COLUMN($U$20)+(ROW(R82)-ROW($U$20))))),2)+POW((INDIRECT(ADDRESS(ROW($U$11)+2,COLUMN(R82))))-(INDIRECT(ADDRESS(ROW($U$11)+2,COLUMN($U$20)+(ROW(R82)-ROW($U$20))))),2))</f>
        <v>#NAME?</v>
      </c>
      <c r="S82" s="71" t="e">
        <f t="shared" ca="1" si="138"/>
        <v>#NAME?</v>
      </c>
      <c r="T82" s="71" t="e">
        <f t="shared" ca="1" si="138"/>
        <v>#NAME?</v>
      </c>
      <c r="U82" s="71" t="e">
        <f t="shared" ca="1" si="138"/>
        <v>#NAME?</v>
      </c>
      <c r="V82" s="71" t="e">
        <f t="shared" ca="1" si="138"/>
        <v>#NAME?</v>
      </c>
      <c r="W82" s="71" t="e">
        <f t="shared" ca="1" si="138"/>
        <v>#NAME?</v>
      </c>
      <c r="X82" s="71" t="e">
        <f t="shared" ca="1" si="138"/>
        <v>#NAME?</v>
      </c>
      <c r="Y82" s="71" t="e">
        <f t="shared" ca="1" si="138"/>
        <v>#NAME?</v>
      </c>
      <c r="Z82" s="71" t="e">
        <f t="shared" ca="1" si="138"/>
        <v>#NAME?</v>
      </c>
      <c r="AA82" s="71" t="e">
        <f t="shared" ca="1" si="138"/>
        <v>#NAME?</v>
      </c>
      <c r="AB82" s="71" t="e">
        <f t="shared" ca="1" si="138"/>
        <v>#NAME?</v>
      </c>
      <c r="AC82" s="71" t="e">
        <f t="shared" ca="1" si="138"/>
        <v>#NAME?</v>
      </c>
      <c r="AD82" s="71" t="e">
        <f t="shared" ca="1" si="138"/>
        <v>#NAME?</v>
      </c>
      <c r="AE82" s="71" t="e">
        <f t="shared" ca="1" si="138"/>
        <v>#NAME?</v>
      </c>
      <c r="AF82" s="71" t="e">
        <f t="shared" ca="1" si="138"/>
        <v>#NAME?</v>
      </c>
      <c r="AG82" s="71" t="e">
        <f t="shared" ca="1" si="138"/>
        <v>#NAME?</v>
      </c>
      <c r="AH82" s="71" t="e">
        <f t="shared" ca="1" si="138"/>
        <v>#NAME?</v>
      </c>
      <c r="AI82" s="71" t="e">
        <f t="shared" ca="1" si="138"/>
        <v>#NAME?</v>
      </c>
      <c r="AJ82" s="71" t="e">
        <f t="shared" ca="1" si="138"/>
        <v>#NAME?</v>
      </c>
      <c r="AK82" s="71" t="e">
        <f t="shared" ca="1" si="138"/>
        <v>#NAME?</v>
      </c>
      <c r="AL82" s="71" t="e">
        <f t="shared" ca="1" si="138"/>
        <v>#NAME?</v>
      </c>
      <c r="AM82" s="71" t="e">
        <f t="shared" ca="1" si="138"/>
        <v>#NAME?</v>
      </c>
      <c r="AN82" s="71" t="e">
        <f t="shared" ca="1" si="138"/>
        <v>#NAME?</v>
      </c>
      <c r="AO82" s="71" t="e">
        <f t="shared" ca="1" si="138"/>
        <v>#NAME?</v>
      </c>
      <c r="AP82" s="71" t="e">
        <f t="shared" ca="1" si="138"/>
        <v>#NAME?</v>
      </c>
      <c r="AQ82" s="71" t="e">
        <f t="shared" ca="1" si="138"/>
        <v>#NAME?</v>
      </c>
      <c r="AR82" s="71" t="e">
        <f t="shared" ca="1" si="138"/>
        <v>#NAME?</v>
      </c>
      <c r="AS82" s="71" t="e">
        <f t="shared" ca="1" si="138"/>
        <v>#NAME?</v>
      </c>
      <c r="AT82" s="71" t="e">
        <f t="shared" ca="1" si="138"/>
        <v>#NAME?</v>
      </c>
      <c r="AU82" s="71" t="e">
        <f t="shared" ca="1" si="138"/>
        <v>#NAME?</v>
      </c>
      <c r="AV82" s="71" t="e">
        <f t="shared" ca="1" si="138"/>
        <v>#NAME?</v>
      </c>
      <c r="AW82" s="71" t="e">
        <f t="shared" ca="1" si="138"/>
        <v>#NAME?</v>
      </c>
      <c r="AX82" s="71" t="e">
        <f t="shared" ca="1" si="138"/>
        <v>#NAME?</v>
      </c>
      <c r="AY82" s="71" t="e">
        <f t="shared" ca="1" si="138"/>
        <v>#NAME?</v>
      </c>
      <c r="AZ82" s="71" t="e">
        <f t="shared" ca="1" si="138"/>
        <v>#NAME?</v>
      </c>
      <c r="BA82" s="71" t="e">
        <f t="shared" ca="1" si="138"/>
        <v>#NAME?</v>
      </c>
      <c r="BB82" s="71" t="e">
        <f t="shared" ca="1" si="138"/>
        <v>#NAME?</v>
      </c>
      <c r="BC82" s="71" t="e">
        <f t="shared" ca="1" si="138"/>
        <v>#NAME?</v>
      </c>
      <c r="BD82" s="71" t="e">
        <f t="shared" ca="1" si="138"/>
        <v>#NAME?</v>
      </c>
      <c r="BE82" s="71" t="e">
        <f t="shared" ca="1" si="138"/>
        <v>#NAME?</v>
      </c>
      <c r="BF82" s="71" t="e">
        <f t="shared" ca="1" si="138"/>
        <v>#NAME?</v>
      </c>
      <c r="BG82" s="71" t="e">
        <f t="shared" ca="1" si="138"/>
        <v>#NAME?</v>
      </c>
      <c r="BH82" s="71" t="e">
        <f t="shared" ca="1" si="138"/>
        <v>#NAME?</v>
      </c>
      <c r="BI82" s="71" t="e">
        <f t="shared" ca="1" si="138"/>
        <v>#NAME?</v>
      </c>
      <c r="BJ82" s="71" t="e">
        <f t="shared" ca="1" si="138"/>
        <v>#NAME?</v>
      </c>
      <c r="BK82" s="71" t="e">
        <f t="shared" ca="1" si="138"/>
        <v>#NAME?</v>
      </c>
      <c r="BL82" s="71" t="e">
        <f t="shared" ca="1" si="138"/>
        <v>#NAME?</v>
      </c>
      <c r="BM82" s="71" t="e">
        <f t="shared" ca="1" si="138"/>
        <v>#NAME?</v>
      </c>
      <c r="BN82" s="71" t="e">
        <f t="shared" ca="1" si="138"/>
        <v>#NAME?</v>
      </c>
      <c r="BO82" s="71" t="e">
        <f t="shared" ca="1" si="138"/>
        <v>#NAME?</v>
      </c>
      <c r="BP82" s="71" t="e">
        <f t="shared" ca="1" si="138"/>
        <v>#NAME?</v>
      </c>
      <c r="BQ82" s="71" t="e">
        <f t="shared" ca="1" si="138"/>
        <v>#NAME?</v>
      </c>
      <c r="BR82" s="71" t="e">
        <f t="shared" ca="1" si="138"/>
        <v>#NAME?</v>
      </c>
      <c r="BS82" s="71" t="e">
        <f t="shared" ca="1" si="138"/>
        <v>#NAME?</v>
      </c>
      <c r="BT82" s="71" t="e">
        <f t="shared" ca="1" si="138"/>
        <v>#NAME?</v>
      </c>
      <c r="BU82" s="71" t="e">
        <f t="shared" ca="1" si="138"/>
        <v>#NAME?</v>
      </c>
      <c r="BV82" s="71" t="e">
        <f t="shared" ca="1" si="138"/>
        <v>#NAME?</v>
      </c>
      <c r="BW82" s="71" t="e">
        <f t="shared" ca="1" si="138"/>
        <v>#NAME?</v>
      </c>
      <c r="BX82" s="71" t="e">
        <f t="shared" ca="1" si="138"/>
        <v>#NAME?</v>
      </c>
      <c r="BY82" s="71" t="e">
        <f t="shared" ca="1" si="138"/>
        <v>#NAME?</v>
      </c>
      <c r="BZ82" s="71" t="e">
        <f t="shared" ca="1" si="138"/>
        <v>#NAME?</v>
      </c>
      <c r="CA82" s="71" t="e">
        <f t="shared" ca="1" si="138"/>
        <v>#NAME?</v>
      </c>
      <c r="CB82" s="71" t="e">
        <f t="shared" ca="1" si="138"/>
        <v>#NAME?</v>
      </c>
      <c r="CC82" s="71" t="e">
        <f t="shared" ca="1" si="138"/>
        <v>#NAME?</v>
      </c>
      <c r="CD82" s="71" t="e">
        <f t="shared" ca="1" si="138"/>
        <v>#NAME?</v>
      </c>
      <c r="CE82" s="71" t="e">
        <f t="shared" ca="1" si="138"/>
        <v>#NAME?</v>
      </c>
      <c r="CF82" s="71" t="e">
        <f t="shared" ca="1" si="138"/>
        <v>#NAME?</v>
      </c>
      <c r="CG82" s="71" t="e">
        <f t="shared" ca="1" si="138"/>
        <v>#NAME?</v>
      </c>
      <c r="CH82" s="71" t="e">
        <f t="shared" ca="1" si="138"/>
        <v>#NAME?</v>
      </c>
      <c r="CI82" s="71" t="e">
        <f t="shared" ca="1" si="138"/>
        <v>#NAME?</v>
      </c>
      <c r="CJ82" s="71" t="e">
        <f t="shared" ca="1" si="138"/>
        <v>#NAME?</v>
      </c>
      <c r="CK82" s="71" t="e">
        <f t="shared" ca="1" si="138"/>
        <v>#NAME?</v>
      </c>
      <c r="CL82" s="71" t="e">
        <f t="shared" ca="1" si="138"/>
        <v>#NAME?</v>
      </c>
      <c r="CM82" s="71" t="e">
        <f t="shared" ca="1" si="138"/>
        <v>#NAME?</v>
      </c>
      <c r="CN82" s="71" t="e">
        <f t="shared" ca="1" si="138"/>
        <v>#NAME?</v>
      </c>
      <c r="CO82" s="71" t="e">
        <f t="shared" ca="1" si="138"/>
        <v>#NAME?</v>
      </c>
      <c r="CP82" s="71" t="e">
        <f t="shared" ca="1" si="138"/>
        <v>#NAME?</v>
      </c>
      <c r="CQ82" s="71" t="e">
        <f t="shared" ca="1" si="138"/>
        <v>#NAME?</v>
      </c>
      <c r="CR82" s="71" t="e">
        <f t="shared" ca="1" si="138"/>
        <v>#NAME?</v>
      </c>
      <c r="CS82" s="71" t="e">
        <f t="shared" ca="1" si="138"/>
        <v>#NAME?</v>
      </c>
      <c r="CT82" s="71" t="e">
        <f t="shared" ca="1" si="138"/>
        <v>#NAME?</v>
      </c>
      <c r="CU82" s="71" t="e">
        <f t="shared" ca="1" si="138"/>
        <v>#NAME?</v>
      </c>
      <c r="CV82" s="71" t="e">
        <f t="shared" ca="1" si="138"/>
        <v>#NAME?</v>
      </c>
      <c r="CW82" s="71" t="e">
        <f t="shared" ca="1" si="138"/>
        <v>#NAME?</v>
      </c>
      <c r="CX82" s="71" t="e">
        <f t="shared" ca="1" si="138"/>
        <v>#NAME?</v>
      </c>
      <c r="CY82" s="111" t="e">
        <f t="shared" ca="1" si="138"/>
        <v>#NAME?</v>
      </c>
      <c r="CZ82" s="71" t="e">
        <f t="shared" ca="1" si="138"/>
        <v>#NAME?</v>
      </c>
      <c r="DA82" s="71" t="e">
        <f t="shared" ca="1" si="138"/>
        <v>#NAME?</v>
      </c>
      <c r="DB82" s="71" t="e">
        <f t="shared" ca="1" si="138"/>
        <v>#NAME?</v>
      </c>
      <c r="DC82" s="71" t="e">
        <f t="shared" ca="1" si="138"/>
        <v>#NAME?</v>
      </c>
      <c r="DD82" s="71" t="e">
        <f t="shared" ca="1" si="138"/>
        <v>#NAME?</v>
      </c>
      <c r="DE82" s="71" t="e">
        <f t="shared" ca="1" si="138"/>
        <v>#NAME?</v>
      </c>
      <c r="DF82" s="71" t="e">
        <f t="shared" ca="1" si="138"/>
        <v>#NAME?</v>
      </c>
      <c r="DG82" s="71" t="e">
        <f t="shared" ca="1" si="138"/>
        <v>#NAME?</v>
      </c>
      <c r="DH82" s="71" t="e">
        <f t="shared" ca="1" si="138"/>
        <v>#NAME?</v>
      </c>
      <c r="DI82" s="71" t="e">
        <f t="shared" ca="1" si="138"/>
        <v>#NAME?</v>
      </c>
      <c r="DJ82" s="71" t="e">
        <f t="shared" ca="1" si="138"/>
        <v>#NAME?</v>
      </c>
      <c r="DK82" s="71" t="e">
        <f t="shared" ca="1" si="138"/>
        <v>#NAME?</v>
      </c>
      <c r="DL82" s="71" t="e">
        <f t="shared" ca="1" si="138"/>
        <v>#NAME?</v>
      </c>
      <c r="DM82" s="71" t="e">
        <f t="shared" ca="1" si="138"/>
        <v>#NAME?</v>
      </c>
      <c r="DN82" s="71" t="e">
        <f t="shared" ca="1" si="138"/>
        <v>#NAME?</v>
      </c>
      <c r="DO82" s="71" t="e">
        <f t="shared" ca="1" si="138"/>
        <v>#NAME?</v>
      </c>
      <c r="DP82" s="112" t="e">
        <f t="shared" ca="1" si="138"/>
        <v>#NAME?</v>
      </c>
      <c r="DQ82" s="71" t="e">
        <f t="shared" ca="1" si="138"/>
        <v>#NAME?</v>
      </c>
      <c r="DR82" s="71" t="e">
        <f t="shared" ca="1" si="138"/>
        <v>#NAME?</v>
      </c>
      <c r="DS82" s="71" t="e">
        <f t="shared" ca="1" si="138"/>
        <v>#NAME?</v>
      </c>
      <c r="DT82" s="71" t="e">
        <f t="shared" ca="1" si="138"/>
        <v>#NAME?</v>
      </c>
      <c r="DU82" s="71" t="e">
        <f t="shared" ca="1" si="138"/>
        <v>#NAME?</v>
      </c>
      <c r="DV82" s="60" t="s">
        <v>2266</v>
      </c>
      <c r="DW82" s="67" t="s">
        <v>2267</v>
      </c>
      <c r="DX82" s="96" t="s">
        <v>2268</v>
      </c>
    </row>
    <row r="83" spans="1:134" ht="12.75" x14ac:dyDescent="0.2">
      <c r="A83" s="96" t="s">
        <v>2269</v>
      </c>
      <c r="B83" s="67" t="s">
        <v>2270</v>
      </c>
      <c r="C83" s="66" t="e">
        <f t="shared" si="0"/>
        <v>#VALUE!</v>
      </c>
      <c r="D83" s="66" t="e">
        <f t="shared" si="1"/>
        <v>#VALUE!</v>
      </c>
      <c r="E83" s="66" t="e">
        <f t="shared" si="2"/>
        <v>#VALUE!</v>
      </c>
      <c r="F83" s="66" t="s">
        <v>2271</v>
      </c>
      <c r="G83" s="44" t="e">
        <f t="shared" ref="G83:I83" si="139">C83*INT(LEFT($F83,LEN($F83)-3))</f>
        <v>#VALUE!</v>
      </c>
      <c r="H83" s="44" t="e">
        <f t="shared" si="139"/>
        <v>#VALUE!</v>
      </c>
      <c r="I83" s="44" t="e">
        <f t="shared" si="139"/>
        <v>#VALUE!</v>
      </c>
      <c r="J83" s="44" t="e">
        <f t="shared" si="4"/>
        <v>#VALUE!</v>
      </c>
      <c r="K83" s="44">
        <f t="shared" si="5"/>
        <v>1345</v>
      </c>
      <c r="L83" s="67" t="s">
        <v>2272</v>
      </c>
      <c r="M83" s="68">
        <v>534137</v>
      </c>
      <c r="N83" s="68" t="b">
        <f t="shared" si="6"/>
        <v>0</v>
      </c>
      <c r="O83" s="108">
        <f t="shared" si="7"/>
        <v>2.5180805673450817E-3</v>
      </c>
      <c r="P83" s="118" t="s">
        <v>2273</v>
      </c>
      <c r="Q83" s="57" t="s">
        <v>2274</v>
      </c>
      <c r="R83" s="71" t="e">
        <f t="shared" ref="R83:DU83" ca="1" si="140">SQRT(POW((INDIRECT(ADDRESS(ROW($U$11)+0,COLUMN(R83))))-(INDIRECT(ADDRESS(ROW($U$11)+0,COLUMN($U$20)+(ROW(R83)- ROW($U$20))))),2)+POW((INDIRECT(ADDRESS(ROW($U$11)+1,COLUMN(R83))))-(INDIRECT(ADDRESS(ROW($U$11)+1,COLUMN($U$20)+(ROW(R83)-ROW($U$20))))),2)+POW((INDIRECT(ADDRESS(ROW($U$11)+2,COLUMN(R83))))-(INDIRECT(ADDRESS(ROW($U$11)+2,COLUMN($U$20)+(ROW(R83)-ROW($U$20))))),2))</f>
        <v>#NAME?</v>
      </c>
      <c r="S83" s="71" t="e">
        <f t="shared" ca="1" si="140"/>
        <v>#NAME?</v>
      </c>
      <c r="T83" s="71" t="e">
        <f t="shared" ca="1" si="140"/>
        <v>#NAME?</v>
      </c>
      <c r="U83" s="71" t="e">
        <f t="shared" ca="1" si="140"/>
        <v>#NAME?</v>
      </c>
      <c r="V83" s="71" t="e">
        <f t="shared" ca="1" si="140"/>
        <v>#NAME?</v>
      </c>
      <c r="W83" s="71" t="e">
        <f t="shared" ca="1" si="140"/>
        <v>#NAME?</v>
      </c>
      <c r="X83" s="71" t="e">
        <f t="shared" ca="1" si="140"/>
        <v>#NAME?</v>
      </c>
      <c r="Y83" s="71" t="e">
        <f t="shared" ca="1" si="140"/>
        <v>#NAME?</v>
      </c>
      <c r="Z83" s="71" t="e">
        <f t="shared" ca="1" si="140"/>
        <v>#NAME?</v>
      </c>
      <c r="AA83" s="71" t="e">
        <f t="shared" ca="1" si="140"/>
        <v>#NAME?</v>
      </c>
      <c r="AB83" s="71" t="e">
        <f t="shared" ca="1" si="140"/>
        <v>#NAME?</v>
      </c>
      <c r="AC83" s="71" t="e">
        <f t="shared" ca="1" si="140"/>
        <v>#NAME?</v>
      </c>
      <c r="AD83" s="71" t="e">
        <f t="shared" ca="1" si="140"/>
        <v>#NAME?</v>
      </c>
      <c r="AE83" s="71" t="e">
        <f t="shared" ca="1" si="140"/>
        <v>#NAME?</v>
      </c>
      <c r="AF83" s="71" t="e">
        <f t="shared" ca="1" si="140"/>
        <v>#NAME?</v>
      </c>
      <c r="AG83" s="71" t="e">
        <f t="shared" ca="1" si="140"/>
        <v>#NAME?</v>
      </c>
      <c r="AH83" s="71" t="e">
        <f t="shared" ca="1" si="140"/>
        <v>#NAME?</v>
      </c>
      <c r="AI83" s="71" t="e">
        <f t="shared" ca="1" si="140"/>
        <v>#NAME?</v>
      </c>
      <c r="AJ83" s="71" t="e">
        <f t="shared" ca="1" si="140"/>
        <v>#NAME?</v>
      </c>
      <c r="AK83" s="71" t="e">
        <f t="shared" ca="1" si="140"/>
        <v>#NAME?</v>
      </c>
      <c r="AL83" s="71" t="e">
        <f t="shared" ca="1" si="140"/>
        <v>#NAME?</v>
      </c>
      <c r="AM83" s="71" t="e">
        <f t="shared" ca="1" si="140"/>
        <v>#NAME?</v>
      </c>
      <c r="AN83" s="71" t="e">
        <f t="shared" ca="1" si="140"/>
        <v>#NAME?</v>
      </c>
      <c r="AO83" s="71" t="e">
        <f t="shared" ca="1" si="140"/>
        <v>#NAME?</v>
      </c>
      <c r="AP83" s="71" t="e">
        <f t="shared" ca="1" si="140"/>
        <v>#NAME?</v>
      </c>
      <c r="AQ83" s="71" t="e">
        <f t="shared" ca="1" si="140"/>
        <v>#NAME?</v>
      </c>
      <c r="AR83" s="71" t="e">
        <f t="shared" ca="1" si="140"/>
        <v>#NAME?</v>
      </c>
      <c r="AS83" s="71" t="e">
        <f t="shared" ca="1" si="140"/>
        <v>#NAME?</v>
      </c>
      <c r="AT83" s="71" t="e">
        <f t="shared" ca="1" si="140"/>
        <v>#NAME?</v>
      </c>
      <c r="AU83" s="71" t="e">
        <f t="shared" ca="1" si="140"/>
        <v>#NAME?</v>
      </c>
      <c r="AV83" s="71" t="e">
        <f t="shared" ca="1" si="140"/>
        <v>#NAME?</v>
      </c>
      <c r="AW83" s="71" t="e">
        <f t="shared" ca="1" si="140"/>
        <v>#NAME?</v>
      </c>
      <c r="AX83" s="71" t="e">
        <f t="shared" ca="1" si="140"/>
        <v>#NAME?</v>
      </c>
      <c r="AY83" s="71" t="e">
        <f t="shared" ca="1" si="140"/>
        <v>#NAME?</v>
      </c>
      <c r="AZ83" s="71" t="e">
        <f t="shared" ca="1" si="140"/>
        <v>#NAME?</v>
      </c>
      <c r="BA83" s="71" t="e">
        <f t="shared" ca="1" si="140"/>
        <v>#NAME?</v>
      </c>
      <c r="BB83" s="71" t="e">
        <f t="shared" ca="1" si="140"/>
        <v>#NAME?</v>
      </c>
      <c r="BC83" s="71" t="e">
        <f t="shared" ca="1" si="140"/>
        <v>#NAME?</v>
      </c>
      <c r="BD83" s="71" t="e">
        <f t="shared" ca="1" si="140"/>
        <v>#NAME?</v>
      </c>
      <c r="BE83" s="71" t="e">
        <f t="shared" ca="1" si="140"/>
        <v>#NAME?</v>
      </c>
      <c r="BF83" s="71" t="e">
        <f t="shared" ca="1" si="140"/>
        <v>#NAME?</v>
      </c>
      <c r="BG83" s="71" t="e">
        <f t="shared" ca="1" si="140"/>
        <v>#NAME?</v>
      </c>
      <c r="BH83" s="71" t="e">
        <f t="shared" ca="1" si="140"/>
        <v>#NAME?</v>
      </c>
      <c r="BI83" s="71" t="e">
        <f t="shared" ca="1" si="140"/>
        <v>#NAME?</v>
      </c>
      <c r="BJ83" s="71" t="e">
        <f t="shared" ca="1" si="140"/>
        <v>#NAME?</v>
      </c>
      <c r="BK83" s="71" t="e">
        <f t="shared" ca="1" si="140"/>
        <v>#NAME?</v>
      </c>
      <c r="BL83" s="71" t="e">
        <f t="shared" ca="1" si="140"/>
        <v>#NAME?</v>
      </c>
      <c r="BM83" s="71" t="e">
        <f t="shared" ca="1" si="140"/>
        <v>#NAME?</v>
      </c>
      <c r="BN83" s="71" t="e">
        <f t="shared" ca="1" si="140"/>
        <v>#NAME?</v>
      </c>
      <c r="BO83" s="71" t="e">
        <f t="shared" ca="1" si="140"/>
        <v>#NAME?</v>
      </c>
      <c r="BP83" s="71" t="e">
        <f t="shared" ca="1" si="140"/>
        <v>#NAME?</v>
      </c>
      <c r="BQ83" s="71" t="e">
        <f t="shared" ca="1" si="140"/>
        <v>#NAME?</v>
      </c>
      <c r="BR83" s="71" t="e">
        <f t="shared" ca="1" si="140"/>
        <v>#NAME?</v>
      </c>
      <c r="BS83" s="71" t="e">
        <f t="shared" ca="1" si="140"/>
        <v>#NAME?</v>
      </c>
      <c r="BT83" s="71" t="e">
        <f t="shared" ca="1" si="140"/>
        <v>#NAME?</v>
      </c>
      <c r="BU83" s="71" t="e">
        <f t="shared" ca="1" si="140"/>
        <v>#NAME?</v>
      </c>
      <c r="BV83" s="71" t="e">
        <f t="shared" ca="1" si="140"/>
        <v>#NAME?</v>
      </c>
      <c r="BW83" s="71" t="e">
        <f t="shared" ca="1" si="140"/>
        <v>#NAME?</v>
      </c>
      <c r="BX83" s="71" t="e">
        <f t="shared" ca="1" si="140"/>
        <v>#NAME?</v>
      </c>
      <c r="BY83" s="71" t="e">
        <f t="shared" ca="1" si="140"/>
        <v>#NAME?</v>
      </c>
      <c r="BZ83" s="71" t="e">
        <f t="shared" ca="1" si="140"/>
        <v>#NAME?</v>
      </c>
      <c r="CA83" s="71" t="e">
        <f t="shared" ca="1" si="140"/>
        <v>#NAME?</v>
      </c>
      <c r="CB83" s="71" t="e">
        <f t="shared" ca="1" si="140"/>
        <v>#NAME?</v>
      </c>
      <c r="CC83" s="71" t="e">
        <f t="shared" ca="1" si="140"/>
        <v>#NAME?</v>
      </c>
      <c r="CD83" s="71" t="e">
        <f t="shared" ca="1" si="140"/>
        <v>#NAME?</v>
      </c>
      <c r="CE83" s="71" t="e">
        <f t="shared" ca="1" si="140"/>
        <v>#NAME?</v>
      </c>
      <c r="CF83" s="71" t="e">
        <f t="shared" ca="1" si="140"/>
        <v>#NAME?</v>
      </c>
      <c r="CG83" s="71" t="e">
        <f t="shared" ca="1" si="140"/>
        <v>#NAME?</v>
      </c>
      <c r="CH83" s="71" t="e">
        <f t="shared" ca="1" si="140"/>
        <v>#NAME?</v>
      </c>
      <c r="CI83" s="71" t="e">
        <f t="shared" ca="1" si="140"/>
        <v>#NAME?</v>
      </c>
      <c r="CJ83" s="71" t="e">
        <f t="shared" ca="1" si="140"/>
        <v>#NAME?</v>
      </c>
      <c r="CK83" s="71" t="e">
        <f t="shared" ca="1" si="140"/>
        <v>#NAME?</v>
      </c>
      <c r="CL83" s="71" t="e">
        <f t="shared" ca="1" si="140"/>
        <v>#NAME?</v>
      </c>
      <c r="CM83" s="71" t="e">
        <f t="shared" ca="1" si="140"/>
        <v>#NAME?</v>
      </c>
      <c r="CN83" s="71" t="e">
        <f t="shared" ca="1" si="140"/>
        <v>#NAME?</v>
      </c>
      <c r="CO83" s="71" t="e">
        <f t="shared" ca="1" si="140"/>
        <v>#NAME?</v>
      </c>
      <c r="CP83" s="71" t="e">
        <f t="shared" ca="1" si="140"/>
        <v>#NAME?</v>
      </c>
      <c r="CQ83" s="71" t="e">
        <f t="shared" ca="1" si="140"/>
        <v>#NAME?</v>
      </c>
      <c r="CR83" s="71" t="e">
        <f t="shared" ca="1" si="140"/>
        <v>#NAME?</v>
      </c>
      <c r="CS83" s="71" t="e">
        <f t="shared" ca="1" si="140"/>
        <v>#NAME?</v>
      </c>
      <c r="CT83" s="71" t="e">
        <f t="shared" ca="1" si="140"/>
        <v>#NAME?</v>
      </c>
      <c r="CU83" s="71" t="e">
        <f t="shared" ca="1" si="140"/>
        <v>#NAME?</v>
      </c>
      <c r="CV83" s="71" t="e">
        <f t="shared" ca="1" si="140"/>
        <v>#NAME?</v>
      </c>
      <c r="CW83" s="71" t="e">
        <f t="shared" ca="1" si="140"/>
        <v>#NAME?</v>
      </c>
      <c r="CX83" s="71" t="e">
        <f t="shared" ca="1" si="140"/>
        <v>#NAME?</v>
      </c>
      <c r="CY83" s="121" t="e">
        <f t="shared" ca="1" si="140"/>
        <v>#NAME?</v>
      </c>
      <c r="CZ83" s="71" t="e">
        <f t="shared" ca="1" si="140"/>
        <v>#NAME?</v>
      </c>
      <c r="DA83" s="71" t="e">
        <f t="shared" ca="1" si="140"/>
        <v>#NAME?</v>
      </c>
      <c r="DB83" s="71" t="e">
        <f t="shared" ca="1" si="140"/>
        <v>#NAME?</v>
      </c>
      <c r="DC83" s="71" t="e">
        <f t="shared" ca="1" si="140"/>
        <v>#NAME?</v>
      </c>
      <c r="DD83" s="71" t="e">
        <f t="shared" ca="1" si="140"/>
        <v>#NAME?</v>
      </c>
      <c r="DE83" s="71" t="e">
        <f t="shared" ca="1" si="140"/>
        <v>#NAME?</v>
      </c>
      <c r="DF83" s="71" t="e">
        <f t="shared" ca="1" si="140"/>
        <v>#NAME?</v>
      </c>
      <c r="DG83" s="71" t="e">
        <f t="shared" ca="1" si="140"/>
        <v>#NAME?</v>
      </c>
      <c r="DH83" s="71" t="e">
        <f t="shared" ca="1" si="140"/>
        <v>#NAME?</v>
      </c>
      <c r="DI83" s="71" t="e">
        <f t="shared" ca="1" si="140"/>
        <v>#NAME?</v>
      </c>
      <c r="DJ83" s="71" t="e">
        <f t="shared" ca="1" si="140"/>
        <v>#NAME?</v>
      </c>
      <c r="DK83" s="71" t="e">
        <f t="shared" ca="1" si="140"/>
        <v>#NAME?</v>
      </c>
      <c r="DL83" s="71" t="e">
        <f t="shared" ca="1" si="140"/>
        <v>#NAME?</v>
      </c>
      <c r="DM83" s="71" t="e">
        <f t="shared" ca="1" si="140"/>
        <v>#NAME?</v>
      </c>
      <c r="DN83" s="71" t="e">
        <f t="shared" ca="1" si="140"/>
        <v>#NAME?</v>
      </c>
      <c r="DO83" s="111" t="e">
        <f t="shared" ca="1" si="140"/>
        <v>#NAME?</v>
      </c>
      <c r="DP83" s="112" t="e">
        <f t="shared" ca="1" si="140"/>
        <v>#NAME?</v>
      </c>
      <c r="DQ83" s="71" t="e">
        <f t="shared" ca="1" si="140"/>
        <v>#NAME?</v>
      </c>
      <c r="DR83" s="71" t="e">
        <f t="shared" ca="1" si="140"/>
        <v>#NAME?</v>
      </c>
      <c r="DS83" s="71" t="e">
        <f t="shared" ca="1" si="140"/>
        <v>#NAME?</v>
      </c>
      <c r="DT83" s="71" t="e">
        <f t="shared" ca="1" si="140"/>
        <v>#NAME?</v>
      </c>
      <c r="DU83" s="71" t="e">
        <f t="shared" ca="1" si="140"/>
        <v>#NAME?</v>
      </c>
      <c r="DV83" s="57" t="s">
        <v>2275</v>
      </c>
      <c r="DW83" s="67" t="s">
        <v>2276</v>
      </c>
      <c r="DX83" s="96" t="s">
        <v>2277</v>
      </c>
    </row>
    <row r="84" spans="1:134" ht="12.75" x14ac:dyDescent="0.2">
      <c r="A84" s="96" t="s">
        <v>2278</v>
      </c>
      <c r="B84" s="67" t="s">
        <v>2279</v>
      </c>
      <c r="C84" s="66" t="str">
        <f t="shared" si="0"/>
        <v>18</v>
      </c>
      <c r="D84" s="66" t="str">
        <f t="shared" si="1"/>
        <v>18</v>
      </c>
      <c r="E84" s="66">
        <f t="shared" si="2"/>
        <v>18</v>
      </c>
      <c r="F84" s="66" t="s">
        <v>2280</v>
      </c>
      <c r="G84" s="44">
        <f t="shared" ref="G84:I84" si="141">C84*INT(LEFT($F84,LEN($F84)-3))</f>
        <v>7488</v>
      </c>
      <c r="H84" s="44">
        <f t="shared" si="141"/>
        <v>7488</v>
      </c>
      <c r="I84" s="44">
        <f t="shared" si="141"/>
        <v>7488</v>
      </c>
      <c r="J84" s="44" t="b">
        <f t="shared" si="4"/>
        <v>1</v>
      </c>
      <c r="K84" s="44">
        <f t="shared" si="5"/>
        <v>416</v>
      </c>
      <c r="L84" s="67" t="s">
        <v>2281</v>
      </c>
      <c r="M84" s="68">
        <v>1686844</v>
      </c>
      <c r="N84" s="68" t="b">
        <f t="shared" si="6"/>
        <v>0</v>
      </c>
      <c r="O84" s="108">
        <f t="shared" si="7"/>
        <v>2.4661438757822302E-4</v>
      </c>
      <c r="P84" s="118" t="s">
        <v>2282</v>
      </c>
      <c r="Q84" s="57" t="s">
        <v>2283</v>
      </c>
      <c r="R84" s="71" t="e">
        <f t="shared" ref="R84:DU84" ca="1" si="142">SQRT(POW((INDIRECT(ADDRESS(ROW($U$11)+0,COLUMN(R84))))-(INDIRECT(ADDRESS(ROW($U$11)+0,COLUMN($U$20)+(ROW(R84)- ROW($U$20))))),2)+POW((INDIRECT(ADDRESS(ROW($U$11)+1,COLUMN(R84))))-(INDIRECT(ADDRESS(ROW($U$11)+1,COLUMN($U$20)+(ROW(R84)-ROW($U$20))))),2)+POW((INDIRECT(ADDRESS(ROW($U$11)+2,COLUMN(R84))))-(INDIRECT(ADDRESS(ROW($U$11)+2,COLUMN($U$20)+(ROW(R84)-ROW($U$20))))),2))</f>
        <v>#NAME?</v>
      </c>
      <c r="S84" s="71" t="e">
        <f t="shared" ca="1" si="142"/>
        <v>#NAME?</v>
      </c>
      <c r="T84" s="71" t="e">
        <f t="shared" ca="1" si="142"/>
        <v>#NAME?</v>
      </c>
      <c r="U84" s="71" t="e">
        <f t="shared" ca="1" si="142"/>
        <v>#NAME?</v>
      </c>
      <c r="V84" s="71" t="e">
        <f t="shared" ca="1" si="142"/>
        <v>#NAME?</v>
      </c>
      <c r="W84" s="71" t="e">
        <f t="shared" ca="1" si="142"/>
        <v>#NAME?</v>
      </c>
      <c r="X84" s="71" t="e">
        <f t="shared" ca="1" si="142"/>
        <v>#NAME?</v>
      </c>
      <c r="Y84" s="71" t="e">
        <f t="shared" ca="1" si="142"/>
        <v>#NAME?</v>
      </c>
      <c r="Z84" s="71" t="e">
        <f t="shared" ca="1" si="142"/>
        <v>#NAME?</v>
      </c>
      <c r="AA84" s="71" t="e">
        <f t="shared" ca="1" si="142"/>
        <v>#NAME?</v>
      </c>
      <c r="AB84" s="71" t="e">
        <f t="shared" ca="1" si="142"/>
        <v>#NAME?</v>
      </c>
      <c r="AC84" s="71" t="e">
        <f t="shared" ca="1" si="142"/>
        <v>#NAME?</v>
      </c>
      <c r="AD84" s="71" t="e">
        <f t="shared" ca="1" si="142"/>
        <v>#NAME?</v>
      </c>
      <c r="AE84" s="71" t="e">
        <f t="shared" ca="1" si="142"/>
        <v>#NAME?</v>
      </c>
      <c r="AF84" s="71" t="e">
        <f t="shared" ca="1" si="142"/>
        <v>#NAME?</v>
      </c>
      <c r="AG84" s="71" t="e">
        <f t="shared" ca="1" si="142"/>
        <v>#NAME?</v>
      </c>
      <c r="AH84" s="71" t="e">
        <f t="shared" ca="1" si="142"/>
        <v>#NAME?</v>
      </c>
      <c r="AI84" s="71" t="e">
        <f t="shared" ca="1" si="142"/>
        <v>#NAME?</v>
      </c>
      <c r="AJ84" s="71" t="e">
        <f t="shared" ca="1" si="142"/>
        <v>#NAME?</v>
      </c>
      <c r="AK84" s="71" t="e">
        <f t="shared" ca="1" si="142"/>
        <v>#NAME?</v>
      </c>
      <c r="AL84" s="71" t="e">
        <f t="shared" ca="1" si="142"/>
        <v>#NAME?</v>
      </c>
      <c r="AM84" s="71" t="e">
        <f t="shared" ca="1" si="142"/>
        <v>#NAME?</v>
      </c>
      <c r="AN84" s="71" t="e">
        <f t="shared" ca="1" si="142"/>
        <v>#NAME?</v>
      </c>
      <c r="AO84" s="71" t="e">
        <f t="shared" ca="1" si="142"/>
        <v>#NAME?</v>
      </c>
      <c r="AP84" s="71" t="e">
        <f t="shared" ca="1" si="142"/>
        <v>#NAME?</v>
      </c>
      <c r="AQ84" s="71" t="e">
        <f t="shared" ca="1" si="142"/>
        <v>#NAME?</v>
      </c>
      <c r="AR84" s="71" t="e">
        <f t="shared" ca="1" si="142"/>
        <v>#NAME?</v>
      </c>
      <c r="AS84" s="71" t="e">
        <f t="shared" ca="1" si="142"/>
        <v>#NAME?</v>
      </c>
      <c r="AT84" s="71" t="e">
        <f t="shared" ca="1" si="142"/>
        <v>#NAME?</v>
      </c>
      <c r="AU84" s="71" t="e">
        <f t="shared" ca="1" si="142"/>
        <v>#NAME?</v>
      </c>
      <c r="AV84" s="71" t="e">
        <f t="shared" ca="1" si="142"/>
        <v>#NAME?</v>
      </c>
      <c r="AW84" s="71" t="e">
        <f t="shared" ca="1" si="142"/>
        <v>#NAME?</v>
      </c>
      <c r="AX84" s="71" t="e">
        <f t="shared" ca="1" si="142"/>
        <v>#NAME?</v>
      </c>
      <c r="AY84" s="71" t="e">
        <f t="shared" ca="1" si="142"/>
        <v>#NAME?</v>
      </c>
      <c r="AZ84" s="71" t="e">
        <f t="shared" ca="1" si="142"/>
        <v>#NAME?</v>
      </c>
      <c r="BA84" s="71" t="e">
        <f t="shared" ca="1" si="142"/>
        <v>#NAME?</v>
      </c>
      <c r="BB84" s="71" t="e">
        <f t="shared" ca="1" si="142"/>
        <v>#NAME?</v>
      </c>
      <c r="BC84" s="71" t="e">
        <f t="shared" ca="1" si="142"/>
        <v>#NAME?</v>
      </c>
      <c r="BD84" s="71" t="e">
        <f t="shared" ca="1" si="142"/>
        <v>#NAME?</v>
      </c>
      <c r="BE84" s="71" t="e">
        <f t="shared" ca="1" si="142"/>
        <v>#NAME?</v>
      </c>
      <c r="BF84" s="71" t="e">
        <f t="shared" ca="1" si="142"/>
        <v>#NAME?</v>
      </c>
      <c r="BG84" s="71" t="e">
        <f t="shared" ca="1" si="142"/>
        <v>#NAME?</v>
      </c>
      <c r="BH84" s="71" t="e">
        <f t="shared" ca="1" si="142"/>
        <v>#NAME?</v>
      </c>
      <c r="BI84" s="71" t="e">
        <f t="shared" ca="1" si="142"/>
        <v>#NAME?</v>
      </c>
      <c r="BJ84" s="71" t="e">
        <f t="shared" ca="1" si="142"/>
        <v>#NAME?</v>
      </c>
      <c r="BK84" s="71" t="e">
        <f t="shared" ca="1" si="142"/>
        <v>#NAME?</v>
      </c>
      <c r="BL84" s="71" t="e">
        <f t="shared" ca="1" si="142"/>
        <v>#NAME?</v>
      </c>
      <c r="BM84" s="71" t="e">
        <f t="shared" ca="1" si="142"/>
        <v>#NAME?</v>
      </c>
      <c r="BN84" s="71" t="e">
        <f t="shared" ca="1" si="142"/>
        <v>#NAME?</v>
      </c>
      <c r="BO84" s="71" t="e">
        <f t="shared" ca="1" si="142"/>
        <v>#NAME?</v>
      </c>
      <c r="BP84" s="71" t="e">
        <f t="shared" ca="1" si="142"/>
        <v>#NAME?</v>
      </c>
      <c r="BQ84" s="71" t="e">
        <f t="shared" ca="1" si="142"/>
        <v>#NAME?</v>
      </c>
      <c r="BR84" s="71" t="e">
        <f t="shared" ca="1" si="142"/>
        <v>#NAME?</v>
      </c>
      <c r="BS84" s="71" t="e">
        <f t="shared" ca="1" si="142"/>
        <v>#NAME?</v>
      </c>
      <c r="BT84" s="71" t="e">
        <f t="shared" ca="1" si="142"/>
        <v>#NAME?</v>
      </c>
      <c r="BU84" s="71" t="e">
        <f t="shared" ca="1" si="142"/>
        <v>#NAME?</v>
      </c>
      <c r="BV84" s="71" t="e">
        <f t="shared" ca="1" si="142"/>
        <v>#NAME?</v>
      </c>
      <c r="BW84" s="71" t="e">
        <f t="shared" ca="1" si="142"/>
        <v>#NAME?</v>
      </c>
      <c r="BX84" s="71" t="e">
        <f t="shared" ca="1" si="142"/>
        <v>#NAME?</v>
      </c>
      <c r="BY84" s="71" t="e">
        <f t="shared" ca="1" si="142"/>
        <v>#NAME?</v>
      </c>
      <c r="BZ84" s="71" t="e">
        <f t="shared" ca="1" si="142"/>
        <v>#NAME?</v>
      </c>
      <c r="CA84" s="71" t="e">
        <f t="shared" ca="1" si="142"/>
        <v>#NAME?</v>
      </c>
      <c r="CB84" s="71" t="e">
        <f t="shared" ca="1" si="142"/>
        <v>#NAME?</v>
      </c>
      <c r="CC84" s="71" t="e">
        <f t="shared" ca="1" si="142"/>
        <v>#NAME?</v>
      </c>
      <c r="CD84" s="71" t="e">
        <f t="shared" ca="1" si="142"/>
        <v>#NAME?</v>
      </c>
      <c r="CE84" s="71" t="e">
        <f t="shared" ca="1" si="142"/>
        <v>#NAME?</v>
      </c>
      <c r="CF84" s="71" t="e">
        <f t="shared" ca="1" si="142"/>
        <v>#NAME?</v>
      </c>
      <c r="CG84" s="71" t="e">
        <f t="shared" ca="1" si="142"/>
        <v>#NAME?</v>
      </c>
      <c r="CH84" s="71" t="e">
        <f t="shared" ca="1" si="142"/>
        <v>#NAME?</v>
      </c>
      <c r="CI84" s="71" t="e">
        <f t="shared" ca="1" si="142"/>
        <v>#NAME?</v>
      </c>
      <c r="CJ84" s="71" t="e">
        <f t="shared" ca="1" si="142"/>
        <v>#NAME?</v>
      </c>
      <c r="CK84" s="71" t="e">
        <f t="shared" ca="1" si="142"/>
        <v>#NAME?</v>
      </c>
      <c r="CL84" s="71" t="e">
        <f t="shared" ca="1" si="142"/>
        <v>#NAME?</v>
      </c>
      <c r="CM84" s="71" t="e">
        <f t="shared" ca="1" si="142"/>
        <v>#NAME?</v>
      </c>
      <c r="CN84" s="71" t="e">
        <f t="shared" ca="1" si="142"/>
        <v>#NAME?</v>
      </c>
      <c r="CO84" s="71" t="e">
        <f t="shared" ca="1" si="142"/>
        <v>#NAME?</v>
      </c>
      <c r="CP84" s="71" t="e">
        <f t="shared" ca="1" si="142"/>
        <v>#NAME?</v>
      </c>
      <c r="CQ84" s="71" t="e">
        <f t="shared" ca="1" si="142"/>
        <v>#NAME?</v>
      </c>
      <c r="CR84" s="71" t="e">
        <f t="shared" ca="1" si="142"/>
        <v>#NAME?</v>
      </c>
      <c r="CS84" s="71" t="e">
        <f t="shared" ca="1" si="142"/>
        <v>#NAME?</v>
      </c>
      <c r="CT84" s="71" t="e">
        <f t="shared" ca="1" si="142"/>
        <v>#NAME?</v>
      </c>
      <c r="CU84" s="71" t="e">
        <f t="shared" ca="1" si="142"/>
        <v>#NAME?</v>
      </c>
      <c r="CV84" s="71" t="e">
        <f t="shared" ca="1" si="142"/>
        <v>#NAME?</v>
      </c>
      <c r="CW84" s="71" t="e">
        <f t="shared" ca="1" si="142"/>
        <v>#NAME?</v>
      </c>
      <c r="CX84" s="71" t="e">
        <f t="shared" ca="1" si="142"/>
        <v>#NAME?</v>
      </c>
      <c r="CY84" s="119" t="e">
        <f t="shared" ca="1" si="142"/>
        <v>#NAME?</v>
      </c>
      <c r="CZ84" s="71" t="e">
        <f t="shared" ca="1" si="142"/>
        <v>#NAME?</v>
      </c>
      <c r="DA84" s="71" t="e">
        <f t="shared" ca="1" si="142"/>
        <v>#NAME?</v>
      </c>
      <c r="DB84" s="71" t="e">
        <f t="shared" ca="1" si="142"/>
        <v>#NAME?</v>
      </c>
      <c r="DC84" s="71" t="e">
        <f t="shared" ca="1" si="142"/>
        <v>#NAME?</v>
      </c>
      <c r="DD84" s="71" t="e">
        <f t="shared" ca="1" si="142"/>
        <v>#NAME?</v>
      </c>
      <c r="DE84" s="71" t="e">
        <f t="shared" ca="1" si="142"/>
        <v>#NAME?</v>
      </c>
      <c r="DF84" s="71" t="e">
        <f t="shared" ca="1" si="142"/>
        <v>#NAME?</v>
      </c>
      <c r="DG84" s="71" t="e">
        <f t="shared" ca="1" si="142"/>
        <v>#NAME?</v>
      </c>
      <c r="DH84" s="71" t="e">
        <f t="shared" ca="1" si="142"/>
        <v>#NAME?</v>
      </c>
      <c r="DI84" s="71" t="e">
        <f t="shared" ca="1" si="142"/>
        <v>#NAME?</v>
      </c>
      <c r="DJ84" s="71" t="e">
        <f t="shared" ca="1" si="142"/>
        <v>#NAME?</v>
      </c>
      <c r="DK84" s="71" t="e">
        <f t="shared" ca="1" si="142"/>
        <v>#NAME?</v>
      </c>
      <c r="DL84" s="71" t="e">
        <f t="shared" ca="1" si="142"/>
        <v>#NAME?</v>
      </c>
      <c r="DM84" s="71" t="e">
        <f t="shared" ca="1" si="142"/>
        <v>#NAME?</v>
      </c>
      <c r="DN84" s="71" t="e">
        <f t="shared" ca="1" si="142"/>
        <v>#NAME?</v>
      </c>
      <c r="DO84" s="111" t="e">
        <f t="shared" ca="1" si="142"/>
        <v>#NAME?</v>
      </c>
      <c r="DP84" s="112" t="e">
        <f t="shared" ca="1" si="142"/>
        <v>#NAME?</v>
      </c>
      <c r="DQ84" s="71" t="e">
        <f t="shared" ca="1" si="142"/>
        <v>#NAME?</v>
      </c>
      <c r="DR84" s="71" t="e">
        <f t="shared" ca="1" si="142"/>
        <v>#NAME?</v>
      </c>
      <c r="DS84" s="71" t="e">
        <f t="shared" ca="1" si="142"/>
        <v>#NAME?</v>
      </c>
      <c r="DT84" s="71" t="e">
        <f t="shared" ca="1" si="142"/>
        <v>#NAME?</v>
      </c>
      <c r="DU84" s="71" t="e">
        <f t="shared" ca="1" si="142"/>
        <v>#NAME?</v>
      </c>
      <c r="DV84" s="57" t="s">
        <v>2284</v>
      </c>
      <c r="DW84" s="67" t="s">
        <v>2285</v>
      </c>
      <c r="DX84" s="96" t="s">
        <v>2286</v>
      </c>
    </row>
    <row r="85" spans="1:134" ht="12.75" x14ac:dyDescent="0.2">
      <c r="A85" s="96" t="s">
        <v>2287</v>
      </c>
      <c r="B85" s="67" t="s">
        <v>2288</v>
      </c>
      <c r="C85" s="66" t="e">
        <f t="shared" si="0"/>
        <v>#VALUE!</v>
      </c>
      <c r="D85" s="66" t="e">
        <f t="shared" si="1"/>
        <v>#VALUE!</v>
      </c>
      <c r="E85" s="66" t="e">
        <f t="shared" si="2"/>
        <v>#VALUE!</v>
      </c>
      <c r="F85" s="66" t="s">
        <v>2289</v>
      </c>
      <c r="G85" s="44" t="e">
        <f t="shared" ref="G85:I85" si="143">C85*INT(LEFT($F85,LEN($F85)-3))</f>
        <v>#VALUE!</v>
      </c>
      <c r="H85" s="44" t="e">
        <f t="shared" si="143"/>
        <v>#VALUE!</v>
      </c>
      <c r="I85" s="44" t="e">
        <f t="shared" si="143"/>
        <v>#VALUE!</v>
      </c>
      <c r="J85" s="44" t="e">
        <f t="shared" si="4"/>
        <v>#VALUE!</v>
      </c>
      <c r="K85" s="44">
        <f t="shared" si="5"/>
        <v>2681</v>
      </c>
      <c r="L85" s="67" t="s">
        <v>2290</v>
      </c>
      <c r="M85" s="68">
        <v>539400</v>
      </c>
      <c r="N85" s="68" t="b">
        <f t="shared" si="6"/>
        <v>0</v>
      </c>
      <c r="O85" s="108">
        <f t="shared" si="7"/>
        <v>4.970337411939192E-3</v>
      </c>
      <c r="P85" s="118" t="s">
        <v>2291</v>
      </c>
      <c r="Q85" s="56" t="s">
        <v>2292</v>
      </c>
      <c r="R85" s="71" t="e">
        <f t="shared" ref="R85:DU85" ca="1" si="144">SQRT(POW((INDIRECT(ADDRESS(ROW($U$11)+0,COLUMN(R85))))-(INDIRECT(ADDRESS(ROW($U$11)+0,COLUMN($U$20)+(ROW(R85)- ROW($U$20))))),2)+POW((INDIRECT(ADDRESS(ROW($U$11)+1,COLUMN(R85))))-(INDIRECT(ADDRESS(ROW($U$11)+1,COLUMN($U$20)+(ROW(R85)-ROW($U$20))))),2)+POW((INDIRECT(ADDRESS(ROW($U$11)+2,COLUMN(R85))))-(INDIRECT(ADDRESS(ROW($U$11)+2,COLUMN($U$20)+(ROW(R85)-ROW($U$20))))),2))</f>
        <v>#NAME?</v>
      </c>
      <c r="S85" s="71" t="e">
        <f t="shared" ca="1" si="144"/>
        <v>#NAME?</v>
      </c>
      <c r="T85" s="71" t="e">
        <f t="shared" ca="1" si="144"/>
        <v>#NAME?</v>
      </c>
      <c r="U85" s="71" t="e">
        <f t="shared" ca="1" si="144"/>
        <v>#NAME?</v>
      </c>
      <c r="V85" s="71" t="e">
        <f t="shared" ca="1" si="144"/>
        <v>#NAME?</v>
      </c>
      <c r="W85" s="71" t="e">
        <f t="shared" ca="1" si="144"/>
        <v>#NAME?</v>
      </c>
      <c r="X85" s="71" t="e">
        <f t="shared" ca="1" si="144"/>
        <v>#NAME?</v>
      </c>
      <c r="Y85" s="71" t="e">
        <f t="shared" ca="1" si="144"/>
        <v>#NAME?</v>
      </c>
      <c r="Z85" s="71" t="e">
        <f t="shared" ca="1" si="144"/>
        <v>#NAME?</v>
      </c>
      <c r="AA85" s="71" t="e">
        <f t="shared" ca="1" si="144"/>
        <v>#NAME?</v>
      </c>
      <c r="AB85" s="71" t="e">
        <f t="shared" ca="1" si="144"/>
        <v>#NAME?</v>
      </c>
      <c r="AC85" s="71" t="e">
        <f t="shared" ca="1" si="144"/>
        <v>#NAME?</v>
      </c>
      <c r="AD85" s="71" t="e">
        <f t="shared" ca="1" si="144"/>
        <v>#NAME?</v>
      </c>
      <c r="AE85" s="71" t="e">
        <f t="shared" ca="1" si="144"/>
        <v>#NAME?</v>
      </c>
      <c r="AF85" s="71" t="e">
        <f t="shared" ca="1" si="144"/>
        <v>#NAME?</v>
      </c>
      <c r="AG85" s="71" t="e">
        <f t="shared" ca="1" si="144"/>
        <v>#NAME?</v>
      </c>
      <c r="AH85" s="71" t="e">
        <f t="shared" ca="1" si="144"/>
        <v>#NAME?</v>
      </c>
      <c r="AI85" s="71" t="e">
        <f t="shared" ca="1" si="144"/>
        <v>#NAME?</v>
      </c>
      <c r="AJ85" s="71" t="e">
        <f t="shared" ca="1" si="144"/>
        <v>#NAME?</v>
      </c>
      <c r="AK85" s="71" t="e">
        <f t="shared" ca="1" si="144"/>
        <v>#NAME?</v>
      </c>
      <c r="AL85" s="71" t="e">
        <f t="shared" ca="1" si="144"/>
        <v>#NAME?</v>
      </c>
      <c r="AM85" s="71" t="e">
        <f t="shared" ca="1" si="144"/>
        <v>#NAME?</v>
      </c>
      <c r="AN85" s="71" t="e">
        <f t="shared" ca="1" si="144"/>
        <v>#NAME?</v>
      </c>
      <c r="AO85" s="71" t="e">
        <f t="shared" ca="1" si="144"/>
        <v>#NAME?</v>
      </c>
      <c r="AP85" s="71" t="e">
        <f t="shared" ca="1" si="144"/>
        <v>#NAME?</v>
      </c>
      <c r="AQ85" s="71" t="e">
        <f t="shared" ca="1" si="144"/>
        <v>#NAME?</v>
      </c>
      <c r="AR85" s="71" t="e">
        <f t="shared" ca="1" si="144"/>
        <v>#NAME?</v>
      </c>
      <c r="AS85" s="71" t="e">
        <f t="shared" ca="1" si="144"/>
        <v>#NAME?</v>
      </c>
      <c r="AT85" s="71" t="e">
        <f t="shared" ca="1" si="144"/>
        <v>#NAME?</v>
      </c>
      <c r="AU85" s="71" t="e">
        <f t="shared" ca="1" si="144"/>
        <v>#NAME?</v>
      </c>
      <c r="AV85" s="71" t="e">
        <f t="shared" ca="1" si="144"/>
        <v>#NAME?</v>
      </c>
      <c r="AW85" s="71" t="e">
        <f t="shared" ca="1" si="144"/>
        <v>#NAME?</v>
      </c>
      <c r="AX85" s="71" t="e">
        <f t="shared" ca="1" si="144"/>
        <v>#NAME?</v>
      </c>
      <c r="AY85" s="71" t="e">
        <f t="shared" ca="1" si="144"/>
        <v>#NAME?</v>
      </c>
      <c r="AZ85" s="71" t="e">
        <f t="shared" ca="1" si="144"/>
        <v>#NAME?</v>
      </c>
      <c r="BA85" s="71" t="e">
        <f t="shared" ca="1" si="144"/>
        <v>#NAME?</v>
      </c>
      <c r="BB85" s="71" t="e">
        <f t="shared" ca="1" si="144"/>
        <v>#NAME?</v>
      </c>
      <c r="BC85" s="71" t="e">
        <f t="shared" ca="1" si="144"/>
        <v>#NAME?</v>
      </c>
      <c r="BD85" s="71" t="e">
        <f t="shared" ca="1" si="144"/>
        <v>#NAME?</v>
      </c>
      <c r="BE85" s="71" t="e">
        <f t="shared" ca="1" si="144"/>
        <v>#NAME?</v>
      </c>
      <c r="BF85" s="71" t="e">
        <f t="shared" ca="1" si="144"/>
        <v>#NAME?</v>
      </c>
      <c r="BG85" s="71" t="e">
        <f t="shared" ca="1" si="144"/>
        <v>#NAME?</v>
      </c>
      <c r="BH85" s="71" t="e">
        <f t="shared" ca="1" si="144"/>
        <v>#NAME?</v>
      </c>
      <c r="BI85" s="71" t="e">
        <f t="shared" ca="1" si="144"/>
        <v>#NAME?</v>
      </c>
      <c r="BJ85" s="71" t="e">
        <f t="shared" ca="1" si="144"/>
        <v>#NAME?</v>
      </c>
      <c r="BK85" s="71" t="e">
        <f t="shared" ca="1" si="144"/>
        <v>#NAME?</v>
      </c>
      <c r="BL85" s="71" t="e">
        <f t="shared" ca="1" si="144"/>
        <v>#NAME?</v>
      </c>
      <c r="BM85" s="71" t="e">
        <f t="shared" ca="1" si="144"/>
        <v>#NAME?</v>
      </c>
      <c r="BN85" s="71" t="e">
        <f t="shared" ca="1" si="144"/>
        <v>#NAME?</v>
      </c>
      <c r="BO85" s="71" t="e">
        <f t="shared" ca="1" si="144"/>
        <v>#NAME?</v>
      </c>
      <c r="BP85" s="71" t="e">
        <f t="shared" ca="1" si="144"/>
        <v>#NAME?</v>
      </c>
      <c r="BQ85" s="71" t="e">
        <f t="shared" ca="1" si="144"/>
        <v>#NAME?</v>
      </c>
      <c r="BR85" s="71" t="e">
        <f t="shared" ca="1" si="144"/>
        <v>#NAME?</v>
      </c>
      <c r="BS85" s="71" t="e">
        <f t="shared" ca="1" si="144"/>
        <v>#NAME?</v>
      </c>
      <c r="BT85" s="71" t="e">
        <f t="shared" ca="1" si="144"/>
        <v>#NAME?</v>
      </c>
      <c r="BU85" s="71" t="e">
        <f t="shared" ca="1" si="144"/>
        <v>#NAME?</v>
      </c>
      <c r="BV85" s="71" t="e">
        <f t="shared" ca="1" si="144"/>
        <v>#NAME?</v>
      </c>
      <c r="BW85" s="71" t="e">
        <f t="shared" ca="1" si="144"/>
        <v>#NAME?</v>
      </c>
      <c r="BX85" s="71" t="e">
        <f t="shared" ca="1" si="144"/>
        <v>#NAME?</v>
      </c>
      <c r="BY85" s="71" t="e">
        <f t="shared" ca="1" si="144"/>
        <v>#NAME?</v>
      </c>
      <c r="BZ85" s="71" t="e">
        <f t="shared" ca="1" si="144"/>
        <v>#NAME?</v>
      </c>
      <c r="CA85" s="71" t="e">
        <f t="shared" ca="1" si="144"/>
        <v>#NAME?</v>
      </c>
      <c r="CB85" s="71" t="e">
        <f t="shared" ca="1" si="144"/>
        <v>#NAME?</v>
      </c>
      <c r="CC85" s="71" t="e">
        <f t="shared" ca="1" si="144"/>
        <v>#NAME?</v>
      </c>
      <c r="CD85" s="71" t="e">
        <f t="shared" ca="1" si="144"/>
        <v>#NAME?</v>
      </c>
      <c r="CE85" s="71" t="e">
        <f t="shared" ca="1" si="144"/>
        <v>#NAME?</v>
      </c>
      <c r="CF85" s="71" t="e">
        <f t="shared" ca="1" si="144"/>
        <v>#NAME?</v>
      </c>
      <c r="CG85" s="71" t="e">
        <f t="shared" ca="1" si="144"/>
        <v>#NAME?</v>
      </c>
      <c r="CH85" s="71" t="e">
        <f t="shared" ca="1" si="144"/>
        <v>#NAME?</v>
      </c>
      <c r="CI85" s="71" t="e">
        <f t="shared" ca="1" si="144"/>
        <v>#NAME?</v>
      </c>
      <c r="CJ85" s="71" t="e">
        <f t="shared" ca="1" si="144"/>
        <v>#NAME?</v>
      </c>
      <c r="CK85" s="71" t="e">
        <f t="shared" ca="1" si="144"/>
        <v>#NAME?</v>
      </c>
      <c r="CL85" s="71" t="e">
        <f t="shared" ca="1" si="144"/>
        <v>#NAME?</v>
      </c>
      <c r="CM85" s="71" t="e">
        <f t="shared" ca="1" si="144"/>
        <v>#NAME?</v>
      </c>
      <c r="CN85" s="71" t="e">
        <f t="shared" ca="1" si="144"/>
        <v>#NAME?</v>
      </c>
      <c r="CO85" s="71" t="e">
        <f t="shared" ca="1" si="144"/>
        <v>#NAME?</v>
      </c>
      <c r="CP85" s="71" t="e">
        <f t="shared" ca="1" si="144"/>
        <v>#NAME?</v>
      </c>
      <c r="CQ85" s="71" t="e">
        <f t="shared" ca="1" si="144"/>
        <v>#NAME?</v>
      </c>
      <c r="CR85" s="71" t="e">
        <f t="shared" ca="1" si="144"/>
        <v>#NAME?</v>
      </c>
      <c r="CS85" s="71" t="e">
        <f t="shared" ca="1" si="144"/>
        <v>#NAME?</v>
      </c>
      <c r="CT85" s="71" t="e">
        <f t="shared" ca="1" si="144"/>
        <v>#NAME?</v>
      </c>
      <c r="CU85" s="71" t="e">
        <f t="shared" ca="1" si="144"/>
        <v>#NAME?</v>
      </c>
      <c r="CV85" s="71" t="e">
        <f t="shared" ca="1" si="144"/>
        <v>#NAME?</v>
      </c>
      <c r="CW85" s="71" t="e">
        <f t="shared" ca="1" si="144"/>
        <v>#NAME?</v>
      </c>
      <c r="CX85" s="71" t="e">
        <f t="shared" ca="1" si="144"/>
        <v>#NAME?</v>
      </c>
      <c r="CY85" s="111" t="e">
        <f t="shared" ca="1" si="144"/>
        <v>#NAME?</v>
      </c>
      <c r="CZ85" s="71" t="e">
        <f t="shared" ca="1" si="144"/>
        <v>#NAME?</v>
      </c>
      <c r="DA85" s="71" t="e">
        <f t="shared" ca="1" si="144"/>
        <v>#NAME?</v>
      </c>
      <c r="DB85" s="71" t="e">
        <f t="shared" ca="1" si="144"/>
        <v>#NAME?</v>
      </c>
      <c r="DC85" s="71" t="e">
        <f t="shared" ca="1" si="144"/>
        <v>#NAME?</v>
      </c>
      <c r="DD85" s="71" t="e">
        <f t="shared" ca="1" si="144"/>
        <v>#NAME?</v>
      </c>
      <c r="DE85" s="71" t="e">
        <f t="shared" ca="1" si="144"/>
        <v>#NAME?</v>
      </c>
      <c r="DF85" s="71" t="e">
        <f t="shared" ca="1" si="144"/>
        <v>#NAME?</v>
      </c>
      <c r="DG85" s="71" t="e">
        <f t="shared" ca="1" si="144"/>
        <v>#NAME?</v>
      </c>
      <c r="DH85" s="71" t="e">
        <f t="shared" ca="1" si="144"/>
        <v>#NAME?</v>
      </c>
      <c r="DI85" s="71" t="e">
        <f t="shared" ca="1" si="144"/>
        <v>#NAME?</v>
      </c>
      <c r="DJ85" s="71" t="e">
        <f t="shared" ca="1" si="144"/>
        <v>#NAME?</v>
      </c>
      <c r="DK85" s="71" t="e">
        <f t="shared" ca="1" si="144"/>
        <v>#NAME?</v>
      </c>
      <c r="DL85" s="71" t="e">
        <f t="shared" ca="1" si="144"/>
        <v>#NAME?</v>
      </c>
      <c r="DM85" s="71" t="e">
        <f t="shared" ca="1" si="144"/>
        <v>#NAME?</v>
      </c>
      <c r="DN85" s="71" t="e">
        <f t="shared" ca="1" si="144"/>
        <v>#NAME?</v>
      </c>
      <c r="DO85" s="119" t="e">
        <f t="shared" ca="1" si="144"/>
        <v>#NAME?</v>
      </c>
      <c r="DP85" s="112" t="e">
        <f t="shared" ca="1" si="144"/>
        <v>#NAME?</v>
      </c>
      <c r="DQ85" s="71" t="e">
        <f t="shared" ca="1" si="144"/>
        <v>#NAME?</v>
      </c>
      <c r="DR85" s="71" t="e">
        <f t="shared" ca="1" si="144"/>
        <v>#NAME?</v>
      </c>
      <c r="DS85" s="71" t="e">
        <f t="shared" ca="1" si="144"/>
        <v>#NAME?</v>
      </c>
      <c r="DT85" s="71" t="e">
        <f t="shared" ca="1" si="144"/>
        <v>#NAME?</v>
      </c>
      <c r="DU85" s="71" t="e">
        <f t="shared" ca="1" si="144"/>
        <v>#NAME?</v>
      </c>
      <c r="DV85" s="56" t="s">
        <v>2293</v>
      </c>
      <c r="DW85" s="67" t="s">
        <v>2294</v>
      </c>
      <c r="DX85" s="96" t="s">
        <v>2295</v>
      </c>
    </row>
    <row r="86" spans="1:134" ht="12.75" x14ac:dyDescent="0.2">
      <c r="A86" s="96" t="s">
        <v>2296</v>
      </c>
      <c r="B86" s="67" t="s">
        <v>2297</v>
      </c>
      <c r="C86" s="66" t="str">
        <f t="shared" si="0"/>
        <v>3</v>
      </c>
      <c r="D86" s="66" t="str">
        <f t="shared" si="1"/>
        <v xml:space="preserve">10 </v>
      </c>
      <c r="E86" s="66">
        <f t="shared" si="2"/>
        <v>6.5</v>
      </c>
      <c r="F86" s="66" t="s">
        <v>2298</v>
      </c>
      <c r="G86" s="44">
        <f t="shared" ref="G86:I86" si="145">C86*INT(LEFT($F86,LEN($F86)-3))</f>
        <v>5385</v>
      </c>
      <c r="H86" s="44">
        <f t="shared" si="145"/>
        <v>17950</v>
      </c>
      <c r="I86" s="44">
        <f t="shared" si="145"/>
        <v>11667.5</v>
      </c>
      <c r="J86" s="44" t="b">
        <f t="shared" si="4"/>
        <v>1</v>
      </c>
      <c r="K86" s="44">
        <f t="shared" si="5"/>
        <v>1795</v>
      </c>
      <c r="L86" s="67" t="s">
        <v>2299</v>
      </c>
      <c r="M86" s="68">
        <v>171</v>
      </c>
      <c r="N86" s="68" t="b">
        <f t="shared" si="6"/>
        <v>1</v>
      </c>
      <c r="O86" s="108">
        <f t="shared" si="7"/>
        <v>10.497076023391813</v>
      </c>
      <c r="P86" s="109" t="s">
        <v>2300</v>
      </c>
      <c r="Q86" s="62" t="s">
        <v>2301</v>
      </c>
      <c r="R86" s="71" t="e">
        <f t="shared" ref="R86:DU86" ca="1" si="146">SQRT(POW((INDIRECT(ADDRESS(ROW($U$11)+0,COLUMN(R86))))-(INDIRECT(ADDRESS(ROW($U$11)+0,COLUMN($U$20)+(ROW(R86)- ROW($U$20))))),2)+POW((INDIRECT(ADDRESS(ROW($U$11)+1,COLUMN(R86))))-(INDIRECT(ADDRESS(ROW($U$11)+1,COLUMN($U$20)+(ROW(R86)-ROW($U$20))))),2)+POW((INDIRECT(ADDRESS(ROW($U$11)+2,COLUMN(R86))))-(INDIRECT(ADDRESS(ROW($U$11)+2,COLUMN($U$20)+(ROW(R86)-ROW($U$20))))),2))</f>
        <v>#NAME?</v>
      </c>
      <c r="S86" s="71" t="e">
        <f t="shared" ca="1" si="146"/>
        <v>#NAME?</v>
      </c>
      <c r="T86" s="71" t="e">
        <f t="shared" ca="1" si="146"/>
        <v>#NAME?</v>
      </c>
      <c r="U86" s="71" t="e">
        <f t="shared" ca="1" si="146"/>
        <v>#NAME?</v>
      </c>
      <c r="V86" s="71" t="e">
        <f t="shared" ca="1" si="146"/>
        <v>#NAME?</v>
      </c>
      <c r="W86" s="71" t="e">
        <f t="shared" ca="1" si="146"/>
        <v>#NAME?</v>
      </c>
      <c r="X86" s="71" t="e">
        <f t="shared" ca="1" si="146"/>
        <v>#NAME?</v>
      </c>
      <c r="Y86" s="71" t="e">
        <f t="shared" ca="1" si="146"/>
        <v>#NAME?</v>
      </c>
      <c r="Z86" s="71" t="e">
        <f t="shared" ca="1" si="146"/>
        <v>#NAME?</v>
      </c>
      <c r="AA86" s="71" t="e">
        <f t="shared" ca="1" si="146"/>
        <v>#NAME?</v>
      </c>
      <c r="AB86" s="71" t="e">
        <f t="shared" ca="1" si="146"/>
        <v>#NAME?</v>
      </c>
      <c r="AC86" s="71" t="e">
        <f t="shared" ca="1" si="146"/>
        <v>#NAME?</v>
      </c>
      <c r="AD86" s="71" t="e">
        <f t="shared" ca="1" si="146"/>
        <v>#NAME?</v>
      </c>
      <c r="AE86" s="71" t="e">
        <f t="shared" ca="1" si="146"/>
        <v>#NAME?</v>
      </c>
      <c r="AF86" s="71" t="e">
        <f t="shared" ca="1" si="146"/>
        <v>#NAME?</v>
      </c>
      <c r="AG86" s="71" t="e">
        <f t="shared" ca="1" si="146"/>
        <v>#NAME?</v>
      </c>
      <c r="AH86" s="71" t="e">
        <f t="shared" ca="1" si="146"/>
        <v>#NAME?</v>
      </c>
      <c r="AI86" s="71" t="e">
        <f t="shared" ca="1" si="146"/>
        <v>#NAME?</v>
      </c>
      <c r="AJ86" s="71" t="e">
        <f t="shared" ca="1" si="146"/>
        <v>#NAME?</v>
      </c>
      <c r="AK86" s="71" t="e">
        <f t="shared" ca="1" si="146"/>
        <v>#NAME?</v>
      </c>
      <c r="AL86" s="71" t="e">
        <f t="shared" ca="1" si="146"/>
        <v>#NAME?</v>
      </c>
      <c r="AM86" s="71" t="e">
        <f t="shared" ca="1" si="146"/>
        <v>#NAME?</v>
      </c>
      <c r="AN86" s="71" t="e">
        <f t="shared" ca="1" si="146"/>
        <v>#NAME?</v>
      </c>
      <c r="AO86" s="71" t="e">
        <f t="shared" ca="1" si="146"/>
        <v>#NAME?</v>
      </c>
      <c r="AP86" s="71" t="e">
        <f t="shared" ca="1" si="146"/>
        <v>#NAME?</v>
      </c>
      <c r="AQ86" s="71" t="e">
        <f t="shared" ca="1" si="146"/>
        <v>#NAME?</v>
      </c>
      <c r="AR86" s="71" t="e">
        <f t="shared" ca="1" si="146"/>
        <v>#NAME?</v>
      </c>
      <c r="AS86" s="71" t="e">
        <f t="shared" ca="1" si="146"/>
        <v>#NAME?</v>
      </c>
      <c r="AT86" s="71" t="e">
        <f t="shared" ca="1" si="146"/>
        <v>#NAME?</v>
      </c>
      <c r="AU86" s="71" t="e">
        <f t="shared" ca="1" si="146"/>
        <v>#NAME?</v>
      </c>
      <c r="AV86" s="71" t="e">
        <f t="shared" ca="1" si="146"/>
        <v>#NAME?</v>
      </c>
      <c r="AW86" s="71" t="e">
        <f t="shared" ca="1" si="146"/>
        <v>#NAME?</v>
      </c>
      <c r="AX86" s="71" t="e">
        <f t="shared" ca="1" si="146"/>
        <v>#NAME?</v>
      </c>
      <c r="AY86" s="71" t="e">
        <f t="shared" ca="1" si="146"/>
        <v>#NAME?</v>
      </c>
      <c r="AZ86" s="71" t="e">
        <f t="shared" ca="1" si="146"/>
        <v>#NAME?</v>
      </c>
      <c r="BA86" s="71" t="e">
        <f t="shared" ca="1" si="146"/>
        <v>#NAME?</v>
      </c>
      <c r="BB86" s="71" t="e">
        <f t="shared" ca="1" si="146"/>
        <v>#NAME?</v>
      </c>
      <c r="BC86" s="71" t="e">
        <f t="shared" ca="1" si="146"/>
        <v>#NAME?</v>
      </c>
      <c r="BD86" s="71" t="e">
        <f t="shared" ca="1" si="146"/>
        <v>#NAME?</v>
      </c>
      <c r="BE86" s="71" t="e">
        <f t="shared" ca="1" si="146"/>
        <v>#NAME?</v>
      </c>
      <c r="BF86" s="71" t="e">
        <f t="shared" ca="1" si="146"/>
        <v>#NAME?</v>
      </c>
      <c r="BG86" s="71" t="e">
        <f t="shared" ca="1" si="146"/>
        <v>#NAME?</v>
      </c>
      <c r="BH86" s="71" t="e">
        <f t="shared" ca="1" si="146"/>
        <v>#NAME?</v>
      </c>
      <c r="BI86" s="71" t="e">
        <f t="shared" ca="1" si="146"/>
        <v>#NAME?</v>
      </c>
      <c r="BJ86" s="71" t="e">
        <f t="shared" ca="1" si="146"/>
        <v>#NAME?</v>
      </c>
      <c r="BK86" s="71" t="e">
        <f t="shared" ca="1" si="146"/>
        <v>#NAME?</v>
      </c>
      <c r="BL86" s="71" t="e">
        <f t="shared" ca="1" si="146"/>
        <v>#NAME?</v>
      </c>
      <c r="BM86" s="71" t="e">
        <f t="shared" ca="1" si="146"/>
        <v>#NAME?</v>
      </c>
      <c r="BN86" s="71" t="e">
        <f t="shared" ca="1" si="146"/>
        <v>#NAME?</v>
      </c>
      <c r="BO86" s="71" t="e">
        <f t="shared" ca="1" si="146"/>
        <v>#NAME?</v>
      </c>
      <c r="BP86" s="71" t="e">
        <f t="shared" ca="1" si="146"/>
        <v>#NAME?</v>
      </c>
      <c r="BQ86" s="71" t="e">
        <f t="shared" ca="1" si="146"/>
        <v>#NAME?</v>
      </c>
      <c r="BR86" s="71" t="e">
        <f t="shared" ca="1" si="146"/>
        <v>#NAME?</v>
      </c>
      <c r="BS86" s="71" t="e">
        <f t="shared" ca="1" si="146"/>
        <v>#NAME?</v>
      </c>
      <c r="BT86" s="71" t="e">
        <f t="shared" ca="1" si="146"/>
        <v>#NAME?</v>
      </c>
      <c r="BU86" s="71" t="e">
        <f t="shared" ca="1" si="146"/>
        <v>#NAME?</v>
      </c>
      <c r="BV86" s="71" t="e">
        <f t="shared" ca="1" si="146"/>
        <v>#NAME?</v>
      </c>
      <c r="BW86" s="71" t="e">
        <f t="shared" ca="1" si="146"/>
        <v>#NAME?</v>
      </c>
      <c r="BX86" s="71" t="e">
        <f t="shared" ca="1" si="146"/>
        <v>#NAME?</v>
      </c>
      <c r="BY86" s="71" t="e">
        <f t="shared" ca="1" si="146"/>
        <v>#NAME?</v>
      </c>
      <c r="BZ86" s="71" t="e">
        <f t="shared" ca="1" si="146"/>
        <v>#NAME?</v>
      </c>
      <c r="CA86" s="71" t="e">
        <f t="shared" ca="1" si="146"/>
        <v>#NAME?</v>
      </c>
      <c r="CB86" s="71" t="e">
        <f t="shared" ca="1" si="146"/>
        <v>#NAME?</v>
      </c>
      <c r="CC86" s="71" t="e">
        <f t="shared" ca="1" si="146"/>
        <v>#NAME?</v>
      </c>
      <c r="CD86" s="71" t="e">
        <f t="shared" ca="1" si="146"/>
        <v>#NAME?</v>
      </c>
      <c r="CE86" s="71" t="e">
        <f t="shared" ca="1" si="146"/>
        <v>#NAME?</v>
      </c>
      <c r="CF86" s="71" t="e">
        <f t="shared" ca="1" si="146"/>
        <v>#NAME?</v>
      </c>
      <c r="CG86" s="71" t="e">
        <f t="shared" ca="1" si="146"/>
        <v>#NAME?</v>
      </c>
      <c r="CH86" s="71" t="e">
        <f t="shared" ca="1" si="146"/>
        <v>#NAME?</v>
      </c>
      <c r="CI86" s="71" t="e">
        <f t="shared" ca="1" si="146"/>
        <v>#NAME?</v>
      </c>
      <c r="CJ86" s="71" t="e">
        <f t="shared" ca="1" si="146"/>
        <v>#NAME?</v>
      </c>
      <c r="CK86" s="71" t="e">
        <f t="shared" ca="1" si="146"/>
        <v>#NAME?</v>
      </c>
      <c r="CL86" s="71" t="e">
        <f t="shared" ca="1" si="146"/>
        <v>#NAME?</v>
      </c>
      <c r="CM86" s="71" t="e">
        <f t="shared" ca="1" si="146"/>
        <v>#NAME?</v>
      </c>
      <c r="CN86" s="71" t="e">
        <f t="shared" ca="1" si="146"/>
        <v>#NAME?</v>
      </c>
      <c r="CO86" s="71" t="e">
        <f t="shared" ca="1" si="146"/>
        <v>#NAME?</v>
      </c>
      <c r="CP86" s="71" t="e">
        <f t="shared" ca="1" si="146"/>
        <v>#NAME?</v>
      </c>
      <c r="CQ86" s="71" t="e">
        <f t="shared" ca="1" si="146"/>
        <v>#NAME?</v>
      </c>
      <c r="CR86" s="71" t="e">
        <f t="shared" ca="1" si="146"/>
        <v>#NAME?</v>
      </c>
      <c r="CS86" s="71" t="e">
        <f t="shared" ca="1" si="146"/>
        <v>#NAME?</v>
      </c>
      <c r="CT86" s="71" t="e">
        <f t="shared" ca="1" si="146"/>
        <v>#NAME?</v>
      </c>
      <c r="CU86" s="71" t="e">
        <f t="shared" ca="1" si="146"/>
        <v>#NAME?</v>
      </c>
      <c r="CV86" s="71" t="e">
        <f t="shared" ca="1" si="146"/>
        <v>#NAME?</v>
      </c>
      <c r="CW86" s="71" t="e">
        <f t="shared" ca="1" si="146"/>
        <v>#NAME?</v>
      </c>
      <c r="CX86" s="71" t="e">
        <f t="shared" ca="1" si="146"/>
        <v>#NAME?</v>
      </c>
      <c r="CY86" s="121" t="e">
        <f t="shared" ca="1" si="146"/>
        <v>#NAME?</v>
      </c>
      <c r="CZ86" s="71" t="e">
        <f t="shared" ca="1" si="146"/>
        <v>#NAME?</v>
      </c>
      <c r="DA86" s="71" t="e">
        <f t="shared" ca="1" si="146"/>
        <v>#NAME?</v>
      </c>
      <c r="DB86" s="71" t="e">
        <f t="shared" ca="1" si="146"/>
        <v>#NAME?</v>
      </c>
      <c r="DC86" s="71" t="e">
        <f t="shared" ca="1" si="146"/>
        <v>#NAME?</v>
      </c>
      <c r="DD86" s="71" t="e">
        <f t="shared" ca="1" si="146"/>
        <v>#NAME?</v>
      </c>
      <c r="DE86" s="71" t="e">
        <f t="shared" ca="1" si="146"/>
        <v>#NAME?</v>
      </c>
      <c r="DF86" s="71" t="e">
        <f t="shared" ca="1" si="146"/>
        <v>#NAME?</v>
      </c>
      <c r="DG86" s="71" t="e">
        <f t="shared" ca="1" si="146"/>
        <v>#NAME?</v>
      </c>
      <c r="DH86" s="71" t="e">
        <f t="shared" ca="1" si="146"/>
        <v>#NAME?</v>
      </c>
      <c r="DI86" s="71" t="e">
        <f t="shared" ca="1" si="146"/>
        <v>#NAME?</v>
      </c>
      <c r="DJ86" s="71" t="e">
        <f t="shared" ca="1" si="146"/>
        <v>#NAME?</v>
      </c>
      <c r="DK86" s="71" t="e">
        <f t="shared" ca="1" si="146"/>
        <v>#NAME?</v>
      </c>
      <c r="DL86" s="71" t="e">
        <f t="shared" ca="1" si="146"/>
        <v>#NAME?</v>
      </c>
      <c r="DM86" s="71" t="e">
        <f t="shared" ca="1" si="146"/>
        <v>#NAME?</v>
      </c>
      <c r="DN86" s="71" t="e">
        <f t="shared" ca="1" si="146"/>
        <v>#NAME?</v>
      </c>
      <c r="DO86" s="121" t="e">
        <f t="shared" ca="1" si="146"/>
        <v>#NAME?</v>
      </c>
      <c r="DP86" s="112" t="e">
        <f t="shared" ca="1" si="146"/>
        <v>#NAME?</v>
      </c>
      <c r="DQ86" s="71" t="e">
        <f t="shared" ca="1" si="146"/>
        <v>#NAME?</v>
      </c>
      <c r="DR86" s="71" t="e">
        <f t="shared" ca="1" si="146"/>
        <v>#NAME?</v>
      </c>
      <c r="DS86" s="71" t="e">
        <f t="shared" ca="1" si="146"/>
        <v>#NAME?</v>
      </c>
      <c r="DT86" s="71" t="e">
        <f t="shared" ca="1" si="146"/>
        <v>#NAME?</v>
      </c>
      <c r="DU86" s="71" t="e">
        <f t="shared" ca="1" si="146"/>
        <v>#NAME?</v>
      </c>
      <c r="DV86" s="64" t="s">
        <v>2302</v>
      </c>
      <c r="DW86" s="67" t="s">
        <v>2303</v>
      </c>
      <c r="DX86" s="96" t="s">
        <v>2304</v>
      </c>
    </row>
    <row r="87" spans="1:134" ht="12.75" x14ac:dyDescent="0.2">
      <c r="A87" s="96" t="s">
        <v>2305</v>
      </c>
      <c r="B87" s="67" t="s">
        <v>2306</v>
      </c>
      <c r="C87" s="66" t="str">
        <f t="shared" si="0"/>
        <v>3</v>
      </c>
      <c r="D87" s="66" t="str">
        <f t="shared" si="1"/>
        <v xml:space="preserve">5 </v>
      </c>
      <c r="E87" s="66">
        <f t="shared" si="2"/>
        <v>4</v>
      </c>
      <c r="F87" s="66" t="s">
        <v>2307</v>
      </c>
      <c r="G87" s="44">
        <f t="shared" ref="G87:I87" si="147">C87*INT(LEFT($F87,LEN($F87)-3))</f>
        <v>1962</v>
      </c>
      <c r="H87" s="44">
        <f t="shared" si="147"/>
        <v>3270</v>
      </c>
      <c r="I87" s="44">
        <f t="shared" si="147"/>
        <v>2616</v>
      </c>
      <c r="J87" s="44" t="b">
        <f t="shared" si="4"/>
        <v>0</v>
      </c>
      <c r="K87" s="44">
        <f t="shared" si="5"/>
        <v>654</v>
      </c>
      <c r="L87" s="67" t="s">
        <v>2308</v>
      </c>
      <c r="M87" s="68">
        <v>505430</v>
      </c>
      <c r="N87" s="68" t="b">
        <f t="shared" si="6"/>
        <v>0</v>
      </c>
      <c r="O87" s="108">
        <f t="shared" si="7"/>
        <v>1.2939477276774232E-3</v>
      </c>
      <c r="P87" s="118" t="s">
        <v>2309</v>
      </c>
      <c r="Q87" s="56" t="s">
        <v>2310</v>
      </c>
      <c r="R87" s="71" t="e">
        <f t="shared" ref="R87:DU87" ca="1" si="148">SQRT(POW((INDIRECT(ADDRESS(ROW($U$11)+0,COLUMN(R87))))-(INDIRECT(ADDRESS(ROW($U$11)+0,COLUMN($U$20)+(ROW(R87)- ROW($U$20))))),2)+POW((INDIRECT(ADDRESS(ROW($U$11)+1,COLUMN(R87))))-(INDIRECT(ADDRESS(ROW($U$11)+1,COLUMN($U$20)+(ROW(R87)-ROW($U$20))))),2)+POW((INDIRECT(ADDRESS(ROW($U$11)+2,COLUMN(R87))))-(INDIRECT(ADDRESS(ROW($U$11)+2,COLUMN($U$20)+(ROW(R87)-ROW($U$20))))),2))</f>
        <v>#NAME?</v>
      </c>
      <c r="S87" s="71" t="e">
        <f t="shared" ca="1" si="148"/>
        <v>#NAME?</v>
      </c>
      <c r="T87" s="71" t="e">
        <f t="shared" ca="1" si="148"/>
        <v>#NAME?</v>
      </c>
      <c r="U87" s="71" t="e">
        <f t="shared" ca="1" si="148"/>
        <v>#NAME?</v>
      </c>
      <c r="V87" s="71" t="e">
        <f t="shared" ca="1" si="148"/>
        <v>#NAME?</v>
      </c>
      <c r="W87" s="71" t="e">
        <f t="shared" ca="1" si="148"/>
        <v>#NAME?</v>
      </c>
      <c r="X87" s="71" t="e">
        <f t="shared" ca="1" si="148"/>
        <v>#NAME?</v>
      </c>
      <c r="Y87" s="71" t="e">
        <f t="shared" ca="1" si="148"/>
        <v>#NAME?</v>
      </c>
      <c r="Z87" s="71" t="e">
        <f t="shared" ca="1" si="148"/>
        <v>#NAME?</v>
      </c>
      <c r="AA87" s="71" t="e">
        <f t="shared" ca="1" si="148"/>
        <v>#NAME?</v>
      </c>
      <c r="AB87" s="71" t="e">
        <f t="shared" ca="1" si="148"/>
        <v>#NAME?</v>
      </c>
      <c r="AC87" s="71" t="e">
        <f t="shared" ca="1" si="148"/>
        <v>#NAME?</v>
      </c>
      <c r="AD87" s="71" t="e">
        <f t="shared" ca="1" si="148"/>
        <v>#NAME?</v>
      </c>
      <c r="AE87" s="71" t="e">
        <f t="shared" ca="1" si="148"/>
        <v>#NAME?</v>
      </c>
      <c r="AF87" s="71" t="e">
        <f t="shared" ca="1" si="148"/>
        <v>#NAME?</v>
      </c>
      <c r="AG87" s="71" t="e">
        <f t="shared" ca="1" si="148"/>
        <v>#NAME?</v>
      </c>
      <c r="AH87" s="71" t="e">
        <f t="shared" ca="1" si="148"/>
        <v>#NAME?</v>
      </c>
      <c r="AI87" s="71" t="e">
        <f t="shared" ca="1" si="148"/>
        <v>#NAME?</v>
      </c>
      <c r="AJ87" s="71" t="e">
        <f t="shared" ca="1" si="148"/>
        <v>#NAME?</v>
      </c>
      <c r="AK87" s="71" t="e">
        <f t="shared" ca="1" si="148"/>
        <v>#NAME?</v>
      </c>
      <c r="AL87" s="71" t="e">
        <f t="shared" ca="1" si="148"/>
        <v>#NAME?</v>
      </c>
      <c r="AM87" s="71" t="e">
        <f t="shared" ca="1" si="148"/>
        <v>#NAME?</v>
      </c>
      <c r="AN87" s="71" t="e">
        <f t="shared" ca="1" si="148"/>
        <v>#NAME?</v>
      </c>
      <c r="AO87" s="71" t="e">
        <f t="shared" ca="1" si="148"/>
        <v>#NAME?</v>
      </c>
      <c r="AP87" s="71" t="e">
        <f t="shared" ca="1" si="148"/>
        <v>#NAME?</v>
      </c>
      <c r="AQ87" s="71" t="e">
        <f t="shared" ca="1" si="148"/>
        <v>#NAME?</v>
      </c>
      <c r="AR87" s="71" t="e">
        <f t="shared" ca="1" si="148"/>
        <v>#NAME?</v>
      </c>
      <c r="AS87" s="71" t="e">
        <f t="shared" ca="1" si="148"/>
        <v>#NAME?</v>
      </c>
      <c r="AT87" s="71" t="e">
        <f t="shared" ca="1" si="148"/>
        <v>#NAME?</v>
      </c>
      <c r="AU87" s="71" t="e">
        <f t="shared" ca="1" si="148"/>
        <v>#NAME?</v>
      </c>
      <c r="AV87" s="71" t="e">
        <f t="shared" ca="1" si="148"/>
        <v>#NAME?</v>
      </c>
      <c r="AW87" s="71" t="e">
        <f t="shared" ca="1" si="148"/>
        <v>#NAME?</v>
      </c>
      <c r="AX87" s="71" t="e">
        <f t="shared" ca="1" si="148"/>
        <v>#NAME?</v>
      </c>
      <c r="AY87" s="71" t="e">
        <f t="shared" ca="1" si="148"/>
        <v>#NAME?</v>
      </c>
      <c r="AZ87" s="71" t="e">
        <f t="shared" ca="1" si="148"/>
        <v>#NAME?</v>
      </c>
      <c r="BA87" s="71" t="e">
        <f t="shared" ca="1" si="148"/>
        <v>#NAME?</v>
      </c>
      <c r="BB87" s="71" t="e">
        <f t="shared" ca="1" si="148"/>
        <v>#NAME?</v>
      </c>
      <c r="BC87" s="71" t="e">
        <f t="shared" ca="1" si="148"/>
        <v>#NAME?</v>
      </c>
      <c r="BD87" s="71" t="e">
        <f t="shared" ca="1" si="148"/>
        <v>#NAME?</v>
      </c>
      <c r="BE87" s="71" t="e">
        <f t="shared" ca="1" si="148"/>
        <v>#NAME?</v>
      </c>
      <c r="BF87" s="71" t="e">
        <f t="shared" ca="1" si="148"/>
        <v>#NAME?</v>
      </c>
      <c r="BG87" s="71" t="e">
        <f t="shared" ca="1" si="148"/>
        <v>#NAME?</v>
      </c>
      <c r="BH87" s="71" t="e">
        <f t="shared" ca="1" si="148"/>
        <v>#NAME?</v>
      </c>
      <c r="BI87" s="71" t="e">
        <f t="shared" ca="1" si="148"/>
        <v>#NAME?</v>
      </c>
      <c r="BJ87" s="71" t="e">
        <f t="shared" ca="1" si="148"/>
        <v>#NAME?</v>
      </c>
      <c r="BK87" s="71" t="e">
        <f t="shared" ca="1" si="148"/>
        <v>#NAME?</v>
      </c>
      <c r="BL87" s="71" t="e">
        <f t="shared" ca="1" si="148"/>
        <v>#NAME?</v>
      </c>
      <c r="BM87" s="71" t="e">
        <f t="shared" ca="1" si="148"/>
        <v>#NAME?</v>
      </c>
      <c r="BN87" s="71" t="e">
        <f t="shared" ca="1" si="148"/>
        <v>#NAME?</v>
      </c>
      <c r="BO87" s="71" t="e">
        <f t="shared" ca="1" si="148"/>
        <v>#NAME?</v>
      </c>
      <c r="BP87" s="71" t="e">
        <f t="shared" ca="1" si="148"/>
        <v>#NAME?</v>
      </c>
      <c r="BQ87" s="71" t="e">
        <f t="shared" ca="1" si="148"/>
        <v>#NAME?</v>
      </c>
      <c r="BR87" s="71" t="e">
        <f t="shared" ca="1" si="148"/>
        <v>#NAME?</v>
      </c>
      <c r="BS87" s="71" t="e">
        <f t="shared" ca="1" si="148"/>
        <v>#NAME?</v>
      </c>
      <c r="BT87" s="71" t="e">
        <f t="shared" ca="1" si="148"/>
        <v>#NAME?</v>
      </c>
      <c r="BU87" s="71" t="e">
        <f t="shared" ca="1" si="148"/>
        <v>#NAME?</v>
      </c>
      <c r="BV87" s="71" t="e">
        <f t="shared" ca="1" si="148"/>
        <v>#NAME?</v>
      </c>
      <c r="BW87" s="71" t="e">
        <f t="shared" ca="1" si="148"/>
        <v>#NAME?</v>
      </c>
      <c r="BX87" s="71" t="e">
        <f t="shared" ca="1" si="148"/>
        <v>#NAME?</v>
      </c>
      <c r="BY87" s="71" t="e">
        <f t="shared" ca="1" si="148"/>
        <v>#NAME?</v>
      </c>
      <c r="BZ87" s="71" t="e">
        <f t="shared" ca="1" si="148"/>
        <v>#NAME?</v>
      </c>
      <c r="CA87" s="71" t="e">
        <f t="shared" ca="1" si="148"/>
        <v>#NAME?</v>
      </c>
      <c r="CB87" s="71" t="e">
        <f t="shared" ca="1" si="148"/>
        <v>#NAME?</v>
      </c>
      <c r="CC87" s="71" t="e">
        <f t="shared" ca="1" si="148"/>
        <v>#NAME?</v>
      </c>
      <c r="CD87" s="71" t="e">
        <f t="shared" ca="1" si="148"/>
        <v>#NAME?</v>
      </c>
      <c r="CE87" s="71" t="e">
        <f t="shared" ca="1" si="148"/>
        <v>#NAME?</v>
      </c>
      <c r="CF87" s="71" t="e">
        <f t="shared" ca="1" si="148"/>
        <v>#NAME?</v>
      </c>
      <c r="CG87" s="71" t="e">
        <f t="shared" ca="1" si="148"/>
        <v>#NAME?</v>
      </c>
      <c r="CH87" s="71" t="e">
        <f t="shared" ca="1" si="148"/>
        <v>#NAME?</v>
      </c>
      <c r="CI87" s="71" t="e">
        <f t="shared" ca="1" si="148"/>
        <v>#NAME?</v>
      </c>
      <c r="CJ87" s="71" t="e">
        <f t="shared" ca="1" si="148"/>
        <v>#NAME?</v>
      </c>
      <c r="CK87" s="71" t="e">
        <f t="shared" ca="1" si="148"/>
        <v>#NAME?</v>
      </c>
      <c r="CL87" s="71" t="e">
        <f t="shared" ca="1" si="148"/>
        <v>#NAME?</v>
      </c>
      <c r="CM87" s="71" t="e">
        <f t="shared" ca="1" si="148"/>
        <v>#NAME?</v>
      </c>
      <c r="CN87" s="71" t="e">
        <f t="shared" ca="1" si="148"/>
        <v>#NAME?</v>
      </c>
      <c r="CO87" s="71" t="e">
        <f t="shared" ca="1" si="148"/>
        <v>#NAME?</v>
      </c>
      <c r="CP87" s="71" t="e">
        <f t="shared" ca="1" si="148"/>
        <v>#NAME?</v>
      </c>
      <c r="CQ87" s="71" t="e">
        <f t="shared" ca="1" si="148"/>
        <v>#NAME?</v>
      </c>
      <c r="CR87" s="71" t="e">
        <f t="shared" ca="1" si="148"/>
        <v>#NAME?</v>
      </c>
      <c r="CS87" s="71" t="e">
        <f t="shared" ca="1" si="148"/>
        <v>#NAME?</v>
      </c>
      <c r="CT87" s="71" t="e">
        <f t="shared" ca="1" si="148"/>
        <v>#NAME?</v>
      </c>
      <c r="CU87" s="71" t="e">
        <f t="shared" ca="1" si="148"/>
        <v>#NAME?</v>
      </c>
      <c r="CV87" s="71" t="e">
        <f t="shared" ca="1" si="148"/>
        <v>#NAME?</v>
      </c>
      <c r="CW87" s="71" t="e">
        <f t="shared" ca="1" si="148"/>
        <v>#NAME?</v>
      </c>
      <c r="CX87" s="71" t="e">
        <f t="shared" ca="1" si="148"/>
        <v>#NAME?</v>
      </c>
      <c r="CY87" s="111" t="e">
        <f t="shared" ca="1" si="148"/>
        <v>#NAME?</v>
      </c>
      <c r="CZ87" s="71" t="e">
        <f t="shared" ca="1" si="148"/>
        <v>#NAME?</v>
      </c>
      <c r="DA87" s="71" t="e">
        <f t="shared" ca="1" si="148"/>
        <v>#NAME?</v>
      </c>
      <c r="DB87" s="71" t="e">
        <f t="shared" ca="1" si="148"/>
        <v>#NAME?</v>
      </c>
      <c r="DC87" s="71" t="e">
        <f t="shared" ca="1" si="148"/>
        <v>#NAME?</v>
      </c>
      <c r="DD87" s="71" t="e">
        <f t="shared" ca="1" si="148"/>
        <v>#NAME?</v>
      </c>
      <c r="DE87" s="71" t="e">
        <f t="shared" ca="1" si="148"/>
        <v>#NAME?</v>
      </c>
      <c r="DF87" s="71" t="e">
        <f t="shared" ca="1" si="148"/>
        <v>#NAME?</v>
      </c>
      <c r="DG87" s="71" t="e">
        <f t="shared" ca="1" si="148"/>
        <v>#NAME?</v>
      </c>
      <c r="DH87" s="71" t="e">
        <f t="shared" ca="1" si="148"/>
        <v>#NAME?</v>
      </c>
      <c r="DI87" s="71" t="e">
        <f t="shared" ca="1" si="148"/>
        <v>#NAME?</v>
      </c>
      <c r="DJ87" s="71" t="e">
        <f t="shared" ca="1" si="148"/>
        <v>#NAME?</v>
      </c>
      <c r="DK87" s="71" t="e">
        <f t="shared" ca="1" si="148"/>
        <v>#NAME?</v>
      </c>
      <c r="DL87" s="71" t="e">
        <f t="shared" ca="1" si="148"/>
        <v>#NAME?</v>
      </c>
      <c r="DM87" s="71" t="e">
        <f t="shared" ca="1" si="148"/>
        <v>#NAME?</v>
      </c>
      <c r="DN87" s="71" t="e">
        <f t="shared" ca="1" si="148"/>
        <v>#NAME?</v>
      </c>
      <c r="DO87" s="136" t="e">
        <f t="shared" ca="1" si="148"/>
        <v>#NAME?</v>
      </c>
      <c r="DP87" s="112" t="e">
        <f t="shared" ca="1" si="148"/>
        <v>#NAME?</v>
      </c>
      <c r="DQ87" s="71" t="e">
        <f t="shared" ca="1" si="148"/>
        <v>#NAME?</v>
      </c>
      <c r="DR87" s="71" t="e">
        <f t="shared" ca="1" si="148"/>
        <v>#NAME?</v>
      </c>
      <c r="DS87" s="71" t="e">
        <f t="shared" ca="1" si="148"/>
        <v>#NAME?</v>
      </c>
      <c r="DT87" s="71" t="e">
        <f t="shared" ca="1" si="148"/>
        <v>#NAME?</v>
      </c>
      <c r="DU87" s="71" t="e">
        <f t="shared" ca="1" si="148"/>
        <v>#NAME?</v>
      </c>
      <c r="DV87" s="56" t="s">
        <v>2311</v>
      </c>
      <c r="DW87" s="67" t="s">
        <v>2312</v>
      </c>
      <c r="DX87" s="96" t="s">
        <v>2313</v>
      </c>
    </row>
    <row r="88" spans="1:134" ht="12.75" x14ac:dyDescent="0.2">
      <c r="A88" s="96" t="s">
        <v>2314</v>
      </c>
      <c r="B88" s="67" t="s">
        <v>2315</v>
      </c>
      <c r="C88" s="66" t="str">
        <f t="shared" si="0"/>
        <v>11</v>
      </c>
      <c r="D88" s="66" t="str">
        <f t="shared" si="1"/>
        <v xml:space="preserve">17 </v>
      </c>
      <c r="E88" s="66">
        <f t="shared" si="2"/>
        <v>14</v>
      </c>
      <c r="F88" s="66" t="s">
        <v>2316</v>
      </c>
      <c r="G88" s="44">
        <f t="shared" ref="G88:I88" si="149">C88*INT(LEFT($F88,LEN($F88)-3))</f>
        <v>946</v>
      </c>
      <c r="H88" s="44">
        <f t="shared" si="149"/>
        <v>1462</v>
      </c>
      <c r="I88" s="44">
        <f t="shared" si="149"/>
        <v>1204</v>
      </c>
      <c r="J88" s="44" t="b">
        <f t="shared" si="4"/>
        <v>0</v>
      </c>
      <c r="K88" s="44">
        <f t="shared" si="5"/>
        <v>86</v>
      </c>
      <c r="L88" s="67" t="s">
        <v>2317</v>
      </c>
      <c r="M88" s="68">
        <v>600000</v>
      </c>
      <c r="N88" s="68" t="b">
        <f t="shared" si="6"/>
        <v>0</v>
      </c>
      <c r="O88" s="108">
        <f t="shared" si="7"/>
        <v>1.4333333333333334E-4</v>
      </c>
      <c r="P88" s="118" t="s">
        <v>2318</v>
      </c>
      <c r="Q88" s="57" t="s">
        <v>2319</v>
      </c>
      <c r="R88" s="71" t="e">
        <f t="shared" ref="R88:DU88" ca="1" si="150">SQRT(POW((INDIRECT(ADDRESS(ROW($U$11)+0,COLUMN(R88))))-(INDIRECT(ADDRESS(ROW($U$11)+0,COLUMN($U$20)+(ROW(R88)- ROW($U$20))))),2)+POW((INDIRECT(ADDRESS(ROW($U$11)+1,COLUMN(R88))))-(INDIRECT(ADDRESS(ROW($U$11)+1,COLUMN($U$20)+(ROW(R88)-ROW($U$20))))),2)+POW((INDIRECT(ADDRESS(ROW($U$11)+2,COLUMN(R88))))-(INDIRECT(ADDRESS(ROW($U$11)+2,COLUMN($U$20)+(ROW(R88)-ROW($U$20))))),2))</f>
        <v>#NAME?</v>
      </c>
      <c r="S88" s="71" t="e">
        <f t="shared" ca="1" si="150"/>
        <v>#NAME?</v>
      </c>
      <c r="T88" s="71" t="e">
        <f t="shared" ca="1" si="150"/>
        <v>#NAME?</v>
      </c>
      <c r="U88" s="71" t="e">
        <f t="shared" ca="1" si="150"/>
        <v>#NAME?</v>
      </c>
      <c r="V88" s="71" t="e">
        <f t="shared" ca="1" si="150"/>
        <v>#NAME?</v>
      </c>
      <c r="W88" s="71" t="e">
        <f t="shared" ca="1" si="150"/>
        <v>#NAME?</v>
      </c>
      <c r="X88" s="71" t="e">
        <f t="shared" ca="1" si="150"/>
        <v>#NAME?</v>
      </c>
      <c r="Y88" s="71" t="e">
        <f t="shared" ca="1" si="150"/>
        <v>#NAME?</v>
      </c>
      <c r="Z88" s="71" t="e">
        <f t="shared" ca="1" si="150"/>
        <v>#NAME?</v>
      </c>
      <c r="AA88" s="71" t="e">
        <f t="shared" ca="1" si="150"/>
        <v>#NAME?</v>
      </c>
      <c r="AB88" s="71" t="e">
        <f t="shared" ca="1" si="150"/>
        <v>#NAME?</v>
      </c>
      <c r="AC88" s="71" t="e">
        <f t="shared" ca="1" si="150"/>
        <v>#NAME?</v>
      </c>
      <c r="AD88" s="71" t="e">
        <f t="shared" ca="1" si="150"/>
        <v>#NAME?</v>
      </c>
      <c r="AE88" s="71" t="e">
        <f t="shared" ca="1" si="150"/>
        <v>#NAME?</v>
      </c>
      <c r="AF88" s="71" t="e">
        <f t="shared" ca="1" si="150"/>
        <v>#NAME?</v>
      </c>
      <c r="AG88" s="71" t="e">
        <f t="shared" ca="1" si="150"/>
        <v>#NAME?</v>
      </c>
      <c r="AH88" s="71" t="e">
        <f t="shared" ca="1" si="150"/>
        <v>#NAME?</v>
      </c>
      <c r="AI88" s="71" t="e">
        <f t="shared" ca="1" si="150"/>
        <v>#NAME?</v>
      </c>
      <c r="AJ88" s="71" t="e">
        <f t="shared" ca="1" si="150"/>
        <v>#NAME?</v>
      </c>
      <c r="AK88" s="71" t="e">
        <f t="shared" ca="1" si="150"/>
        <v>#NAME?</v>
      </c>
      <c r="AL88" s="71" t="e">
        <f t="shared" ca="1" si="150"/>
        <v>#NAME?</v>
      </c>
      <c r="AM88" s="71" t="e">
        <f t="shared" ca="1" si="150"/>
        <v>#NAME?</v>
      </c>
      <c r="AN88" s="71" t="e">
        <f t="shared" ca="1" si="150"/>
        <v>#NAME?</v>
      </c>
      <c r="AO88" s="71" t="e">
        <f t="shared" ca="1" si="150"/>
        <v>#NAME?</v>
      </c>
      <c r="AP88" s="71" t="e">
        <f t="shared" ca="1" si="150"/>
        <v>#NAME?</v>
      </c>
      <c r="AQ88" s="71" t="e">
        <f t="shared" ca="1" si="150"/>
        <v>#NAME?</v>
      </c>
      <c r="AR88" s="71" t="e">
        <f t="shared" ca="1" si="150"/>
        <v>#NAME?</v>
      </c>
      <c r="AS88" s="71" t="e">
        <f t="shared" ca="1" si="150"/>
        <v>#NAME?</v>
      </c>
      <c r="AT88" s="71" t="e">
        <f t="shared" ca="1" si="150"/>
        <v>#NAME?</v>
      </c>
      <c r="AU88" s="71" t="e">
        <f t="shared" ca="1" si="150"/>
        <v>#NAME?</v>
      </c>
      <c r="AV88" s="71" t="e">
        <f t="shared" ca="1" si="150"/>
        <v>#NAME?</v>
      </c>
      <c r="AW88" s="71" t="e">
        <f t="shared" ca="1" si="150"/>
        <v>#NAME?</v>
      </c>
      <c r="AX88" s="71" t="e">
        <f t="shared" ca="1" si="150"/>
        <v>#NAME?</v>
      </c>
      <c r="AY88" s="71" t="e">
        <f t="shared" ca="1" si="150"/>
        <v>#NAME?</v>
      </c>
      <c r="AZ88" s="71" t="e">
        <f t="shared" ca="1" si="150"/>
        <v>#NAME?</v>
      </c>
      <c r="BA88" s="71" t="e">
        <f t="shared" ca="1" si="150"/>
        <v>#NAME?</v>
      </c>
      <c r="BB88" s="71" t="e">
        <f t="shared" ca="1" si="150"/>
        <v>#NAME?</v>
      </c>
      <c r="BC88" s="71" t="e">
        <f t="shared" ca="1" si="150"/>
        <v>#NAME?</v>
      </c>
      <c r="BD88" s="71" t="e">
        <f t="shared" ca="1" si="150"/>
        <v>#NAME?</v>
      </c>
      <c r="BE88" s="71" t="e">
        <f t="shared" ca="1" si="150"/>
        <v>#NAME?</v>
      </c>
      <c r="BF88" s="71" t="e">
        <f t="shared" ca="1" si="150"/>
        <v>#NAME?</v>
      </c>
      <c r="BG88" s="71" t="e">
        <f t="shared" ca="1" si="150"/>
        <v>#NAME?</v>
      </c>
      <c r="BH88" s="71" t="e">
        <f t="shared" ca="1" si="150"/>
        <v>#NAME?</v>
      </c>
      <c r="BI88" s="71" t="e">
        <f t="shared" ca="1" si="150"/>
        <v>#NAME?</v>
      </c>
      <c r="BJ88" s="71" t="e">
        <f t="shared" ca="1" si="150"/>
        <v>#NAME?</v>
      </c>
      <c r="BK88" s="71" t="e">
        <f t="shared" ca="1" si="150"/>
        <v>#NAME?</v>
      </c>
      <c r="BL88" s="71" t="e">
        <f t="shared" ca="1" si="150"/>
        <v>#NAME?</v>
      </c>
      <c r="BM88" s="71" t="e">
        <f t="shared" ca="1" si="150"/>
        <v>#NAME?</v>
      </c>
      <c r="BN88" s="71" t="e">
        <f t="shared" ca="1" si="150"/>
        <v>#NAME?</v>
      </c>
      <c r="BO88" s="71" t="e">
        <f t="shared" ca="1" si="150"/>
        <v>#NAME?</v>
      </c>
      <c r="BP88" s="71" t="e">
        <f t="shared" ca="1" si="150"/>
        <v>#NAME?</v>
      </c>
      <c r="BQ88" s="71" t="e">
        <f t="shared" ca="1" si="150"/>
        <v>#NAME?</v>
      </c>
      <c r="BR88" s="71" t="e">
        <f t="shared" ca="1" si="150"/>
        <v>#NAME?</v>
      </c>
      <c r="BS88" s="71" t="e">
        <f t="shared" ca="1" si="150"/>
        <v>#NAME?</v>
      </c>
      <c r="BT88" s="71" t="e">
        <f t="shared" ca="1" si="150"/>
        <v>#NAME?</v>
      </c>
      <c r="BU88" s="71" t="e">
        <f t="shared" ca="1" si="150"/>
        <v>#NAME?</v>
      </c>
      <c r="BV88" s="71" t="e">
        <f t="shared" ca="1" si="150"/>
        <v>#NAME?</v>
      </c>
      <c r="BW88" s="71" t="e">
        <f t="shared" ca="1" si="150"/>
        <v>#NAME?</v>
      </c>
      <c r="BX88" s="71" t="e">
        <f t="shared" ca="1" si="150"/>
        <v>#NAME?</v>
      </c>
      <c r="BY88" s="71" t="e">
        <f t="shared" ca="1" si="150"/>
        <v>#NAME?</v>
      </c>
      <c r="BZ88" s="71" t="e">
        <f t="shared" ca="1" si="150"/>
        <v>#NAME?</v>
      </c>
      <c r="CA88" s="71" t="e">
        <f t="shared" ca="1" si="150"/>
        <v>#NAME?</v>
      </c>
      <c r="CB88" s="71" t="e">
        <f t="shared" ca="1" si="150"/>
        <v>#NAME?</v>
      </c>
      <c r="CC88" s="71" t="e">
        <f t="shared" ca="1" si="150"/>
        <v>#NAME?</v>
      </c>
      <c r="CD88" s="71" t="e">
        <f t="shared" ca="1" si="150"/>
        <v>#NAME?</v>
      </c>
      <c r="CE88" s="71" t="e">
        <f t="shared" ca="1" si="150"/>
        <v>#NAME?</v>
      </c>
      <c r="CF88" s="71" t="e">
        <f t="shared" ca="1" si="150"/>
        <v>#NAME?</v>
      </c>
      <c r="CG88" s="71" t="e">
        <f t="shared" ca="1" si="150"/>
        <v>#NAME?</v>
      </c>
      <c r="CH88" s="71" t="e">
        <f t="shared" ca="1" si="150"/>
        <v>#NAME?</v>
      </c>
      <c r="CI88" s="71" t="e">
        <f t="shared" ca="1" si="150"/>
        <v>#NAME?</v>
      </c>
      <c r="CJ88" s="71" t="e">
        <f t="shared" ca="1" si="150"/>
        <v>#NAME?</v>
      </c>
      <c r="CK88" s="71" t="e">
        <f t="shared" ca="1" si="150"/>
        <v>#NAME?</v>
      </c>
      <c r="CL88" s="71" t="e">
        <f t="shared" ca="1" si="150"/>
        <v>#NAME?</v>
      </c>
      <c r="CM88" s="71" t="e">
        <f t="shared" ca="1" si="150"/>
        <v>#NAME?</v>
      </c>
      <c r="CN88" s="71" t="e">
        <f t="shared" ca="1" si="150"/>
        <v>#NAME?</v>
      </c>
      <c r="CO88" s="71" t="e">
        <f t="shared" ca="1" si="150"/>
        <v>#NAME?</v>
      </c>
      <c r="CP88" s="71" t="e">
        <f t="shared" ca="1" si="150"/>
        <v>#NAME?</v>
      </c>
      <c r="CQ88" s="71" t="e">
        <f t="shared" ca="1" si="150"/>
        <v>#NAME?</v>
      </c>
      <c r="CR88" s="71" t="e">
        <f t="shared" ca="1" si="150"/>
        <v>#NAME?</v>
      </c>
      <c r="CS88" s="71" t="e">
        <f t="shared" ca="1" si="150"/>
        <v>#NAME?</v>
      </c>
      <c r="CT88" s="71" t="e">
        <f t="shared" ca="1" si="150"/>
        <v>#NAME?</v>
      </c>
      <c r="CU88" s="71" t="e">
        <f t="shared" ca="1" si="150"/>
        <v>#NAME?</v>
      </c>
      <c r="CV88" s="71" t="e">
        <f t="shared" ca="1" si="150"/>
        <v>#NAME?</v>
      </c>
      <c r="CW88" s="71" t="e">
        <f t="shared" ca="1" si="150"/>
        <v>#NAME?</v>
      </c>
      <c r="CX88" s="71" t="e">
        <f t="shared" ca="1" si="150"/>
        <v>#NAME?</v>
      </c>
      <c r="CY88" s="121" t="e">
        <f t="shared" ca="1" si="150"/>
        <v>#NAME?</v>
      </c>
      <c r="CZ88" s="71" t="e">
        <f t="shared" ca="1" si="150"/>
        <v>#NAME?</v>
      </c>
      <c r="DA88" s="71" t="e">
        <f t="shared" ca="1" si="150"/>
        <v>#NAME?</v>
      </c>
      <c r="DB88" s="71" t="e">
        <f t="shared" ca="1" si="150"/>
        <v>#NAME?</v>
      </c>
      <c r="DC88" s="71" t="e">
        <f t="shared" ca="1" si="150"/>
        <v>#NAME?</v>
      </c>
      <c r="DD88" s="71" t="e">
        <f t="shared" ca="1" si="150"/>
        <v>#NAME?</v>
      </c>
      <c r="DE88" s="71" t="e">
        <f t="shared" ca="1" si="150"/>
        <v>#NAME?</v>
      </c>
      <c r="DF88" s="71" t="e">
        <f t="shared" ca="1" si="150"/>
        <v>#NAME?</v>
      </c>
      <c r="DG88" s="71" t="e">
        <f t="shared" ca="1" si="150"/>
        <v>#NAME?</v>
      </c>
      <c r="DH88" s="71" t="e">
        <f t="shared" ca="1" si="150"/>
        <v>#NAME?</v>
      </c>
      <c r="DI88" s="71" t="e">
        <f t="shared" ca="1" si="150"/>
        <v>#NAME?</v>
      </c>
      <c r="DJ88" s="71" t="e">
        <f t="shared" ca="1" si="150"/>
        <v>#NAME?</v>
      </c>
      <c r="DK88" s="71" t="e">
        <f t="shared" ca="1" si="150"/>
        <v>#NAME?</v>
      </c>
      <c r="DL88" s="71" t="e">
        <f t="shared" ca="1" si="150"/>
        <v>#NAME?</v>
      </c>
      <c r="DM88" s="71" t="e">
        <f t="shared" ca="1" si="150"/>
        <v>#NAME?</v>
      </c>
      <c r="DN88" s="71" t="e">
        <f t="shared" ca="1" si="150"/>
        <v>#NAME?</v>
      </c>
      <c r="DO88" s="111" t="e">
        <f t="shared" ca="1" si="150"/>
        <v>#NAME?</v>
      </c>
      <c r="DP88" s="112" t="e">
        <f t="shared" ca="1" si="150"/>
        <v>#NAME?</v>
      </c>
      <c r="DQ88" s="71" t="e">
        <f t="shared" ca="1" si="150"/>
        <v>#NAME?</v>
      </c>
      <c r="DR88" s="71" t="e">
        <f t="shared" ca="1" si="150"/>
        <v>#NAME?</v>
      </c>
      <c r="DS88" s="71" t="e">
        <f t="shared" ca="1" si="150"/>
        <v>#NAME?</v>
      </c>
      <c r="DT88" s="71" t="e">
        <f t="shared" ca="1" si="150"/>
        <v>#NAME?</v>
      </c>
      <c r="DU88" s="71" t="e">
        <f t="shared" ca="1" si="150"/>
        <v>#NAME?</v>
      </c>
      <c r="DV88" s="57" t="s">
        <v>2320</v>
      </c>
      <c r="DW88" s="67" t="s">
        <v>2321</v>
      </c>
      <c r="DX88" s="96" t="s">
        <v>2322</v>
      </c>
    </row>
    <row r="89" spans="1:134" ht="12.75" x14ac:dyDescent="0.2">
      <c r="A89" s="96" t="s">
        <v>2323</v>
      </c>
      <c r="B89" s="67" t="s">
        <v>2324</v>
      </c>
      <c r="C89" s="66" t="str">
        <f t="shared" si="0"/>
        <v>9</v>
      </c>
      <c r="D89" s="66" t="str">
        <f t="shared" si="1"/>
        <v>9</v>
      </c>
      <c r="E89" s="66">
        <f t="shared" si="2"/>
        <v>9</v>
      </c>
      <c r="F89" s="66" t="s">
        <v>2325</v>
      </c>
      <c r="G89" s="44">
        <f t="shared" ref="G89:I89" si="151">C89*INT(LEFT($F89,LEN($F89)-3))</f>
        <v>10377</v>
      </c>
      <c r="H89" s="44">
        <f t="shared" si="151"/>
        <v>10377</v>
      </c>
      <c r="I89" s="44">
        <f t="shared" si="151"/>
        <v>10377</v>
      </c>
      <c r="J89" s="44" t="b">
        <f t="shared" si="4"/>
        <v>1</v>
      </c>
      <c r="K89" s="44">
        <f t="shared" si="5"/>
        <v>1153</v>
      </c>
      <c r="L89" s="67" t="s">
        <v>2326</v>
      </c>
      <c r="M89" s="68">
        <v>158</v>
      </c>
      <c r="N89" s="68" t="b">
        <f t="shared" si="6"/>
        <v>1</v>
      </c>
      <c r="O89" s="108">
        <f t="shared" si="7"/>
        <v>7.2974683544303796</v>
      </c>
      <c r="P89" s="109" t="s">
        <v>2327</v>
      </c>
      <c r="Q89" s="57" t="s">
        <v>2328</v>
      </c>
      <c r="R89" s="71" t="e">
        <f t="shared" ref="R89:DU89" ca="1" si="152">SQRT(POW((INDIRECT(ADDRESS(ROW($U$11)+0,COLUMN(R89))))-(INDIRECT(ADDRESS(ROW($U$11)+0,COLUMN($U$20)+(ROW(R89)- ROW($U$20))))),2)+POW((INDIRECT(ADDRESS(ROW($U$11)+1,COLUMN(R89))))-(INDIRECT(ADDRESS(ROW($U$11)+1,COLUMN($U$20)+(ROW(R89)-ROW($U$20))))),2)+POW((INDIRECT(ADDRESS(ROW($U$11)+2,COLUMN(R89))))-(INDIRECT(ADDRESS(ROW($U$11)+2,COLUMN($U$20)+(ROW(R89)-ROW($U$20))))),2))</f>
        <v>#NAME?</v>
      </c>
      <c r="S89" s="71" t="e">
        <f t="shared" ca="1" si="152"/>
        <v>#NAME?</v>
      </c>
      <c r="T89" s="71" t="e">
        <f t="shared" ca="1" si="152"/>
        <v>#NAME?</v>
      </c>
      <c r="U89" s="71" t="e">
        <f t="shared" ca="1" si="152"/>
        <v>#NAME?</v>
      </c>
      <c r="V89" s="71" t="e">
        <f t="shared" ca="1" si="152"/>
        <v>#NAME?</v>
      </c>
      <c r="W89" s="71" t="e">
        <f t="shared" ca="1" si="152"/>
        <v>#NAME?</v>
      </c>
      <c r="X89" s="71" t="e">
        <f t="shared" ca="1" si="152"/>
        <v>#NAME?</v>
      </c>
      <c r="Y89" s="71" t="e">
        <f t="shared" ca="1" si="152"/>
        <v>#NAME?</v>
      </c>
      <c r="Z89" s="71" t="e">
        <f t="shared" ca="1" si="152"/>
        <v>#NAME?</v>
      </c>
      <c r="AA89" s="71" t="e">
        <f t="shared" ca="1" si="152"/>
        <v>#NAME?</v>
      </c>
      <c r="AB89" s="71" t="e">
        <f t="shared" ca="1" si="152"/>
        <v>#NAME?</v>
      </c>
      <c r="AC89" s="71" t="e">
        <f t="shared" ca="1" si="152"/>
        <v>#NAME?</v>
      </c>
      <c r="AD89" s="71" t="e">
        <f t="shared" ca="1" si="152"/>
        <v>#NAME?</v>
      </c>
      <c r="AE89" s="71" t="e">
        <f t="shared" ca="1" si="152"/>
        <v>#NAME?</v>
      </c>
      <c r="AF89" s="71" t="e">
        <f t="shared" ca="1" si="152"/>
        <v>#NAME?</v>
      </c>
      <c r="AG89" s="71" t="e">
        <f t="shared" ca="1" si="152"/>
        <v>#NAME?</v>
      </c>
      <c r="AH89" s="71" t="e">
        <f t="shared" ca="1" si="152"/>
        <v>#NAME?</v>
      </c>
      <c r="AI89" s="71" t="e">
        <f t="shared" ca="1" si="152"/>
        <v>#NAME?</v>
      </c>
      <c r="AJ89" s="71" t="e">
        <f t="shared" ca="1" si="152"/>
        <v>#NAME?</v>
      </c>
      <c r="AK89" s="71" t="e">
        <f t="shared" ca="1" si="152"/>
        <v>#NAME?</v>
      </c>
      <c r="AL89" s="71" t="e">
        <f t="shared" ca="1" si="152"/>
        <v>#NAME?</v>
      </c>
      <c r="AM89" s="71" t="e">
        <f t="shared" ca="1" si="152"/>
        <v>#NAME?</v>
      </c>
      <c r="AN89" s="71" t="e">
        <f t="shared" ca="1" si="152"/>
        <v>#NAME?</v>
      </c>
      <c r="AO89" s="71" t="e">
        <f t="shared" ca="1" si="152"/>
        <v>#NAME?</v>
      </c>
      <c r="AP89" s="71" t="e">
        <f t="shared" ca="1" si="152"/>
        <v>#NAME?</v>
      </c>
      <c r="AQ89" s="71" t="e">
        <f t="shared" ca="1" si="152"/>
        <v>#NAME?</v>
      </c>
      <c r="AR89" s="71" t="e">
        <f t="shared" ca="1" si="152"/>
        <v>#NAME?</v>
      </c>
      <c r="AS89" s="71" t="e">
        <f t="shared" ca="1" si="152"/>
        <v>#NAME?</v>
      </c>
      <c r="AT89" s="71" t="e">
        <f t="shared" ca="1" si="152"/>
        <v>#NAME?</v>
      </c>
      <c r="AU89" s="71" t="e">
        <f t="shared" ca="1" si="152"/>
        <v>#NAME?</v>
      </c>
      <c r="AV89" s="71" t="e">
        <f t="shared" ca="1" si="152"/>
        <v>#NAME?</v>
      </c>
      <c r="AW89" s="71" t="e">
        <f t="shared" ca="1" si="152"/>
        <v>#NAME?</v>
      </c>
      <c r="AX89" s="71" t="e">
        <f t="shared" ca="1" si="152"/>
        <v>#NAME?</v>
      </c>
      <c r="AY89" s="71" t="e">
        <f t="shared" ca="1" si="152"/>
        <v>#NAME?</v>
      </c>
      <c r="AZ89" s="71" t="e">
        <f t="shared" ca="1" si="152"/>
        <v>#NAME?</v>
      </c>
      <c r="BA89" s="71" t="e">
        <f t="shared" ca="1" si="152"/>
        <v>#NAME?</v>
      </c>
      <c r="BB89" s="71" t="e">
        <f t="shared" ca="1" si="152"/>
        <v>#NAME?</v>
      </c>
      <c r="BC89" s="71" t="e">
        <f t="shared" ca="1" si="152"/>
        <v>#NAME?</v>
      </c>
      <c r="BD89" s="71" t="e">
        <f t="shared" ca="1" si="152"/>
        <v>#NAME?</v>
      </c>
      <c r="BE89" s="71" t="e">
        <f t="shared" ca="1" si="152"/>
        <v>#NAME?</v>
      </c>
      <c r="BF89" s="71" t="e">
        <f t="shared" ca="1" si="152"/>
        <v>#NAME?</v>
      </c>
      <c r="BG89" s="71" t="e">
        <f t="shared" ca="1" si="152"/>
        <v>#NAME?</v>
      </c>
      <c r="BH89" s="71" t="e">
        <f t="shared" ca="1" si="152"/>
        <v>#NAME?</v>
      </c>
      <c r="BI89" s="71" t="e">
        <f t="shared" ca="1" si="152"/>
        <v>#NAME?</v>
      </c>
      <c r="BJ89" s="71" t="e">
        <f t="shared" ca="1" si="152"/>
        <v>#NAME?</v>
      </c>
      <c r="BK89" s="71" t="e">
        <f t="shared" ca="1" si="152"/>
        <v>#NAME?</v>
      </c>
      <c r="BL89" s="71" t="e">
        <f t="shared" ca="1" si="152"/>
        <v>#NAME?</v>
      </c>
      <c r="BM89" s="71" t="e">
        <f t="shared" ca="1" si="152"/>
        <v>#NAME?</v>
      </c>
      <c r="BN89" s="71" t="e">
        <f t="shared" ca="1" si="152"/>
        <v>#NAME?</v>
      </c>
      <c r="BO89" s="71" t="e">
        <f t="shared" ca="1" si="152"/>
        <v>#NAME?</v>
      </c>
      <c r="BP89" s="71" t="e">
        <f t="shared" ca="1" si="152"/>
        <v>#NAME?</v>
      </c>
      <c r="BQ89" s="71" t="e">
        <f t="shared" ca="1" si="152"/>
        <v>#NAME?</v>
      </c>
      <c r="BR89" s="71" t="e">
        <f t="shared" ca="1" si="152"/>
        <v>#NAME?</v>
      </c>
      <c r="BS89" s="71" t="e">
        <f t="shared" ca="1" si="152"/>
        <v>#NAME?</v>
      </c>
      <c r="BT89" s="71" t="e">
        <f t="shared" ca="1" si="152"/>
        <v>#NAME?</v>
      </c>
      <c r="BU89" s="71" t="e">
        <f t="shared" ca="1" si="152"/>
        <v>#NAME?</v>
      </c>
      <c r="BV89" s="71" t="e">
        <f t="shared" ca="1" si="152"/>
        <v>#NAME?</v>
      </c>
      <c r="BW89" s="71" t="e">
        <f t="shared" ca="1" si="152"/>
        <v>#NAME?</v>
      </c>
      <c r="BX89" s="71" t="e">
        <f t="shared" ca="1" si="152"/>
        <v>#NAME?</v>
      </c>
      <c r="BY89" s="71" t="e">
        <f t="shared" ca="1" si="152"/>
        <v>#NAME?</v>
      </c>
      <c r="BZ89" s="71" t="e">
        <f t="shared" ca="1" si="152"/>
        <v>#NAME?</v>
      </c>
      <c r="CA89" s="71" t="e">
        <f t="shared" ca="1" si="152"/>
        <v>#NAME?</v>
      </c>
      <c r="CB89" s="71" t="e">
        <f t="shared" ca="1" si="152"/>
        <v>#NAME?</v>
      </c>
      <c r="CC89" s="71" t="e">
        <f t="shared" ca="1" si="152"/>
        <v>#NAME?</v>
      </c>
      <c r="CD89" s="71" t="e">
        <f t="shared" ca="1" si="152"/>
        <v>#NAME?</v>
      </c>
      <c r="CE89" s="71" t="e">
        <f t="shared" ca="1" si="152"/>
        <v>#NAME?</v>
      </c>
      <c r="CF89" s="71" t="e">
        <f t="shared" ca="1" si="152"/>
        <v>#NAME?</v>
      </c>
      <c r="CG89" s="71" t="e">
        <f t="shared" ca="1" si="152"/>
        <v>#NAME?</v>
      </c>
      <c r="CH89" s="71" t="e">
        <f t="shared" ca="1" si="152"/>
        <v>#NAME?</v>
      </c>
      <c r="CI89" s="71" t="e">
        <f t="shared" ca="1" si="152"/>
        <v>#NAME?</v>
      </c>
      <c r="CJ89" s="71" t="e">
        <f t="shared" ca="1" si="152"/>
        <v>#NAME?</v>
      </c>
      <c r="CK89" s="71" t="e">
        <f t="shared" ca="1" si="152"/>
        <v>#NAME?</v>
      </c>
      <c r="CL89" s="71" t="e">
        <f t="shared" ca="1" si="152"/>
        <v>#NAME?</v>
      </c>
      <c r="CM89" s="71" t="e">
        <f t="shared" ca="1" si="152"/>
        <v>#NAME?</v>
      </c>
      <c r="CN89" s="71" t="e">
        <f t="shared" ca="1" si="152"/>
        <v>#NAME?</v>
      </c>
      <c r="CO89" s="71" t="e">
        <f t="shared" ca="1" si="152"/>
        <v>#NAME?</v>
      </c>
      <c r="CP89" s="71" t="e">
        <f t="shared" ca="1" si="152"/>
        <v>#NAME?</v>
      </c>
      <c r="CQ89" s="71" t="e">
        <f t="shared" ca="1" si="152"/>
        <v>#NAME?</v>
      </c>
      <c r="CR89" s="71" t="e">
        <f t="shared" ca="1" si="152"/>
        <v>#NAME?</v>
      </c>
      <c r="CS89" s="71" t="e">
        <f t="shared" ca="1" si="152"/>
        <v>#NAME?</v>
      </c>
      <c r="CT89" s="71" t="e">
        <f t="shared" ca="1" si="152"/>
        <v>#NAME?</v>
      </c>
      <c r="CU89" s="71" t="e">
        <f t="shared" ca="1" si="152"/>
        <v>#NAME?</v>
      </c>
      <c r="CV89" s="71" t="e">
        <f t="shared" ca="1" si="152"/>
        <v>#NAME?</v>
      </c>
      <c r="CW89" s="71" t="e">
        <f t="shared" ca="1" si="152"/>
        <v>#NAME?</v>
      </c>
      <c r="CX89" s="71" t="e">
        <f t="shared" ca="1" si="152"/>
        <v>#NAME?</v>
      </c>
      <c r="CY89" s="119" t="e">
        <f t="shared" ca="1" si="152"/>
        <v>#NAME?</v>
      </c>
      <c r="CZ89" s="71" t="e">
        <f t="shared" ca="1" si="152"/>
        <v>#NAME?</v>
      </c>
      <c r="DA89" s="71" t="e">
        <f t="shared" ca="1" si="152"/>
        <v>#NAME?</v>
      </c>
      <c r="DB89" s="71" t="e">
        <f t="shared" ca="1" si="152"/>
        <v>#NAME?</v>
      </c>
      <c r="DC89" s="71" t="e">
        <f t="shared" ca="1" si="152"/>
        <v>#NAME?</v>
      </c>
      <c r="DD89" s="71" t="e">
        <f t="shared" ca="1" si="152"/>
        <v>#NAME?</v>
      </c>
      <c r="DE89" s="71" t="e">
        <f t="shared" ca="1" si="152"/>
        <v>#NAME?</v>
      </c>
      <c r="DF89" s="71" t="e">
        <f t="shared" ca="1" si="152"/>
        <v>#NAME?</v>
      </c>
      <c r="DG89" s="71" t="e">
        <f t="shared" ca="1" si="152"/>
        <v>#NAME?</v>
      </c>
      <c r="DH89" s="71" t="e">
        <f t="shared" ca="1" si="152"/>
        <v>#NAME?</v>
      </c>
      <c r="DI89" s="71" t="e">
        <f t="shared" ca="1" si="152"/>
        <v>#NAME?</v>
      </c>
      <c r="DJ89" s="71" t="e">
        <f t="shared" ca="1" si="152"/>
        <v>#NAME?</v>
      </c>
      <c r="DK89" s="71" t="e">
        <f t="shared" ca="1" si="152"/>
        <v>#NAME?</v>
      </c>
      <c r="DL89" s="71" t="e">
        <f t="shared" ca="1" si="152"/>
        <v>#NAME?</v>
      </c>
      <c r="DM89" s="71" t="e">
        <f t="shared" ca="1" si="152"/>
        <v>#NAME?</v>
      </c>
      <c r="DN89" s="71" t="e">
        <f t="shared" ca="1" si="152"/>
        <v>#NAME?</v>
      </c>
      <c r="DO89" s="111" t="e">
        <f t="shared" ca="1" si="152"/>
        <v>#NAME?</v>
      </c>
      <c r="DP89" s="112" t="e">
        <f t="shared" ca="1" si="152"/>
        <v>#NAME?</v>
      </c>
      <c r="DQ89" s="71" t="e">
        <f t="shared" ca="1" si="152"/>
        <v>#NAME?</v>
      </c>
      <c r="DR89" s="71" t="e">
        <f t="shared" ca="1" si="152"/>
        <v>#NAME?</v>
      </c>
      <c r="DS89" s="71" t="e">
        <f t="shared" ca="1" si="152"/>
        <v>#NAME?</v>
      </c>
      <c r="DT89" s="71" t="e">
        <f t="shared" ca="1" si="152"/>
        <v>#NAME?</v>
      </c>
      <c r="DU89" s="71" t="e">
        <f t="shared" ca="1" si="152"/>
        <v>#NAME?</v>
      </c>
      <c r="DV89" s="59" t="s">
        <v>2329</v>
      </c>
      <c r="DW89" s="67" t="s">
        <v>2330</v>
      </c>
      <c r="DX89" s="96" t="s">
        <v>2331</v>
      </c>
    </row>
    <row r="90" spans="1:134" ht="12.75" x14ac:dyDescent="0.2">
      <c r="A90" s="96" t="s">
        <v>2332</v>
      </c>
      <c r="B90" s="67" t="s">
        <v>2333</v>
      </c>
      <c r="C90" s="66" t="str">
        <f t="shared" si="0"/>
        <v>3</v>
      </c>
      <c r="D90" s="66" t="e">
        <f t="shared" si="1"/>
        <v>#VALUE!</v>
      </c>
      <c r="E90" s="66" t="e">
        <f t="shared" si="2"/>
        <v>#VALUE!</v>
      </c>
      <c r="F90" s="66" t="s">
        <v>2334</v>
      </c>
      <c r="G90" s="44">
        <f t="shared" ref="G90:I90" si="153">C90*INT(LEFT($F90,LEN($F90)-3))</f>
        <v>48084</v>
      </c>
      <c r="H90" s="44" t="e">
        <f t="shared" si="153"/>
        <v>#VALUE!</v>
      </c>
      <c r="I90" s="44" t="e">
        <f t="shared" si="153"/>
        <v>#VALUE!</v>
      </c>
      <c r="J90" s="44" t="b">
        <f t="shared" si="4"/>
        <v>1</v>
      </c>
      <c r="K90" s="44">
        <f t="shared" si="5"/>
        <v>16028</v>
      </c>
      <c r="L90" s="67" t="s">
        <v>2335</v>
      </c>
      <c r="M90" s="68">
        <v>502357</v>
      </c>
      <c r="N90" s="68" t="b">
        <f t="shared" si="6"/>
        <v>0</v>
      </c>
      <c r="O90" s="108">
        <f t="shared" si="7"/>
        <v>3.1905597015668141E-2</v>
      </c>
      <c r="P90" s="118" t="s">
        <v>2336</v>
      </c>
      <c r="Q90" s="59" t="s">
        <v>2337</v>
      </c>
      <c r="R90" s="71" t="e">
        <f t="shared" ref="R90:DU90" ca="1" si="154">SQRT(POW((INDIRECT(ADDRESS(ROW($U$11)+0,COLUMN(R90))))-(INDIRECT(ADDRESS(ROW($U$11)+0,COLUMN($U$20)+(ROW(R90)- ROW($U$20))))),2)+POW((INDIRECT(ADDRESS(ROW($U$11)+1,COLUMN(R90))))-(INDIRECT(ADDRESS(ROW($U$11)+1,COLUMN($U$20)+(ROW(R90)-ROW($U$20))))),2)+POW((INDIRECT(ADDRESS(ROW($U$11)+2,COLUMN(R90))))-(INDIRECT(ADDRESS(ROW($U$11)+2,COLUMN($U$20)+(ROW(R90)-ROW($U$20))))),2))</f>
        <v>#NAME?</v>
      </c>
      <c r="S90" s="71" t="e">
        <f t="shared" ca="1" si="154"/>
        <v>#NAME?</v>
      </c>
      <c r="T90" s="71" t="e">
        <f t="shared" ca="1" si="154"/>
        <v>#NAME?</v>
      </c>
      <c r="U90" s="71" t="e">
        <f t="shared" ca="1" si="154"/>
        <v>#NAME?</v>
      </c>
      <c r="V90" s="71" t="e">
        <f t="shared" ca="1" si="154"/>
        <v>#NAME?</v>
      </c>
      <c r="W90" s="71" t="e">
        <f t="shared" ca="1" si="154"/>
        <v>#NAME?</v>
      </c>
      <c r="X90" s="71" t="e">
        <f t="shared" ca="1" si="154"/>
        <v>#NAME?</v>
      </c>
      <c r="Y90" s="71" t="e">
        <f t="shared" ca="1" si="154"/>
        <v>#NAME?</v>
      </c>
      <c r="Z90" s="71" t="e">
        <f t="shared" ca="1" si="154"/>
        <v>#NAME?</v>
      </c>
      <c r="AA90" s="71" t="e">
        <f t="shared" ca="1" si="154"/>
        <v>#NAME?</v>
      </c>
      <c r="AB90" s="71" t="e">
        <f t="shared" ca="1" si="154"/>
        <v>#NAME?</v>
      </c>
      <c r="AC90" s="71" t="e">
        <f t="shared" ca="1" si="154"/>
        <v>#NAME?</v>
      </c>
      <c r="AD90" s="71" t="e">
        <f t="shared" ca="1" si="154"/>
        <v>#NAME?</v>
      </c>
      <c r="AE90" s="71" t="e">
        <f t="shared" ca="1" si="154"/>
        <v>#NAME?</v>
      </c>
      <c r="AF90" s="71" t="e">
        <f t="shared" ca="1" si="154"/>
        <v>#NAME?</v>
      </c>
      <c r="AG90" s="71" t="e">
        <f t="shared" ca="1" si="154"/>
        <v>#NAME?</v>
      </c>
      <c r="AH90" s="71" t="e">
        <f t="shared" ca="1" si="154"/>
        <v>#NAME?</v>
      </c>
      <c r="AI90" s="71" t="e">
        <f t="shared" ca="1" si="154"/>
        <v>#NAME?</v>
      </c>
      <c r="AJ90" s="71" t="e">
        <f t="shared" ca="1" si="154"/>
        <v>#NAME?</v>
      </c>
      <c r="AK90" s="71" t="e">
        <f t="shared" ca="1" si="154"/>
        <v>#NAME?</v>
      </c>
      <c r="AL90" s="71" t="e">
        <f t="shared" ca="1" si="154"/>
        <v>#NAME?</v>
      </c>
      <c r="AM90" s="71" t="e">
        <f t="shared" ca="1" si="154"/>
        <v>#NAME?</v>
      </c>
      <c r="AN90" s="71" t="e">
        <f t="shared" ca="1" si="154"/>
        <v>#NAME?</v>
      </c>
      <c r="AO90" s="71" t="e">
        <f t="shared" ca="1" si="154"/>
        <v>#NAME?</v>
      </c>
      <c r="AP90" s="71" t="e">
        <f t="shared" ca="1" si="154"/>
        <v>#NAME?</v>
      </c>
      <c r="AQ90" s="71" t="e">
        <f t="shared" ca="1" si="154"/>
        <v>#NAME?</v>
      </c>
      <c r="AR90" s="71" t="e">
        <f t="shared" ca="1" si="154"/>
        <v>#NAME?</v>
      </c>
      <c r="AS90" s="71" t="e">
        <f t="shared" ca="1" si="154"/>
        <v>#NAME?</v>
      </c>
      <c r="AT90" s="71" t="e">
        <f t="shared" ca="1" si="154"/>
        <v>#NAME?</v>
      </c>
      <c r="AU90" s="71" t="e">
        <f t="shared" ca="1" si="154"/>
        <v>#NAME?</v>
      </c>
      <c r="AV90" s="71" t="e">
        <f t="shared" ca="1" si="154"/>
        <v>#NAME?</v>
      </c>
      <c r="AW90" s="71" t="e">
        <f t="shared" ca="1" si="154"/>
        <v>#NAME?</v>
      </c>
      <c r="AX90" s="71" t="e">
        <f t="shared" ca="1" si="154"/>
        <v>#NAME?</v>
      </c>
      <c r="AY90" s="71" t="e">
        <f t="shared" ca="1" si="154"/>
        <v>#NAME?</v>
      </c>
      <c r="AZ90" s="71" t="e">
        <f t="shared" ca="1" si="154"/>
        <v>#NAME?</v>
      </c>
      <c r="BA90" s="71" t="e">
        <f t="shared" ca="1" si="154"/>
        <v>#NAME?</v>
      </c>
      <c r="BB90" s="71" t="e">
        <f t="shared" ca="1" si="154"/>
        <v>#NAME?</v>
      </c>
      <c r="BC90" s="71" t="e">
        <f t="shared" ca="1" si="154"/>
        <v>#NAME?</v>
      </c>
      <c r="BD90" s="71" t="e">
        <f t="shared" ca="1" si="154"/>
        <v>#NAME?</v>
      </c>
      <c r="BE90" s="71" t="e">
        <f t="shared" ca="1" si="154"/>
        <v>#NAME?</v>
      </c>
      <c r="BF90" s="71" t="e">
        <f t="shared" ca="1" si="154"/>
        <v>#NAME?</v>
      </c>
      <c r="BG90" s="71" t="e">
        <f t="shared" ca="1" si="154"/>
        <v>#NAME?</v>
      </c>
      <c r="BH90" s="71" t="e">
        <f t="shared" ca="1" si="154"/>
        <v>#NAME?</v>
      </c>
      <c r="BI90" s="71" t="e">
        <f t="shared" ca="1" si="154"/>
        <v>#NAME?</v>
      </c>
      <c r="BJ90" s="71" t="e">
        <f t="shared" ca="1" si="154"/>
        <v>#NAME?</v>
      </c>
      <c r="BK90" s="71" t="e">
        <f t="shared" ca="1" si="154"/>
        <v>#NAME?</v>
      </c>
      <c r="BL90" s="71" t="e">
        <f t="shared" ca="1" si="154"/>
        <v>#NAME?</v>
      </c>
      <c r="BM90" s="71" t="e">
        <f t="shared" ca="1" si="154"/>
        <v>#NAME?</v>
      </c>
      <c r="BN90" s="71" t="e">
        <f t="shared" ca="1" si="154"/>
        <v>#NAME?</v>
      </c>
      <c r="BO90" s="71" t="e">
        <f t="shared" ca="1" si="154"/>
        <v>#NAME?</v>
      </c>
      <c r="BP90" s="71" t="e">
        <f t="shared" ca="1" si="154"/>
        <v>#NAME?</v>
      </c>
      <c r="BQ90" s="71" t="e">
        <f t="shared" ca="1" si="154"/>
        <v>#NAME?</v>
      </c>
      <c r="BR90" s="71" t="e">
        <f t="shared" ca="1" si="154"/>
        <v>#NAME?</v>
      </c>
      <c r="BS90" s="71" t="e">
        <f t="shared" ca="1" si="154"/>
        <v>#NAME?</v>
      </c>
      <c r="BT90" s="71" t="e">
        <f t="shared" ca="1" si="154"/>
        <v>#NAME?</v>
      </c>
      <c r="BU90" s="71" t="e">
        <f t="shared" ca="1" si="154"/>
        <v>#NAME?</v>
      </c>
      <c r="BV90" s="71" t="e">
        <f t="shared" ca="1" si="154"/>
        <v>#NAME?</v>
      </c>
      <c r="BW90" s="71" t="e">
        <f t="shared" ca="1" si="154"/>
        <v>#NAME?</v>
      </c>
      <c r="BX90" s="71" t="e">
        <f t="shared" ca="1" si="154"/>
        <v>#NAME?</v>
      </c>
      <c r="BY90" s="71" t="e">
        <f t="shared" ca="1" si="154"/>
        <v>#NAME?</v>
      </c>
      <c r="BZ90" s="71" t="e">
        <f t="shared" ca="1" si="154"/>
        <v>#NAME?</v>
      </c>
      <c r="CA90" s="71" t="e">
        <f t="shared" ca="1" si="154"/>
        <v>#NAME?</v>
      </c>
      <c r="CB90" s="71" t="e">
        <f t="shared" ca="1" si="154"/>
        <v>#NAME?</v>
      </c>
      <c r="CC90" s="71" t="e">
        <f t="shared" ca="1" si="154"/>
        <v>#NAME?</v>
      </c>
      <c r="CD90" s="71" t="e">
        <f t="shared" ca="1" si="154"/>
        <v>#NAME?</v>
      </c>
      <c r="CE90" s="71" t="e">
        <f t="shared" ca="1" si="154"/>
        <v>#NAME?</v>
      </c>
      <c r="CF90" s="71" t="e">
        <f t="shared" ca="1" si="154"/>
        <v>#NAME?</v>
      </c>
      <c r="CG90" s="71" t="e">
        <f t="shared" ca="1" si="154"/>
        <v>#NAME?</v>
      </c>
      <c r="CH90" s="71" t="e">
        <f t="shared" ca="1" si="154"/>
        <v>#NAME?</v>
      </c>
      <c r="CI90" s="71" t="e">
        <f t="shared" ca="1" si="154"/>
        <v>#NAME?</v>
      </c>
      <c r="CJ90" s="71" t="e">
        <f t="shared" ca="1" si="154"/>
        <v>#NAME?</v>
      </c>
      <c r="CK90" s="71" t="e">
        <f t="shared" ca="1" si="154"/>
        <v>#NAME?</v>
      </c>
      <c r="CL90" s="71" t="e">
        <f t="shared" ca="1" si="154"/>
        <v>#NAME?</v>
      </c>
      <c r="CM90" s="71" t="e">
        <f t="shared" ca="1" si="154"/>
        <v>#NAME?</v>
      </c>
      <c r="CN90" s="71" t="e">
        <f t="shared" ca="1" si="154"/>
        <v>#NAME?</v>
      </c>
      <c r="CO90" s="71" t="e">
        <f t="shared" ca="1" si="154"/>
        <v>#NAME?</v>
      </c>
      <c r="CP90" s="71" t="e">
        <f t="shared" ca="1" si="154"/>
        <v>#NAME?</v>
      </c>
      <c r="CQ90" s="71" t="e">
        <f t="shared" ca="1" si="154"/>
        <v>#NAME?</v>
      </c>
      <c r="CR90" s="71" t="e">
        <f t="shared" ca="1" si="154"/>
        <v>#NAME?</v>
      </c>
      <c r="CS90" s="71" t="e">
        <f t="shared" ca="1" si="154"/>
        <v>#NAME?</v>
      </c>
      <c r="CT90" s="71" t="e">
        <f t="shared" ca="1" si="154"/>
        <v>#NAME?</v>
      </c>
      <c r="CU90" s="71" t="e">
        <f t="shared" ca="1" si="154"/>
        <v>#NAME?</v>
      </c>
      <c r="CV90" s="71" t="e">
        <f t="shared" ca="1" si="154"/>
        <v>#NAME?</v>
      </c>
      <c r="CW90" s="71" t="e">
        <f t="shared" ca="1" si="154"/>
        <v>#NAME?</v>
      </c>
      <c r="CX90" s="71" t="e">
        <f t="shared" ca="1" si="154"/>
        <v>#NAME?</v>
      </c>
      <c r="CY90" s="111" t="e">
        <f t="shared" ca="1" si="154"/>
        <v>#NAME?</v>
      </c>
      <c r="CZ90" s="71" t="e">
        <f t="shared" ca="1" si="154"/>
        <v>#NAME?</v>
      </c>
      <c r="DA90" s="71" t="e">
        <f t="shared" ca="1" si="154"/>
        <v>#NAME?</v>
      </c>
      <c r="DB90" s="71" t="e">
        <f t="shared" ca="1" si="154"/>
        <v>#NAME?</v>
      </c>
      <c r="DC90" s="71" t="e">
        <f t="shared" ca="1" si="154"/>
        <v>#NAME?</v>
      </c>
      <c r="DD90" s="71" t="e">
        <f t="shared" ca="1" si="154"/>
        <v>#NAME?</v>
      </c>
      <c r="DE90" s="71" t="e">
        <f t="shared" ca="1" si="154"/>
        <v>#NAME?</v>
      </c>
      <c r="DF90" s="71" t="e">
        <f t="shared" ca="1" si="154"/>
        <v>#NAME?</v>
      </c>
      <c r="DG90" s="71" t="e">
        <f t="shared" ca="1" si="154"/>
        <v>#NAME?</v>
      </c>
      <c r="DH90" s="71" t="e">
        <f t="shared" ca="1" si="154"/>
        <v>#NAME?</v>
      </c>
      <c r="DI90" s="71" t="e">
        <f t="shared" ca="1" si="154"/>
        <v>#NAME?</v>
      </c>
      <c r="DJ90" s="71" t="e">
        <f t="shared" ca="1" si="154"/>
        <v>#NAME?</v>
      </c>
      <c r="DK90" s="71" t="e">
        <f t="shared" ca="1" si="154"/>
        <v>#NAME?</v>
      </c>
      <c r="DL90" s="71" t="e">
        <f t="shared" ca="1" si="154"/>
        <v>#NAME?</v>
      </c>
      <c r="DM90" s="71" t="e">
        <f t="shared" ca="1" si="154"/>
        <v>#NAME?</v>
      </c>
      <c r="DN90" s="71" t="e">
        <f t="shared" ca="1" si="154"/>
        <v>#NAME?</v>
      </c>
      <c r="DO90" s="111" t="e">
        <f t="shared" ca="1" si="154"/>
        <v>#NAME?</v>
      </c>
      <c r="DP90" s="112" t="e">
        <f t="shared" ca="1" si="154"/>
        <v>#NAME?</v>
      </c>
      <c r="DQ90" s="71" t="e">
        <f t="shared" ca="1" si="154"/>
        <v>#NAME?</v>
      </c>
      <c r="DR90" s="71" t="e">
        <f t="shared" ca="1" si="154"/>
        <v>#NAME?</v>
      </c>
      <c r="DS90" s="71" t="e">
        <f t="shared" ca="1" si="154"/>
        <v>#NAME?</v>
      </c>
      <c r="DT90" s="71" t="e">
        <f t="shared" ca="1" si="154"/>
        <v>#NAME?</v>
      </c>
      <c r="DU90" s="71" t="e">
        <f t="shared" ca="1" si="154"/>
        <v>#NAME?</v>
      </c>
      <c r="DV90" s="59" t="s">
        <v>2338</v>
      </c>
      <c r="DW90" s="67" t="s">
        <v>2339</v>
      </c>
      <c r="DX90" s="96" t="s">
        <v>2340</v>
      </c>
    </row>
    <row r="91" spans="1:134" ht="12.75" x14ac:dyDescent="0.2">
      <c r="A91" s="96" t="s">
        <v>2341</v>
      </c>
      <c r="B91" s="67" t="s">
        <v>2342</v>
      </c>
      <c r="C91" s="66" t="str">
        <f t="shared" si="0"/>
        <v>2</v>
      </c>
      <c r="D91" s="66" t="str">
        <f t="shared" si="1"/>
        <v xml:space="preserve">9 </v>
      </c>
      <c r="E91" s="66">
        <f t="shared" si="2"/>
        <v>5.5</v>
      </c>
      <c r="F91" s="66" t="s">
        <v>2343</v>
      </c>
      <c r="G91" s="44">
        <f t="shared" ref="G91:I91" si="155">C91*INT(LEFT($F91,LEN($F91)-3))</f>
        <v>1860</v>
      </c>
      <c r="H91" s="44">
        <f t="shared" si="155"/>
        <v>8370</v>
      </c>
      <c r="I91" s="44">
        <f t="shared" si="155"/>
        <v>5115</v>
      </c>
      <c r="J91" s="44" t="b">
        <f t="shared" si="4"/>
        <v>0</v>
      </c>
      <c r="K91" s="44">
        <f t="shared" si="5"/>
        <v>930</v>
      </c>
      <c r="L91" s="67" t="s">
        <v>2344</v>
      </c>
      <c r="M91" s="68">
        <v>1870</v>
      </c>
      <c r="N91" s="68" t="b">
        <f t="shared" si="6"/>
        <v>1</v>
      </c>
      <c r="O91" s="108">
        <f t="shared" si="7"/>
        <v>0.49732620320855614</v>
      </c>
      <c r="P91" s="118" t="s">
        <v>2345</v>
      </c>
      <c r="Q91" s="56" t="s">
        <v>2346</v>
      </c>
      <c r="R91" s="71" t="e">
        <f t="shared" ref="R91:DU91" ca="1" si="156">SQRT(POW((INDIRECT(ADDRESS(ROW($U$11)+0,COLUMN(R91))))-(INDIRECT(ADDRESS(ROW($U$11)+0,COLUMN($U$20)+(ROW(R91)- ROW($U$20))))),2)+POW((INDIRECT(ADDRESS(ROW($U$11)+1,COLUMN(R91))))-(INDIRECT(ADDRESS(ROW($U$11)+1,COLUMN($U$20)+(ROW(R91)-ROW($U$20))))),2)+POW((INDIRECT(ADDRESS(ROW($U$11)+2,COLUMN(R91))))-(INDIRECT(ADDRESS(ROW($U$11)+2,COLUMN($U$20)+(ROW(R91)-ROW($U$20))))),2))</f>
        <v>#NAME?</v>
      </c>
      <c r="S91" s="71" t="e">
        <f t="shared" ca="1" si="156"/>
        <v>#NAME?</v>
      </c>
      <c r="T91" s="71" t="e">
        <f t="shared" ca="1" si="156"/>
        <v>#NAME?</v>
      </c>
      <c r="U91" s="71" t="e">
        <f t="shared" ca="1" si="156"/>
        <v>#NAME?</v>
      </c>
      <c r="V91" s="71" t="e">
        <f t="shared" ca="1" si="156"/>
        <v>#NAME?</v>
      </c>
      <c r="W91" s="71" t="e">
        <f t="shared" ca="1" si="156"/>
        <v>#NAME?</v>
      </c>
      <c r="X91" s="71" t="e">
        <f t="shared" ca="1" si="156"/>
        <v>#NAME?</v>
      </c>
      <c r="Y91" s="71" t="e">
        <f t="shared" ca="1" si="156"/>
        <v>#NAME?</v>
      </c>
      <c r="Z91" s="71" t="e">
        <f t="shared" ca="1" si="156"/>
        <v>#NAME?</v>
      </c>
      <c r="AA91" s="71" t="e">
        <f t="shared" ca="1" si="156"/>
        <v>#NAME?</v>
      </c>
      <c r="AB91" s="71" t="e">
        <f t="shared" ca="1" si="156"/>
        <v>#NAME?</v>
      </c>
      <c r="AC91" s="71" t="e">
        <f t="shared" ca="1" si="156"/>
        <v>#NAME?</v>
      </c>
      <c r="AD91" s="71" t="e">
        <f t="shared" ca="1" si="156"/>
        <v>#NAME?</v>
      </c>
      <c r="AE91" s="71" t="e">
        <f t="shared" ca="1" si="156"/>
        <v>#NAME?</v>
      </c>
      <c r="AF91" s="71" t="e">
        <f t="shared" ca="1" si="156"/>
        <v>#NAME?</v>
      </c>
      <c r="AG91" s="71" t="e">
        <f t="shared" ca="1" si="156"/>
        <v>#NAME?</v>
      </c>
      <c r="AH91" s="71" t="e">
        <f t="shared" ca="1" si="156"/>
        <v>#NAME?</v>
      </c>
      <c r="AI91" s="71" t="e">
        <f t="shared" ca="1" si="156"/>
        <v>#NAME?</v>
      </c>
      <c r="AJ91" s="71" t="e">
        <f t="shared" ca="1" si="156"/>
        <v>#NAME?</v>
      </c>
      <c r="AK91" s="71" t="e">
        <f t="shared" ca="1" si="156"/>
        <v>#NAME?</v>
      </c>
      <c r="AL91" s="71" t="e">
        <f t="shared" ca="1" si="156"/>
        <v>#NAME?</v>
      </c>
      <c r="AM91" s="71" t="e">
        <f t="shared" ca="1" si="156"/>
        <v>#NAME?</v>
      </c>
      <c r="AN91" s="71" t="e">
        <f t="shared" ca="1" si="156"/>
        <v>#NAME?</v>
      </c>
      <c r="AO91" s="71" t="e">
        <f t="shared" ca="1" si="156"/>
        <v>#NAME?</v>
      </c>
      <c r="AP91" s="71" t="e">
        <f t="shared" ca="1" si="156"/>
        <v>#NAME?</v>
      </c>
      <c r="AQ91" s="71" t="e">
        <f t="shared" ca="1" si="156"/>
        <v>#NAME?</v>
      </c>
      <c r="AR91" s="71" t="e">
        <f t="shared" ca="1" si="156"/>
        <v>#NAME?</v>
      </c>
      <c r="AS91" s="71" t="e">
        <f t="shared" ca="1" si="156"/>
        <v>#NAME?</v>
      </c>
      <c r="AT91" s="71" t="e">
        <f t="shared" ca="1" si="156"/>
        <v>#NAME?</v>
      </c>
      <c r="AU91" s="71" t="e">
        <f t="shared" ca="1" si="156"/>
        <v>#NAME?</v>
      </c>
      <c r="AV91" s="71" t="e">
        <f t="shared" ca="1" si="156"/>
        <v>#NAME?</v>
      </c>
      <c r="AW91" s="71" t="e">
        <f t="shared" ca="1" si="156"/>
        <v>#NAME?</v>
      </c>
      <c r="AX91" s="71" t="e">
        <f t="shared" ca="1" si="156"/>
        <v>#NAME?</v>
      </c>
      <c r="AY91" s="71" t="e">
        <f t="shared" ca="1" si="156"/>
        <v>#NAME?</v>
      </c>
      <c r="AZ91" s="71" t="e">
        <f t="shared" ca="1" si="156"/>
        <v>#NAME?</v>
      </c>
      <c r="BA91" s="71" t="e">
        <f t="shared" ca="1" si="156"/>
        <v>#NAME?</v>
      </c>
      <c r="BB91" s="71" t="e">
        <f t="shared" ca="1" si="156"/>
        <v>#NAME?</v>
      </c>
      <c r="BC91" s="71" t="e">
        <f t="shared" ca="1" si="156"/>
        <v>#NAME?</v>
      </c>
      <c r="BD91" s="71" t="e">
        <f t="shared" ca="1" si="156"/>
        <v>#NAME?</v>
      </c>
      <c r="BE91" s="71" t="e">
        <f t="shared" ca="1" si="156"/>
        <v>#NAME?</v>
      </c>
      <c r="BF91" s="71" t="e">
        <f t="shared" ca="1" si="156"/>
        <v>#NAME?</v>
      </c>
      <c r="BG91" s="71" t="e">
        <f t="shared" ca="1" si="156"/>
        <v>#NAME?</v>
      </c>
      <c r="BH91" s="71" t="e">
        <f t="shared" ca="1" si="156"/>
        <v>#NAME?</v>
      </c>
      <c r="BI91" s="71" t="e">
        <f t="shared" ca="1" si="156"/>
        <v>#NAME?</v>
      </c>
      <c r="BJ91" s="71" t="e">
        <f t="shared" ca="1" si="156"/>
        <v>#NAME?</v>
      </c>
      <c r="BK91" s="71" t="e">
        <f t="shared" ca="1" si="156"/>
        <v>#NAME?</v>
      </c>
      <c r="BL91" s="71" t="e">
        <f t="shared" ca="1" si="156"/>
        <v>#NAME?</v>
      </c>
      <c r="BM91" s="71" t="e">
        <f t="shared" ca="1" si="156"/>
        <v>#NAME?</v>
      </c>
      <c r="BN91" s="71" t="e">
        <f t="shared" ca="1" si="156"/>
        <v>#NAME?</v>
      </c>
      <c r="BO91" s="71" t="e">
        <f t="shared" ca="1" si="156"/>
        <v>#NAME?</v>
      </c>
      <c r="BP91" s="71" t="e">
        <f t="shared" ca="1" si="156"/>
        <v>#NAME?</v>
      </c>
      <c r="BQ91" s="71" t="e">
        <f t="shared" ca="1" si="156"/>
        <v>#NAME?</v>
      </c>
      <c r="BR91" s="71" t="e">
        <f t="shared" ca="1" si="156"/>
        <v>#NAME?</v>
      </c>
      <c r="BS91" s="71" t="e">
        <f t="shared" ca="1" si="156"/>
        <v>#NAME?</v>
      </c>
      <c r="BT91" s="71" t="e">
        <f t="shared" ca="1" si="156"/>
        <v>#NAME?</v>
      </c>
      <c r="BU91" s="71" t="e">
        <f t="shared" ca="1" si="156"/>
        <v>#NAME?</v>
      </c>
      <c r="BV91" s="71" t="e">
        <f t="shared" ca="1" si="156"/>
        <v>#NAME?</v>
      </c>
      <c r="BW91" s="71" t="e">
        <f t="shared" ca="1" si="156"/>
        <v>#NAME?</v>
      </c>
      <c r="BX91" s="71" t="e">
        <f t="shared" ca="1" si="156"/>
        <v>#NAME?</v>
      </c>
      <c r="BY91" s="71" t="e">
        <f t="shared" ca="1" si="156"/>
        <v>#NAME?</v>
      </c>
      <c r="BZ91" s="71" t="e">
        <f t="shared" ca="1" si="156"/>
        <v>#NAME?</v>
      </c>
      <c r="CA91" s="71" t="e">
        <f t="shared" ca="1" si="156"/>
        <v>#NAME?</v>
      </c>
      <c r="CB91" s="71" t="e">
        <f t="shared" ca="1" si="156"/>
        <v>#NAME?</v>
      </c>
      <c r="CC91" s="71" t="e">
        <f t="shared" ca="1" si="156"/>
        <v>#NAME?</v>
      </c>
      <c r="CD91" s="71" t="e">
        <f t="shared" ca="1" si="156"/>
        <v>#NAME?</v>
      </c>
      <c r="CE91" s="71" t="e">
        <f t="shared" ca="1" si="156"/>
        <v>#NAME?</v>
      </c>
      <c r="CF91" s="71" t="e">
        <f t="shared" ca="1" si="156"/>
        <v>#NAME?</v>
      </c>
      <c r="CG91" s="71" t="e">
        <f t="shared" ca="1" si="156"/>
        <v>#NAME?</v>
      </c>
      <c r="CH91" s="71" t="e">
        <f t="shared" ca="1" si="156"/>
        <v>#NAME?</v>
      </c>
      <c r="CI91" s="71" t="e">
        <f t="shared" ca="1" si="156"/>
        <v>#NAME?</v>
      </c>
      <c r="CJ91" s="71" t="e">
        <f t="shared" ca="1" si="156"/>
        <v>#NAME?</v>
      </c>
      <c r="CK91" s="71" t="e">
        <f t="shared" ca="1" si="156"/>
        <v>#NAME?</v>
      </c>
      <c r="CL91" s="71" t="e">
        <f t="shared" ca="1" si="156"/>
        <v>#NAME?</v>
      </c>
      <c r="CM91" s="71" t="e">
        <f t="shared" ca="1" si="156"/>
        <v>#NAME?</v>
      </c>
      <c r="CN91" s="71" t="e">
        <f t="shared" ca="1" si="156"/>
        <v>#NAME?</v>
      </c>
      <c r="CO91" s="71" t="e">
        <f t="shared" ca="1" si="156"/>
        <v>#NAME?</v>
      </c>
      <c r="CP91" s="71" t="e">
        <f t="shared" ca="1" si="156"/>
        <v>#NAME?</v>
      </c>
      <c r="CQ91" s="71" t="e">
        <f t="shared" ca="1" si="156"/>
        <v>#NAME?</v>
      </c>
      <c r="CR91" s="71" t="e">
        <f t="shared" ca="1" si="156"/>
        <v>#NAME?</v>
      </c>
      <c r="CS91" s="71" t="e">
        <f t="shared" ca="1" si="156"/>
        <v>#NAME?</v>
      </c>
      <c r="CT91" s="71" t="e">
        <f t="shared" ca="1" si="156"/>
        <v>#NAME?</v>
      </c>
      <c r="CU91" s="71" t="e">
        <f t="shared" ca="1" si="156"/>
        <v>#NAME?</v>
      </c>
      <c r="CV91" s="71" t="e">
        <f t="shared" ca="1" si="156"/>
        <v>#NAME?</v>
      </c>
      <c r="CW91" s="71" t="e">
        <f t="shared" ca="1" si="156"/>
        <v>#NAME?</v>
      </c>
      <c r="CX91" s="71" t="e">
        <f t="shared" ca="1" si="156"/>
        <v>#NAME?</v>
      </c>
      <c r="CY91" s="119" t="e">
        <f t="shared" ca="1" si="156"/>
        <v>#NAME?</v>
      </c>
      <c r="CZ91" s="71" t="e">
        <f t="shared" ca="1" si="156"/>
        <v>#NAME?</v>
      </c>
      <c r="DA91" s="71" t="e">
        <f t="shared" ca="1" si="156"/>
        <v>#NAME?</v>
      </c>
      <c r="DB91" s="71" t="e">
        <f t="shared" ca="1" si="156"/>
        <v>#NAME?</v>
      </c>
      <c r="DC91" s="71" t="e">
        <f t="shared" ca="1" si="156"/>
        <v>#NAME?</v>
      </c>
      <c r="DD91" s="71" t="e">
        <f t="shared" ca="1" si="156"/>
        <v>#NAME?</v>
      </c>
      <c r="DE91" s="71" t="e">
        <f t="shared" ca="1" si="156"/>
        <v>#NAME?</v>
      </c>
      <c r="DF91" s="71" t="e">
        <f t="shared" ca="1" si="156"/>
        <v>#NAME?</v>
      </c>
      <c r="DG91" s="71" t="e">
        <f t="shared" ca="1" si="156"/>
        <v>#NAME?</v>
      </c>
      <c r="DH91" s="71" t="e">
        <f t="shared" ca="1" si="156"/>
        <v>#NAME?</v>
      </c>
      <c r="DI91" s="71" t="e">
        <f t="shared" ca="1" si="156"/>
        <v>#NAME?</v>
      </c>
      <c r="DJ91" s="71" t="e">
        <f t="shared" ca="1" si="156"/>
        <v>#NAME?</v>
      </c>
      <c r="DK91" s="71" t="e">
        <f t="shared" ca="1" si="156"/>
        <v>#NAME?</v>
      </c>
      <c r="DL91" s="71" t="e">
        <f t="shared" ca="1" si="156"/>
        <v>#NAME?</v>
      </c>
      <c r="DM91" s="71" t="e">
        <f t="shared" ca="1" si="156"/>
        <v>#NAME?</v>
      </c>
      <c r="DN91" s="71" t="e">
        <f t="shared" ca="1" si="156"/>
        <v>#NAME?</v>
      </c>
      <c r="DO91" s="121" t="e">
        <f t="shared" ca="1" si="156"/>
        <v>#NAME?</v>
      </c>
      <c r="DP91" s="112" t="e">
        <f t="shared" ca="1" si="156"/>
        <v>#NAME?</v>
      </c>
      <c r="DQ91" s="71" t="e">
        <f t="shared" ca="1" si="156"/>
        <v>#NAME?</v>
      </c>
      <c r="DR91" s="71" t="e">
        <f t="shared" ca="1" si="156"/>
        <v>#NAME?</v>
      </c>
      <c r="DS91" s="71" t="e">
        <f t="shared" ca="1" si="156"/>
        <v>#NAME?</v>
      </c>
      <c r="DT91" s="71" t="e">
        <f t="shared" ca="1" si="156"/>
        <v>#NAME?</v>
      </c>
      <c r="DU91" s="71" t="e">
        <f t="shared" ca="1" si="156"/>
        <v>#NAME?</v>
      </c>
      <c r="DV91" s="56" t="s">
        <v>2347</v>
      </c>
      <c r="DW91" s="67" t="s">
        <v>2348</v>
      </c>
      <c r="DX91" s="96" t="s">
        <v>2349</v>
      </c>
    </row>
    <row r="92" spans="1:134" ht="12.75" x14ac:dyDescent="0.2">
      <c r="A92" s="96" t="s">
        <v>2350</v>
      </c>
      <c r="B92" s="67" t="s">
        <v>2351</v>
      </c>
      <c r="C92" s="66" t="str">
        <f t="shared" si="0"/>
        <v>7</v>
      </c>
      <c r="D92" s="66" t="str">
        <f t="shared" si="1"/>
        <v>7</v>
      </c>
      <c r="E92" s="66">
        <f t="shared" si="2"/>
        <v>7</v>
      </c>
      <c r="F92" s="66" t="s">
        <v>2352</v>
      </c>
      <c r="G92" s="44">
        <f t="shared" ref="G92:I92" si="157">C92*INT(LEFT($F92,LEN($F92)-3))</f>
        <v>4550</v>
      </c>
      <c r="H92" s="44">
        <f t="shared" si="157"/>
        <v>4550</v>
      </c>
      <c r="I92" s="44">
        <f t="shared" si="157"/>
        <v>4550</v>
      </c>
      <c r="J92" s="44" t="b">
        <f t="shared" si="4"/>
        <v>0</v>
      </c>
      <c r="K92" s="44">
        <f t="shared" si="5"/>
        <v>650</v>
      </c>
      <c r="L92" s="67" t="s">
        <v>2353</v>
      </c>
      <c r="M92" s="68">
        <v>21400</v>
      </c>
      <c r="N92" s="68" t="b">
        <f t="shared" si="6"/>
        <v>1</v>
      </c>
      <c r="O92" s="108">
        <f t="shared" si="7"/>
        <v>3.0373831775700934E-2</v>
      </c>
      <c r="P92" s="118" t="s">
        <v>2354</v>
      </c>
      <c r="Q92" s="59" t="s">
        <v>2355</v>
      </c>
      <c r="R92" s="71" t="e">
        <f t="shared" ref="R92:DU92" ca="1" si="158">SQRT(POW((INDIRECT(ADDRESS(ROW($U$11)+0,COLUMN(R92))))-(INDIRECT(ADDRESS(ROW($U$11)+0,COLUMN($U$20)+(ROW(R92)- ROW($U$20))))),2)+POW((INDIRECT(ADDRESS(ROW($U$11)+1,COLUMN(R92))))-(INDIRECT(ADDRESS(ROW($U$11)+1,COLUMN($U$20)+(ROW(R92)-ROW($U$20))))),2)+POW((INDIRECT(ADDRESS(ROW($U$11)+2,COLUMN(R92))))-(INDIRECT(ADDRESS(ROW($U$11)+2,COLUMN($U$20)+(ROW(R92)-ROW($U$20))))),2))</f>
        <v>#NAME?</v>
      </c>
      <c r="S92" s="71" t="e">
        <f t="shared" ca="1" si="158"/>
        <v>#NAME?</v>
      </c>
      <c r="T92" s="71" t="e">
        <f t="shared" ca="1" si="158"/>
        <v>#NAME?</v>
      </c>
      <c r="U92" s="71" t="e">
        <f t="shared" ca="1" si="158"/>
        <v>#NAME?</v>
      </c>
      <c r="V92" s="71" t="e">
        <f t="shared" ca="1" si="158"/>
        <v>#NAME?</v>
      </c>
      <c r="W92" s="71" t="e">
        <f t="shared" ca="1" si="158"/>
        <v>#NAME?</v>
      </c>
      <c r="X92" s="71" t="e">
        <f t="shared" ca="1" si="158"/>
        <v>#NAME?</v>
      </c>
      <c r="Y92" s="71" t="e">
        <f t="shared" ca="1" si="158"/>
        <v>#NAME?</v>
      </c>
      <c r="Z92" s="71" t="e">
        <f t="shared" ca="1" si="158"/>
        <v>#NAME?</v>
      </c>
      <c r="AA92" s="71" t="e">
        <f t="shared" ca="1" si="158"/>
        <v>#NAME?</v>
      </c>
      <c r="AB92" s="71" t="e">
        <f t="shared" ca="1" si="158"/>
        <v>#NAME?</v>
      </c>
      <c r="AC92" s="71" t="e">
        <f t="shared" ca="1" si="158"/>
        <v>#NAME?</v>
      </c>
      <c r="AD92" s="71" t="e">
        <f t="shared" ca="1" si="158"/>
        <v>#NAME?</v>
      </c>
      <c r="AE92" s="71" t="e">
        <f t="shared" ca="1" si="158"/>
        <v>#NAME?</v>
      </c>
      <c r="AF92" s="71" t="e">
        <f t="shared" ca="1" si="158"/>
        <v>#NAME?</v>
      </c>
      <c r="AG92" s="71" t="e">
        <f t="shared" ca="1" si="158"/>
        <v>#NAME?</v>
      </c>
      <c r="AH92" s="71" t="e">
        <f t="shared" ca="1" si="158"/>
        <v>#NAME?</v>
      </c>
      <c r="AI92" s="71" t="e">
        <f t="shared" ca="1" si="158"/>
        <v>#NAME?</v>
      </c>
      <c r="AJ92" s="71" t="e">
        <f t="shared" ca="1" si="158"/>
        <v>#NAME?</v>
      </c>
      <c r="AK92" s="71" t="e">
        <f t="shared" ca="1" si="158"/>
        <v>#NAME?</v>
      </c>
      <c r="AL92" s="71" t="e">
        <f t="shared" ca="1" si="158"/>
        <v>#NAME?</v>
      </c>
      <c r="AM92" s="71" t="e">
        <f t="shared" ca="1" si="158"/>
        <v>#NAME?</v>
      </c>
      <c r="AN92" s="71" t="e">
        <f t="shared" ca="1" si="158"/>
        <v>#NAME?</v>
      </c>
      <c r="AO92" s="71" t="e">
        <f t="shared" ca="1" si="158"/>
        <v>#NAME?</v>
      </c>
      <c r="AP92" s="71" t="e">
        <f t="shared" ca="1" si="158"/>
        <v>#NAME?</v>
      </c>
      <c r="AQ92" s="71" t="e">
        <f t="shared" ca="1" si="158"/>
        <v>#NAME?</v>
      </c>
      <c r="AR92" s="71" t="e">
        <f t="shared" ca="1" si="158"/>
        <v>#NAME?</v>
      </c>
      <c r="AS92" s="71" t="e">
        <f t="shared" ca="1" si="158"/>
        <v>#NAME?</v>
      </c>
      <c r="AT92" s="71" t="e">
        <f t="shared" ca="1" si="158"/>
        <v>#NAME?</v>
      </c>
      <c r="AU92" s="71" t="e">
        <f t="shared" ca="1" si="158"/>
        <v>#NAME?</v>
      </c>
      <c r="AV92" s="71" t="e">
        <f t="shared" ca="1" si="158"/>
        <v>#NAME?</v>
      </c>
      <c r="AW92" s="71" t="e">
        <f t="shared" ca="1" si="158"/>
        <v>#NAME?</v>
      </c>
      <c r="AX92" s="71" t="e">
        <f t="shared" ca="1" si="158"/>
        <v>#NAME?</v>
      </c>
      <c r="AY92" s="71" t="e">
        <f t="shared" ca="1" si="158"/>
        <v>#NAME?</v>
      </c>
      <c r="AZ92" s="71" t="e">
        <f t="shared" ca="1" si="158"/>
        <v>#NAME?</v>
      </c>
      <c r="BA92" s="71" t="e">
        <f t="shared" ca="1" si="158"/>
        <v>#NAME?</v>
      </c>
      <c r="BB92" s="71" t="e">
        <f t="shared" ca="1" si="158"/>
        <v>#NAME?</v>
      </c>
      <c r="BC92" s="71" t="e">
        <f t="shared" ca="1" si="158"/>
        <v>#NAME?</v>
      </c>
      <c r="BD92" s="71" t="e">
        <f t="shared" ca="1" si="158"/>
        <v>#NAME?</v>
      </c>
      <c r="BE92" s="71" t="e">
        <f t="shared" ca="1" si="158"/>
        <v>#NAME?</v>
      </c>
      <c r="BF92" s="71" t="e">
        <f t="shared" ca="1" si="158"/>
        <v>#NAME?</v>
      </c>
      <c r="BG92" s="71" t="e">
        <f t="shared" ca="1" si="158"/>
        <v>#NAME?</v>
      </c>
      <c r="BH92" s="71" t="e">
        <f t="shared" ca="1" si="158"/>
        <v>#NAME?</v>
      </c>
      <c r="BI92" s="71" t="e">
        <f t="shared" ca="1" si="158"/>
        <v>#NAME?</v>
      </c>
      <c r="BJ92" s="71" t="e">
        <f t="shared" ca="1" si="158"/>
        <v>#NAME?</v>
      </c>
      <c r="BK92" s="71" t="e">
        <f t="shared" ca="1" si="158"/>
        <v>#NAME?</v>
      </c>
      <c r="BL92" s="71" t="e">
        <f t="shared" ca="1" si="158"/>
        <v>#NAME?</v>
      </c>
      <c r="BM92" s="71" t="e">
        <f t="shared" ca="1" si="158"/>
        <v>#NAME?</v>
      </c>
      <c r="BN92" s="71" t="e">
        <f t="shared" ca="1" si="158"/>
        <v>#NAME?</v>
      </c>
      <c r="BO92" s="71" t="e">
        <f t="shared" ca="1" si="158"/>
        <v>#NAME?</v>
      </c>
      <c r="BP92" s="71" t="e">
        <f t="shared" ca="1" si="158"/>
        <v>#NAME?</v>
      </c>
      <c r="BQ92" s="71" t="e">
        <f t="shared" ca="1" si="158"/>
        <v>#NAME?</v>
      </c>
      <c r="BR92" s="71" t="e">
        <f t="shared" ca="1" si="158"/>
        <v>#NAME?</v>
      </c>
      <c r="BS92" s="71" t="e">
        <f t="shared" ca="1" si="158"/>
        <v>#NAME?</v>
      </c>
      <c r="BT92" s="71" t="e">
        <f t="shared" ca="1" si="158"/>
        <v>#NAME?</v>
      </c>
      <c r="BU92" s="71" t="e">
        <f t="shared" ca="1" si="158"/>
        <v>#NAME?</v>
      </c>
      <c r="BV92" s="71" t="e">
        <f t="shared" ca="1" si="158"/>
        <v>#NAME?</v>
      </c>
      <c r="BW92" s="71" t="e">
        <f t="shared" ca="1" si="158"/>
        <v>#NAME?</v>
      </c>
      <c r="BX92" s="71" t="e">
        <f t="shared" ca="1" si="158"/>
        <v>#NAME?</v>
      </c>
      <c r="BY92" s="71" t="e">
        <f t="shared" ca="1" si="158"/>
        <v>#NAME?</v>
      </c>
      <c r="BZ92" s="71" t="e">
        <f t="shared" ca="1" si="158"/>
        <v>#NAME?</v>
      </c>
      <c r="CA92" s="71" t="e">
        <f t="shared" ca="1" si="158"/>
        <v>#NAME?</v>
      </c>
      <c r="CB92" s="71" t="e">
        <f t="shared" ca="1" si="158"/>
        <v>#NAME?</v>
      </c>
      <c r="CC92" s="71" t="e">
        <f t="shared" ca="1" si="158"/>
        <v>#NAME?</v>
      </c>
      <c r="CD92" s="71" t="e">
        <f t="shared" ca="1" si="158"/>
        <v>#NAME?</v>
      </c>
      <c r="CE92" s="71" t="e">
        <f t="shared" ca="1" si="158"/>
        <v>#NAME?</v>
      </c>
      <c r="CF92" s="71" t="e">
        <f t="shared" ca="1" si="158"/>
        <v>#NAME?</v>
      </c>
      <c r="CG92" s="71" t="e">
        <f t="shared" ca="1" si="158"/>
        <v>#NAME?</v>
      </c>
      <c r="CH92" s="71" t="e">
        <f t="shared" ca="1" si="158"/>
        <v>#NAME?</v>
      </c>
      <c r="CI92" s="71" t="e">
        <f t="shared" ca="1" si="158"/>
        <v>#NAME?</v>
      </c>
      <c r="CJ92" s="71" t="e">
        <f t="shared" ca="1" si="158"/>
        <v>#NAME?</v>
      </c>
      <c r="CK92" s="71" t="e">
        <f t="shared" ca="1" si="158"/>
        <v>#NAME?</v>
      </c>
      <c r="CL92" s="71" t="e">
        <f t="shared" ca="1" si="158"/>
        <v>#NAME?</v>
      </c>
      <c r="CM92" s="71" t="e">
        <f t="shared" ca="1" si="158"/>
        <v>#NAME?</v>
      </c>
      <c r="CN92" s="71" t="e">
        <f t="shared" ca="1" si="158"/>
        <v>#NAME?</v>
      </c>
      <c r="CO92" s="71" t="e">
        <f t="shared" ca="1" si="158"/>
        <v>#NAME?</v>
      </c>
      <c r="CP92" s="71" t="e">
        <f t="shared" ca="1" si="158"/>
        <v>#NAME?</v>
      </c>
      <c r="CQ92" s="71" t="e">
        <f t="shared" ca="1" si="158"/>
        <v>#NAME?</v>
      </c>
      <c r="CR92" s="71" t="e">
        <f t="shared" ca="1" si="158"/>
        <v>#NAME?</v>
      </c>
      <c r="CS92" s="71" t="e">
        <f t="shared" ca="1" si="158"/>
        <v>#NAME?</v>
      </c>
      <c r="CT92" s="71" t="e">
        <f t="shared" ca="1" si="158"/>
        <v>#NAME?</v>
      </c>
      <c r="CU92" s="71" t="e">
        <f t="shared" ca="1" si="158"/>
        <v>#NAME?</v>
      </c>
      <c r="CV92" s="71" t="e">
        <f t="shared" ca="1" si="158"/>
        <v>#NAME?</v>
      </c>
      <c r="CW92" s="71" t="e">
        <f t="shared" ca="1" si="158"/>
        <v>#NAME?</v>
      </c>
      <c r="CX92" s="71" t="e">
        <f t="shared" ca="1" si="158"/>
        <v>#NAME?</v>
      </c>
      <c r="CY92" s="111" t="e">
        <f t="shared" ca="1" si="158"/>
        <v>#NAME?</v>
      </c>
      <c r="CZ92" s="71" t="e">
        <f t="shared" ca="1" si="158"/>
        <v>#NAME?</v>
      </c>
      <c r="DA92" s="71" t="e">
        <f t="shared" ca="1" si="158"/>
        <v>#NAME?</v>
      </c>
      <c r="DB92" s="71" t="e">
        <f t="shared" ca="1" si="158"/>
        <v>#NAME?</v>
      </c>
      <c r="DC92" s="71" t="e">
        <f t="shared" ca="1" si="158"/>
        <v>#NAME?</v>
      </c>
      <c r="DD92" s="71" t="e">
        <f t="shared" ca="1" si="158"/>
        <v>#NAME?</v>
      </c>
      <c r="DE92" s="71" t="e">
        <f t="shared" ca="1" si="158"/>
        <v>#NAME?</v>
      </c>
      <c r="DF92" s="71" t="e">
        <f t="shared" ca="1" si="158"/>
        <v>#NAME?</v>
      </c>
      <c r="DG92" s="71" t="e">
        <f t="shared" ca="1" si="158"/>
        <v>#NAME?</v>
      </c>
      <c r="DH92" s="71" t="e">
        <f t="shared" ca="1" si="158"/>
        <v>#NAME?</v>
      </c>
      <c r="DI92" s="71" t="e">
        <f t="shared" ca="1" si="158"/>
        <v>#NAME?</v>
      </c>
      <c r="DJ92" s="71" t="e">
        <f t="shared" ca="1" si="158"/>
        <v>#NAME?</v>
      </c>
      <c r="DK92" s="71" t="e">
        <f t="shared" ca="1" si="158"/>
        <v>#NAME?</v>
      </c>
      <c r="DL92" s="71" t="e">
        <f t="shared" ca="1" si="158"/>
        <v>#NAME?</v>
      </c>
      <c r="DM92" s="71" t="e">
        <f t="shared" ca="1" si="158"/>
        <v>#NAME?</v>
      </c>
      <c r="DN92" s="71" t="e">
        <f t="shared" ca="1" si="158"/>
        <v>#NAME?</v>
      </c>
      <c r="DO92" s="111" t="e">
        <f t="shared" ca="1" si="158"/>
        <v>#NAME?</v>
      </c>
      <c r="DP92" s="112" t="e">
        <f t="shared" ca="1" si="158"/>
        <v>#NAME?</v>
      </c>
      <c r="DQ92" s="71" t="e">
        <f t="shared" ca="1" si="158"/>
        <v>#NAME?</v>
      </c>
      <c r="DR92" s="71" t="e">
        <f t="shared" ca="1" si="158"/>
        <v>#NAME?</v>
      </c>
      <c r="DS92" s="71" t="e">
        <f t="shared" ca="1" si="158"/>
        <v>#NAME?</v>
      </c>
      <c r="DT92" s="71" t="e">
        <f t="shared" ca="1" si="158"/>
        <v>#NAME?</v>
      </c>
      <c r="DU92" s="71" t="e">
        <f t="shared" ca="1" si="158"/>
        <v>#NAME?</v>
      </c>
      <c r="DV92" s="59" t="s">
        <v>2356</v>
      </c>
      <c r="DW92" s="67" t="s">
        <v>2357</v>
      </c>
      <c r="DX92" s="96" t="s">
        <v>2358</v>
      </c>
    </row>
    <row r="93" spans="1:134" ht="12.75" x14ac:dyDescent="0.2">
      <c r="A93" s="96" t="s">
        <v>2359</v>
      </c>
      <c r="B93" s="67" t="s">
        <v>2360</v>
      </c>
      <c r="C93" s="66" t="e">
        <f t="shared" si="0"/>
        <v>#VALUE!</v>
      </c>
      <c r="D93" s="66" t="e">
        <f t="shared" si="1"/>
        <v>#VALUE!</v>
      </c>
      <c r="E93" s="66" t="e">
        <f t="shared" si="2"/>
        <v>#VALUE!</v>
      </c>
      <c r="F93" s="66" t="s">
        <v>2361</v>
      </c>
      <c r="G93" s="44" t="e">
        <f t="shared" ref="G93:I93" si="159">C93*INT(LEFT($F93,LEN($F93)-3))</f>
        <v>#VALUE!</v>
      </c>
      <c r="H93" s="44" t="e">
        <f t="shared" si="159"/>
        <v>#VALUE!</v>
      </c>
      <c r="I93" s="44" t="e">
        <f t="shared" si="159"/>
        <v>#VALUE!</v>
      </c>
      <c r="J93" s="44" t="e">
        <f t="shared" si="4"/>
        <v>#VALUE!</v>
      </c>
      <c r="K93" s="44">
        <f t="shared" si="5"/>
        <v>998</v>
      </c>
      <c r="L93" s="67" t="s">
        <v>2362</v>
      </c>
      <c r="M93" s="68">
        <v>484</v>
      </c>
      <c r="N93" s="68" t="b">
        <f t="shared" si="6"/>
        <v>1</v>
      </c>
      <c r="O93" s="108">
        <f t="shared" si="7"/>
        <v>2.0619834710743801</v>
      </c>
      <c r="P93" s="109" t="s">
        <v>2363</v>
      </c>
      <c r="Q93" s="56" t="s">
        <v>2364</v>
      </c>
      <c r="R93" s="71" t="e">
        <f t="shared" ref="R93:DU93" ca="1" si="160">SQRT(POW((INDIRECT(ADDRESS(ROW($U$11)+0,COLUMN(R93))))-(INDIRECT(ADDRESS(ROW($U$11)+0,COLUMN($U$20)+(ROW(R93)- ROW($U$20))))),2)+POW((INDIRECT(ADDRESS(ROW($U$11)+1,COLUMN(R93))))-(INDIRECT(ADDRESS(ROW($U$11)+1,COLUMN($U$20)+(ROW(R93)-ROW($U$20))))),2)+POW((INDIRECT(ADDRESS(ROW($U$11)+2,COLUMN(R93))))-(INDIRECT(ADDRESS(ROW($U$11)+2,COLUMN($U$20)+(ROW(R93)-ROW($U$20))))),2))</f>
        <v>#NAME?</v>
      </c>
      <c r="S93" s="71" t="e">
        <f t="shared" ca="1" si="160"/>
        <v>#NAME?</v>
      </c>
      <c r="T93" s="71" t="e">
        <f t="shared" ca="1" si="160"/>
        <v>#NAME?</v>
      </c>
      <c r="U93" s="71" t="e">
        <f t="shared" ca="1" si="160"/>
        <v>#NAME?</v>
      </c>
      <c r="V93" s="71" t="e">
        <f t="shared" ca="1" si="160"/>
        <v>#NAME?</v>
      </c>
      <c r="W93" s="71" t="e">
        <f t="shared" ca="1" si="160"/>
        <v>#NAME?</v>
      </c>
      <c r="X93" s="71" t="e">
        <f t="shared" ca="1" si="160"/>
        <v>#NAME?</v>
      </c>
      <c r="Y93" s="71" t="e">
        <f t="shared" ca="1" si="160"/>
        <v>#NAME?</v>
      </c>
      <c r="Z93" s="71" t="e">
        <f t="shared" ca="1" si="160"/>
        <v>#NAME?</v>
      </c>
      <c r="AA93" s="71" t="e">
        <f t="shared" ca="1" si="160"/>
        <v>#NAME?</v>
      </c>
      <c r="AB93" s="71" t="e">
        <f t="shared" ca="1" si="160"/>
        <v>#NAME?</v>
      </c>
      <c r="AC93" s="71" t="e">
        <f t="shared" ca="1" si="160"/>
        <v>#NAME?</v>
      </c>
      <c r="AD93" s="71" t="e">
        <f t="shared" ca="1" si="160"/>
        <v>#NAME?</v>
      </c>
      <c r="AE93" s="71" t="e">
        <f t="shared" ca="1" si="160"/>
        <v>#NAME?</v>
      </c>
      <c r="AF93" s="71" t="e">
        <f t="shared" ca="1" si="160"/>
        <v>#NAME?</v>
      </c>
      <c r="AG93" s="71" t="e">
        <f t="shared" ca="1" si="160"/>
        <v>#NAME?</v>
      </c>
      <c r="AH93" s="71" t="e">
        <f t="shared" ca="1" si="160"/>
        <v>#NAME?</v>
      </c>
      <c r="AI93" s="71" t="e">
        <f t="shared" ca="1" si="160"/>
        <v>#NAME?</v>
      </c>
      <c r="AJ93" s="71" t="e">
        <f t="shared" ca="1" si="160"/>
        <v>#NAME?</v>
      </c>
      <c r="AK93" s="71" t="e">
        <f t="shared" ca="1" si="160"/>
        <v>#NAME?</v>
      </c>
      <c r="AL93" s="71" t="e">
        <f t="shared" ca="1" si="160"/>
        <v>#NAME?</v>
      </c>
      <c r="AM93" s="71" t="e">
        <f t="shared" ca="1" si="160"/>
        <v>#NAME?</v>
      </c>
      <c r="AN93" s="71" t="e">
        <f t="shared" ca="1" si="160"/>
        <v>#NAME?</v>
      </c>
      <c r="AO93" s="71" t="e">
        <f t="shared" ca="1" si="160"/>
        <v>#NAME?</v>
      </c>
      <c r="AP93" s="71" t="e">
        <f t="shared" ca="1" si="160"/>
        <v>#NAME?</v>
      </c>
      <c r="AQ93" s="71" t="e">
        <f t="shared" ca="1" si="160"/>
        <v>#NAME?</v>
      </c>
      <c r="AR93" s="71" t="e">
        <f t="shared" ca="1" si="160"/>
        <v>#NAME?</v>
      </c>
      <c r="AS93" s="71" t="e">
        <f t="shared" ca="1" si="160"/>
        <v>#NAME?</v>
      </c>
      <c r="AT93" s="71" t="e">
        <f t="shared" ca="1" si="160"/>
        <v>#NAME?</v>
      </c>
      <c r="AU93" s="71" t="e">
        <f t="shared" ca="1" si="160"/>
        <v>#NAME?</v>
      </c>
      <c r="AV93" s="71" t="e">
        <f t="shared" ca="1" si="160"/>
        <v>#NAME?</v>
      </c>
      <c r="AW93" s="71" t="e">
        <f t="shared" ca="1" si="160"/>
        <v>#NAME?</v>
      </c>
      <c r="AX93" s="71" t="e">
        <f t="shared" ca="1" si="160"/>
        <v>#NAME?</v>
      </c>
      <c r="AY93" s="71" t="e">
        <f t="shared" ca="1" si="160"/>
        <v>#NAME?</v>
      </c>
      <c r="AZ93" s="71" t="e">
        <f t="shared" ca="1" si="160"/>
        <v>#NAME?</v>
      </c>
      <c r="BA93" s="71" t="e">
        <f t="shared" ca="1" si="160"/>
        <v>#NAME?</v>
      </c>
      <c r="BB93" s="71" t="e">
        <f t="shared" ca="1" si="160"/>
        <v>#NAME?</v>
      </c>
      <c r="BC93" s="71" t="e">
        <f t="shared" ca="1" si="160"/>
        <v>#NAME?</v>
      </c>
      <c r="BD93" s="71" t="e">
        <f t="shared" ca="1" si="160"/>
        <v>#NAME?</v>
      </c>
      <c r="BE93" s="71" t="e">
        <f t="shared" ca="1" si="160"/>
        <v>#NAME?</v>
      </c>
      <c r="BF93" s="71" t="e">
        <f t="shared" ca="1" si="160"/>
        <v>#NAME?</v>
      </c>
      <c r="BG93" s="71" t="e">
        <f t="shared" ca="1" si="160"/>
        <v>#NAME?</v>
      </c>
      <c r="BH93" s="71" t="e">
        <f t="shared" ca="1" si="160"/>
        <v>#NAME?</v>
      </c>
      <c r="BI93" s="71" t="e">
        <f t="shared" ca="1" si="160"/>
        <v>#NAME?</v>
      </c>
      <c r="BJ93" s="71" t="e">
        <f t="shared" ca="1" si="160"/>
        <v>#NAME?</v>
      </c>
      <c r="BK93" s="71" t="e">
        <f t="shared" ca="1" si="160"/>
        <v>#NAME?</v>
      </c>
      <c r="BL93" s="71" t="e">
        <f t="shared" ca="1" si="160"/>
        <v>#NAME?</v>
      </c>
      <c r="BM93" s="71" t="e">
        <f t="shared" ca="1" si="160"/>
        <v>#NAME?</v>
      </c>
      <c r="BN93" s="71" t="e">
        <f t="shared" ca="1" si="160"/>
        <v>#NAME?</v>
      </c>
      <c r="BO93" s="71" t="e">
        <f t="shared" ca="1" si="160"/>
        <v>#NAME?</v>
      </c>
      <c r="BP93" s="71" t="e">
        <f t="shared" ca="1" si="160"/>
        <v>#NAME?</v>
      </c>
      <c r="BQ93" s="71" t="e">
        <f t="shared" ca="1" si="160"/>
        <v>#NAME?</v>
      </c>
      <c r="BR93" s="71" t="e">
        <f t="shared" ca="1" si="160"/>
        <v>#NAME?</v>
      </c>
      <c r="BS93" s="71" t="e">
        <f t="shared" ca="1" si="160"/>
        <v>#NAME?</v>
      </c>
      <c r="BT93" s="71" t="e">
        <f t="shared" ca="1" si="160"/>
        <v>#NAME?</v>
      </c>
      <c r="BU93" s="71" t="e">
        <f t="shared" ca="1" si="160"/>
        <v>#NAME?</v>
      </c>
      <c r="BV93" s="71" t="e">
        <f t="shared" ca="1" si="160"/>
        <v>#NAME?</v>
      </c>
      <c r="BW93" s="71" t="e">
        <f t="shared" ca="1" si="160"/>
        <v>#NAME?</v>
      </c>
      <c r="BX93" s="71" t="e">
        <f t="shared" ca="1" si="160"/>
        <v>#NAME?</v>
      </c>
      <c r="BY93" s="71" t="e">
        <f t="shared" ca="1" si="160"/>
        <v>#NAME?</v>
      </c>
      <c r="BZ93" s="71" t="e">
        <f t="shared" ca="1" si="160"/>
        <v>#NAME?</v>
      </c>
      <c r="CA93" s="71" t="e">
        <f t="shared" ca="1" si="160"/>
        <v>#NAME?</v>
      </c>
      <c r="CB93" s="71" t="e">
        <f t="shared" ca="1" si="160"/>
        <v>#NAME?</v>
      </c>
      <c r="CC93" s="71" t="e">
        <f t="shared" ca="1" si="160"/>
        <v>#NAME?</v>
      </c>
      <c r="CD93" s="71" t="e">
        <f t="shared" ca="1" si="160"/>
        <v>#NAME?</v>
      </c>
      <c r="CE93" s="71" t="e">
        <f t="shared" ca="1" si="160"/>
        <v>#NAME?</v>
      </c>
      <c r="CF93" s="71" t="e">
        <f t="shared" ca="1" si="160"/>
        <v>#NAME?</v>
      </c>
      <c r="CG93" s="71" t="e">
        <f t="shared" ca="1" si="160"/>
        <v>#NAME?</v>
      </c>
      <c r="CH93" s="71" t="e">
        <f t="shared" ca="1" si="160"/>
        <v>#NAME?</v>
      </c>
      <c r="CI93" s="71" t="e">
        <f t="shared" ca="1" si="160"/>
        <v>#NAME?</v>
      </c>
      <c r="CJ93" s="71" t="e">
        <f t="shared" ca="1" si="160"/>
        <v>#NAME?</v>
      </c>
      <c r="CK93" s="71" t="e">
        <f t="shared" ca="1" si="160"/>
        <v>#NAME?</v>
      </c>
      <c r="CL93" s="71" t="e">
        <f t="shared" ca="1" si="160"/>
        <v>#NAME?</v>
      </c>
      <c r="CM93" s="71" t="e">
        <f t="shared" ca="1" si="160"/>
        <v>#NAME?</v>
      </c>
      <c r="CN93" s="71" t="e">
        <f t="shared" ca="1" si="160"/>
        <v>#NAME?</v>
      </c>
      <c r="CO93" s="71" t="e">
        <f t="shared" ca="1" si="160"/>
        <v>#NAME?</v>
      </c>
      <c r="CP93" s="71" t="e">
        <f t="shared" ca="1" si="160"/>
        <v>#NAME?</v>
      </c>
      <c r="CQ93" s="71" t="e">
        <f t="shared" ca="1" si="160"/>
        <v>#NAME?</v>
      </c>
      <c r="CR93" s="71" t="e">
        <f t="shared" ca="1" si="160"/>
        <v>#NAME?</v>
      </c>
      <c r="CS93" s="71" t="e">
        <f t="shared" ca="1" si="160"/>
        <v>#NAME?</v>
      </c>
      <c r="CT93" s="71" t="e">
        <f t="shared" ca="1" si="160"/>
        <v>#NAME?</v>
      </c>
      <c r="CU93" s="71" t="e">
        <f t="shared" ca="1" si="160"/>
        <v>#NAME?</v>
      </c>
      <c r="CV93" s="71" t="e">
        <f t="shared" ca="1" si="160"/>
        <v>#NAME?</v>
      </c>
      <c r="CW93" s="71" t="e">
        <f t="shared" ca="1" si="160"/>
        <v>#NAME?</v>
      </c>
      <c r="CX93" s="71" t="e">
        <f t="shared" ca="1" si="160"/>
        <v>#NAME?</v>
      </c>
      <c r="CY93" s="119" t="e">
        <f t="shared" ca="1" si="160"/>
        <v>#NAME?</v>
      </c>
      <c r="CZ93" s="71" t="e">
        <f t="shared" ca="1" si="160"/>
        <v>#NAME?</v>
      </c>
      <c r="DA93" s="71" t="e">
        <f t="shared" ca="1" si="160"/>
        <v>#NAME?</v>
      </c>
      <c r="DB93" s="71" t="e">
        <f t="shared" ca="1" si="160"/>
        <v>#NAME?</v>
      </c>
      <c r="DC93" s="71" t="e">
        <f t="shared" ca="1" si="160"/>
        <v>#NAME?</v>
      </c>
      <c r="DD93" s="71" t="e">
        <f t="shared" ca="1" si="160"/>
        <v>#NAME?</v>
      </c>
      <c r="DE93" s="71" t="e">
        <f t="shared" ca="1" si="160"/>
        <v>#NAME?</v>
      </c>
      <c r="DF93" s="71" t="e">
        <f t="shared" ca="1" si="160"/>
        <v>#NAME?</v>
      </c>
      <c r="DG93" s="71" t="e">
        <f t="shared" ca="1" si="160"/>
        <v>#NAME?</v>
      </c>
      <c r="DH93" s="71" t="e">
        <f t="shared" ca="1" si="160"/>
        <v>#NAME?</v>
      </c>
      <c r="DI93" s="71" t="e">
        <f t="shared" ca="1" si="160"/>
        <v>#NAME?</v>
      </c>
      <c r="DJ93" s="71" t="e">
        <f t="shared" ca="1" si="160"/>
        <v>#NAME?</v>
      </c>
      <c r="DK93" s="71" t="e">
        <f t="shared" ca="1" si="160"/>
        <v>#NAME?</v>
      </c>
      <c r="DL93" s="71" t="e">
        <f t="shared" ca="1" si="160"/>
        <v>#NAME?</v>
      </c>
      <c r="DM93" s="71" t="e">
        <f t="shared" ca="1" si="160"/>
        <v>#NAME?</v>
      </c>
      <c r="DN93" s="71" t="e">
        <f t="shared" ca="1" si="160"/>
        <v>#NAME?</v>
      </c>
      <c r="DO93" s="119" t="e">
        <f t="shared" ca="1" si="160"/>
        <v>#NAME?</v>
      </c>
      <c r="DP93" s="112" t="e">
        <f t="shared" ca="1" si="160"/>
        <v>#NAME?</v>
      </c>
      <c r="DQ93" s="71" t="e">
        <f t="shared" ca="1" si="160"/>
        <v>#NAME?</v>
      </c>
      <c r="DR93" s="71" t="e">
        <f t="shared" ca="1" si="160"/>
        <v>#NAME?</v>
      </c>
      <c r="DS93" s="71" t="e">
        <f t="shared" ca="1" si="160"/>
        <v>#NAME?</v>
      </c>
      <c r="DT93" s="71" t="e">
        <f t="shared" ca="1" si="160"/>
        <v>#NAME?</v>
      </c>
      <c r="DU93" s="71" t="e">
        <f t="shared" ca="1" si="160"/>
        <v>#NAME?</v>
      </c>
      <c r="DV93" s="56" t="s">
        <v>2365</v>
      </c>
      <c r="DW93" s="67" t="s">
        <v>2366</v>
      </c>
      <c r="DX93" s="96" t="s">
        <v>2367</v>
      </c>
      <c r="DY93" s="6"/>
      <c r="DZ93" s="6"/>
      <c r="EA93" s="6"/>
      <c r="EB93" s="6"/>
      <c r="EC93" s="6"/>
      <c r="ED93" s="6"/>
    </row>
    <row r="94" spans="1:134" ht="12.75" x14ac:dyDescent="0.2">
      <c r="A94" s="96" t="s">
        <v>2368</v>
      </c>
      <c r="B94" s="67" t="s">
        <v>2369</v>
      </c>
      <c r="C94" s="66" t="str">
        <f t="shared" si="0"/>
        <v>6</v>
      </c>
      <c r="D94" s="66" t="str">
        <f t="shared" si="1"/>
        <v xml:space="preserve">10 </v>
      </c>
      <c r="E94" s="66">
        <f t="shared" si="2"/>
        <v>8</v>
      </c>
      <c r="F94" s="66" t="s">
        <v>2370</v>
      </c>
      <c r="G94" s="44">
        <f t="shared" ref="G94:I94" si="161">C94*INT(LEFT($F94,LEN($F94)-3))</f>
        <v>3198</v>
      </c>
      <c r="H94" s="44">
        <f t="shared" si="161"/>
        <v>5330</v>
      </c>
      <c r="I94" s="44">
        <f t="shared" si="161"/>
        <v>4264</v>
      </c>
      <c r="J94" s="44" t="b">
        <f t="shared" si="4"/>
        <v>0</v>
      </c>
      <c r="K94" s="44">
        <f t="shared" si="5"/>
        <v>533</v>
      </c>
      <c r="L94" s="67" t="s">
        <v>2371</v>
      </c>
      <c r="M94" s="68">
        <v>963</v>
      </c>
      <c r="N94" s="68" t="b">
        <f t="shared" si="6"/>
        <v>1</v>
      </c>
      <c r="O94" s="108">
        <f t="shared" si="7"/>
        <v>0.55347871235721702</v>
      </c>
      <c r="P94" s="109" t="s">
        <v>2372</v>
      </c>
      <c r="Q94" s="56" t="s">
        <v>2373</v>
      </c>
      <c r="R94" s="71" t="e">
        <f t="shared" ref="R94:DU94" ca="1" si="162">SQRT(POW((INDIRECT(ADDRESS(ROW($U$11)+0,COLUMN(R94))))-(INDIRECT(ADDRESS(ROW($U$11)+0,COLUMN($U$20)+(ROW(R94)- ROW($U$20))))),2)+POW((INDIRECT(ADDRESS(ROW($U$11)+1,COLUMN(R94))))-(INDIRECT(ADDRESS(ROW($U$11)+1,COLUMN($U$20)+(ROW(R94)-ROW($U$20))))),2)+POW((INDIRECT(ADDRESS(ROW($U$11)+2,COLUMN(R94))))-(INDIRECT(ADDRESS(ROW($U$11)+2,COLUMN($U$20)+(ROW(R94)-ROW($U$20))))),2))</f>
        <v>#NAME?</v>
      </c>
      <c r="S94" s="71" t="e">
        <f t="shared" ca="1" si="162"/>
        <v>#NAME?</v>
      </c>
      <c r="T94" s="71" t="e">
        <f t="shared" ca="1" si="162"/>
        <v>#NAME?</v>
      </c>
      <c r="U94" s="71" t="e">
        <f t="shared" ca="1" si="162"/>
        <v>#NAME?</v>
      </c>
      <c r="V94" s="71" t="e">
        <f t="shared" ca="1" si="162"/>
        <v>#NAME?</v>
      </c>
      <c r="W94" s="71" t="e">
        <f t="shared" ca="1" si="162"/>
        <v>#NAME?</v>
      </c>
      <c r="X94" s="71" t="e">
        <f t="shared" ca="1" si="162"/>
        <v>#NAME?</v>
      </c>
      <c r="Y94" s="71" t="e">
        <f t="shared" ca="1" si="162"/>
        <v>#NAME?</v>
      </c>
      <c r="Z94" s="71" t="e">
        <f t="shared" ca="1" si="162"/>
        <v>#NAME?</v>
      </c>
      <c r="AA94" s="71" t="e">
        <f t="shared" ca="1" si="162"/>
        <v>#NAME?</v>
      </c>
      <c r="AB94" s="71" t="e">
        <f t="shared" ca="1" si="162"/>
        <v>#NAME?</v>
      </c>
      <c r="AC94" s="71" t="e">
        <f t="shared" ca="1" si="162"/>
        <v>#NAME?</v>
      </c>
      <c r="AD94" s="71" t="e">
        <f t="shared" ca="1" si="162"/>
        <v>#NAME?</v>
      </c>
      <c r="AE94" s="71" t="e">
        <f t="shared" ca="1" si="162"/>
        <v>#NAME?</v>
      </c>
      <c r="AF94" s="71" t="e">
        <f t="shared" ca="1" si="162"/>
        <v>#NAME?</v>
      </c>
      <c r="AG94" s="71" t="e">
        <f t="shared" ca="1" si="162"/>
        <v>#NAME?</v>
      </c>
      <c r="AH94" s="71" t="e">
        <f t="shared" ca="1" si="162"/>
        <v>#NAME?</v>
      </c>
      <c r="AI94" s="71" t="e">
        <f t="shared" ca="1" si="162"/>
        <v>#NAME?</v>
      </c>
      <c r="AJ94" s="71" t="e">
        <f t="shared" ca="1" si="162"/>
        <v>#NAME?</v>
      </c>
      <c r="AK94" s="71" t="e">
        <f t="shared" ca="1" si="162"/>
        <v>#NAME?</v>
      </c>
      <c r="AL94" s="71" t="e">
        <f t="shared" ca="1" si="162"/>
        <v>#NAME?</v>
      </c>
      <c r="AM94" s="71" t="e">
        <f t="shared" ca="1" si="162"/>
        <v>#NAME?</v>
      </c>
      <c r="AN94" s="71" t="e">
        <f t="shared" ca="1" si="162"/>
        <v>#NAME?</v>
      </c>
      <c r="AO94" s="71" t="e">
        <f t="shared" ca="1" si="162"/>
        <v>#NAME?</v>
      </c>
      <c r="AP94" s="71" t="e">
        <f t="shared" ca="1" si="162"/>
        <v>#NAME?</v>
      </c>
      <c r="AQ94" s="71" t="e">
        <f t="shared" ca="1" si="162"/>
        <v>#NAME?</v>
      </c>
      <c r="AR94" s="71" t="e">
        <f t="shared" ca="1" si="162"/>
        <v>#NAME?</v>
      </c>
      <c r="AS94" s="71" t="e">
        <f t="shared" ca="1" si="162"/>
        <v>#NAME?</v>
      </c>
      <c r="AT94" s="71" t="e">
        <f t="shared" ca="1" si="162"/>
        <v>#NAME?</v>
      </c>
      <c r="AU94" s="71" t="e">
        <f t="shared" ca="1" si="162"/>
        <v>#NAME?</v>
      </c>
      <c r="AV94" s="71" t="e">
        <f t="shared" ca="1" si="162"/>
        <v>#NAME?</v>
      </c>
      <c r="AW94" s="71" t="e">
        <f t="shared" ca="1" si="162"/>
        <v>#NAME?</v>
      </c>
      <c r="AX94" s="71" t="e">
        <f t="shared" ca="1" si="162"/>
        <v>#NAME?</v>
      </c>
      <c r="AY94" s="71" t="e">
        <f t="shared" ca="1" si="162"/>
        <v>#NAME?</v>
      </c>
      <c r="AZ94" s="71" t="e">
        <f t="shared" ca="1" si="162"/>
        <v>#NAME?</v>
      </c>
      <c r="BA94" s="71" t="e">
        <f t="shared" ca="1" si="162"/>
        <v>#NAME?</v>
      </c>
      <c r="BB94" s="71" t="e">
        <f t="shared" ca="1" si="162"/>
        <v>#NAME?</v>
      </c>
      <c r="BC94" s="71" t="e">
        <f t="shared" ca="1" si="162"/>
        <v>#NAME?</v>
      </c>
      <c r="BD94" s="71" t="e">
        <f t="shared" ca="1" si="162"/>
        <v>#NAME?</v>
      </c>
      <c r="BE94" s="71" t="e">
        <f t="shared" ca="1" si="162"/>
        <v>#NAME?</v>
      </c>
      <c r="BF94" s="71" t="e">
        <f t="shared" ca="1" si="162"/>
        <v>#NAME?</v>
      </c>
      <c r="BG94" s="71" t="e">
        <f t="shared" ca="1" si="162"/>
        <v>#NAME?</v>
      </c>
      <c r="BH94" s="71" t="e">
        <f t="shared" ca="1" si="162"/>
        <v>#NAME?</v>
      </c>
      <c r="BI94" s="71" t="e">
        <f t="shared" ca="1" si="162"/>
        <v>#NAME?</v>
      </c>
      <c r="BJ94" s="71" t="e">
        <f t="shared" ca="1" si="162"/>
        <v>#NAME?</v>
      </c>
      <c r="BK94" s="71" t="e">
        <f t="shared" ca="1" si="162"/>
        <v>#NAME?</v>
      </c>
      <c r="BL94" s="71" t="e">
        <f t="shared" ca="1" si="162"/>
        <v>#NAME?</v>
      </c>
      <c r="BM94" s="71" t="e">
        <f t="shared" ca="1" si="162"/>
        <v>#NAME?</v>
      </c>
      <c r="BN94" s="71" t="e">
        <f t="shared" ca="1" si="162"/>
        <v>#NAME?</v>
      </c>
      <c r="BO94" s="71" t="e">
        <f t="shared" ca="1" si="162"/>
        <v>#NAME?</v>
      </c>
      <c r="BP94" s="71" t="e">
        <f t="shared" ca="1" si="162"/>
        <v>#NAME?</v>
      </c>
      <c r="BQ94" s="71" t="e">
        <f t="shared" ca="1" si="162"/>
        <v>#NAME?</v>
      </c>
      <c r="BR94" s="71" t="e">
        <f t="shared" ca="1" si="162"/>
        <v>#NAME?</v>
      </c>
      <c r="BS94" s="71" t="e">
        <f t="shared" ca="1" si="162"/>
        <v>#NAME?</v>
      </c>
      <c r="BT94" s="71" t="e">
        <f t="shared" ca="1" si="162"/>
        <v>#NAME?</v>
      </c>
      <c r="BU94" s="71" t="e">
        <f t="shared" ca="1" si="162"/>
        <v>#NAME?</v>
      </c>
      <c r="BV94" s="71" t="e">
        <f t="shared" ca="1" si="162"/>
        <v>#NAME?</v>
      </c>
      <c r="BW94" s="71" t="e">
        <f t="shared" ca="1" si="162"/>
        <v>#NAME?</v>
      </c>
      <c r="BX94" s="71" t="e">
        <f t="shared" ca="1" si="162"/>
        <v>#NAME?</v>
      </c>
      <c r="BY94" s="71" t="e">
        <f t="shared" ca="1" si="162"/>
        <v>#NAME?</v>
      </c>
      <c r="BZ94" s="71" t="e">
        <f t="shared" ca="1" si="162"/>
        <v>#NAME?</v>
      </c>
      <c r="CA94" s="71" t="e">
        <f t="shared" ca="1" si="162"/>
        <v>#NAME?</v>
      </c>
      <c r="CB94" s="71" t="e">
        <f t="shared" ca="1" si="162"/>
        <v>#NAME?</v>
      </c>
      <c r="CC94" s="71" t="e">
        <f t="shared" ca="1" si="162"/>
        <v>#NAME?</v>
      </c>
      <c r="CD94" s="71" t="e">
        <f t="shared" ca="1" si="162"/>
        <v>#NAME?</v>
      </c>
      <c r="CE94" s="71" t="e">
        <f t="shared" ca="1" si="162"/>
        <v>#NAME?</v>
      </c>
      <c r="CF94" s="71" t="e">
        <f t="shared" ca="1" si="162"/>
        <v>#NAME?</v>
      </c>
      <c r="CG94" s="71" t="e">
        <f t="shared" ca="1" si="162"/>
        <v>#NAME?</v>
      </c>
      <c r="CH94" s="71" t="e">
        <f t="shared" ca="1" si="162"/>
        <v>#NAME?</v>
      </c>
      <c r="CI94" s="71" t="e">
        <f t="shared" ca="1" si="162"/>
        <v>#NAME?</v>
      </c>
      <c r="CJ94" s="71" t="e">
        <f t="shared" ca="1" si="162"/>
        <v>#NAME?</v>
      </c>
      <c r="CK94" s="71" t="e">
        <f t="shared" ca="1" si="162"/>
        <v>#NAME?</v>
      </c>
      <c r="CL94" s="71" t="e">
        <f t="shared" ca="1" si="162"/>
        <v>#NAME?</v>
      </c>
      <c r="CM94" s="71" t="e">
        <f t="shared" ca="1" si="162"/>
        <v>#NAME?</v>
      </c>
      <c r="CN94" s="71" t="e">
        <f t="shared" ca="1" si="162"/>
        <v>#NAME?</v>
      </c>
      <c r="CO94" s="71" t="e">
        <f t="shared" ca="1" si="162"/>
        <v>#NAME?</v>
      </c>
      <c r="CP94" s="71" t="e">
        <f t="shared" ca="1" si="162"/>
        <v>#NAME?</v>
      </c>
      <c r="CQ94" s="71" t="e">
        <f t="shared" ca="1" si="162"/>
        <v>#NAME?</v>
      </c>
      <c r="CR94" s="71" t="e">
        <f t="shared" ca="1" si="162"/>
        <v>#NAME?</v>
      </c>
      <c r="CS94" s="71" t="e">
        <f t="shared" ca="1" si="162"/>
        <v>#NAME?</v>
      </c>
      <c r="CT94" s="71" t="e">
        <f t="shared" ca="1" si="162"/>
        <v>#NAME?</v>
      </c>
      <c r="CU94" s="71" t="e">
        <f t="shared" ca="1" si="162"/>
        <v>#NAME?</v>
      </c>
      <c r="CV94" s="71" t="e">
        <f t="shared" ca="1" si="162"/>
        <v>#NAME?</v>
      </c>
      <c r="CW94" s="71" t="e">
        <f t="shared" ca="1" si="162"/>
        <v>#NAME?</v>
      </c>
      <c r="CX94" s="71" t="e">
        <f t="shared" ca="1" si="162"/>
        <v>#NAME?</v>
      </c>
      <c r="CY94" s="121" t="e">
        <f t="shared" ca="1" si="162"/>
        <v>#NAME?</v>
      </c>
      <c r="CZ94" s="71" t="e">
        <f t="shared" ca="1" si="162"/>
        <v>#NAME?</v>
      </c>
      <c r="DA94" s="71" t="e">
        <f t="shared" ca="1" si="162"/>
        <v>#NAME?</v>
      </c>
      <c r="DB94" s="71" t="e">
        <f t="shared" ca="1" si="162"/>
        <v>#NAME?</v>
      </c>
      <c r="DC94" s="71" t="e">
        <f t="shared" ca="1" si="162"/>
        <v>#NAME?</v>
      </c>
      <c r="DD94" s="71" t="e">
        <f t="shared" ca="1" si="162"/>
        <v>#NAME?</v>
      </c>
      <c r="DE94" s="71" t="e">
        <f t="shared" ca="1" si="162"/>
        <v>#NAME?</v>
      </c>
      <c r="DF94" s="71" t="e">
        <f t="shared" ca="1" si="162"/>
        <v>#NAME?</v>
      </c>
      <c r="DG94" s="71" t="e">
        <f t="shared" ca="1" si="162"/>
        <v>#NAME?</v>
      </c>
      <c r="DH94" s="71" t="e">
        <f t="shared" ca="1" si="162"/>
        <v>#NAME?</v>
      </c>
      <c r="DI94" s="71" t="e">
        <f t="shared" ca="1" si="162"/>
        <v>#NAME?</v>
      </c>
      <c r="DJ94" s="71" t="e">
        <f t="shared" ca="1" si="162"/>
        <v>#NAME?</v>
      </c>
      <c r="DK94" s="71" t="e">
        <f t="shared" ca="1" si="162"/>
        <v>#NAME?</v>
      </c>
      <c r="DL94" s="71" t="e">
        <f t="shared" ca="1" si="162"/>
        <v>#NAME?</v>
      </c>
      <c r="DM94" s="71" t="e">
        <f t="shared" ca="1" si="162"/>
        <v>#NAME?</v>
      </c>
      <c r="DN94" s="71" t="e">
        <f t="shared" ca="1" si="162"/>
        <v>#NAME?</v>
      </c>
      <c r="DO94" s="136" t="e">
        <f t="shared" ca="1" si="162"/>
        <v>#NAME?</v>
      </c>
      <c r="DP94" s="112" t="e">
        <f t="shared" ca="1" si="162"/>
        <v>#NAME?</v>
      </c>
      <c r="DQ94" s="71" t="e">
        <f t="shared" ca="1" si="162"/>
        <v>#NAME?</v>
      </c>
      <c r="DR94" s="71" t="e">
        <f t="shared" ca="1" si="162"/>
        <v>#NAME?</v>
      </c>
      <c r="DS94" s="71" t="e">
        <f t="shared" ca="1" si="162"/>
        <v>#NAME?</v>
      </c>
      <c r="DT94" s="71" t="e">
        <f t="shared" ca="1" si="162"/>
        <v>#NAME?</v>
      </c>
      <c r="DU94" s="71" t="e">
        <f t="shared" ca="1" si="162"/>
        <v>#NAME?</v>
      </c>
      <c r="DV94" s="56" t="s">
        <v>2374</v>
      </c>
      <c r="DW94" s="67" t="s">
        <v>2375</v>
      </c>
      <c r="DX94" s="96" t="s">
        <v>2376</v>
      </c>
      <c r="DY94" s="6"/>
      <c r="DZ94" s="6"/>
      <c r="EA94" s="6"/>
      <c r="EB94" s="6"/>
      <c r="EC94" s="6"/>
      <c r="ED94" s="6"/>
    </row>
    <row r="95" spans="1:134" ht="12.75" x14ac:dyDescent="0.2">
      <c r="A95" s="96" t="s">
        <v>2377</v>
      </c>
      <c r="B95" s="67" t="s">
        <v>2378</v>
      </c>
      <c r="C95" s="66" t="str">
        <f t="shared" si="0"/>
        <v>1</v>
      </c>
      <c r="D95" s="66" t="str">
        <f t="shared" si="1"/>
        <v xml:space="preserve">2 </v>
      </c>
      <c r="E95" s="66">
        <f t="shared" si="2"/>
        <v>1.5</v>
      </c>
      <c r="F95" s="66">
        <v>6552</v>
      </c>
      <c r="G95" s="44">
        <f t="shared" ref="G95:I95" si="163">C95*INT(LEFT($F95,LEN($F95)-3))</f>
        <v>6</v>
      </c>
      <c r="H95" s="44">
        <f t="shared" si="163"/>
        <v>12</v>
      </c>
      <c r="I95" s="44">
        <f t="shared" si="163"/>
        <v>9</v>
      </c>
      <c r="J95" s="44" t="b">
        <f t="shared" si="4"/>
        <v>0</v>
      </c>
      <c r="K95" s="44">
        <v>6552</v>
      </c>
      <c r="L95" s="67" t="s">
        <v>2379</v>
      </c>
      <c r="M95" s="68">
        <v>85</v>
      </c>
      <c r="N95" s="68" t="b">
        <f t="shared" si="6"/>
        <v>1</v>
      </c>
      <c r="O95" s="108">
        <f t="shared" si="7"/>
        <v>77.082352941176467</v>
      </c>
      <c r="P95" s="118" t="s">
        <v>2380</v>
      </c>
      <c r="Q95" s="56" t="s">
        <v>2381</v>
      </c>
      <c r="R95" s="71" t="e">
        <f t="shared" ref="R95:DU95" ca="1" si="164">SQRT(POW((INDIRECT(ADDRESS(ROW($U$11)+0,COLUMN(R95))))-(INDIRECT(ADDRESS(ROW($U$11)+0,COLUMN($U$20)+(ROW(R95)- ROW($U$20))))),2)+POW((INDIRECT(ADDRESS(ROW($U$11)+1,COLUMN(R95))))-(INDIRECT(ADDRESS(ROW($U$11)+1,COLUMN($U$20)+(ROW(R95)-ROW($U$20))))),2)+POW((INDIRECT(ADDRESS(ROW($U$11)+2,COLUMN(R95))))-(INDIRECT(ADDRESS(ROW($U$11)+2,COLUMN($U$20)+(ROW(R95)-ROW($U$20))))),2))</f>
        <v>#NAME?</v>
      </c>
      <c r="S95" s="71" t="e">
        <f t="shared" ca="1" si="164"/>
        <v>#NAME?</v>
      </c>
      <c r="T95" s="71" t="e">
        <f t="shared" ca="1" si="164"/>
        <v>#NAME?</v>
      </c>
      <c r="U95" s="71" t="e">
        <f t="shared" ca="1" si="164"/>
        <v>#NAME?</v>
      </c>
      <c r="V95" s="71" t="e">
        <f t="shared" ca="1" si="164"/>
        <v>#NAME?</v>
      </c>
      <c r="W95" s="71" t="e">
        <f t="shared" ca="1" si="164"/>
        <v>#NAME?</v>
      </c>
      <c r="X95" s="71" t="e">
        <f t="shared" ca="1" si="164"/>
        <v>#NAME?</v>
      </c>
      <c r="Y95" s="71" t="e">
        <f t="shared" ca="1" si="164"/>
        <v>#NAME?</v>
      </c>
      <c r="Z95" s="71" t="e">
        <f t="shared" ca="1" si="164"/>
        <v>#NAME?</v>
      </c>
      <c r="AA95" s="71" t="e">
        <f t="shared" ca="1" si="164"/>
        <v>#NAME?</v>
      </c>
      <c r="AB95" s="71" t="e">
        <f t="shared" ca="1" si="164"/>
        <v>#NAME?</v>
      </c>
      <c r="AC95" s="71" t="e">
        <f t="shared" ca="1" si="164"/>
        <v>#NAME?</v>
      </c>
      <c r="AD95" s="71" t="e">
        <f t="shared" ca="1" si="164"/>
        <v>#NAME?</v>
      </c>
      <c r="AE95" s="71" t="e">
        <f t="shared" ca="1" si="164"/>
        <v>#NAME?</v>
      </c>
      <c r="AF95" s="71" t="e">
        <f t="shared" ca="1" si="164"/>
        <v>#NAME?</v>
      </c>
      <c r="AG95" s="71" t="e">
        <f t="shared" ca="1" si="164"/>
        <v>#NAME?</v>
      </c>
      <c r="AH95" s="71" t="e">
        <f t="shared" ca="1" si="164"/>
        <v>#NAME?</v>
      </c>
      <c r="AI95" s="71" t="e">
        <f t="shared" ca="1" si="164"/>
        <v>#NAME?</v>
      </c>
      <c r="AJ95" s="71" t="e">
        <f t="shared" ca="1" si="164"/>
        <v>#NAME?</v>
      </c>
      <c r="AK95" s="71" t="e">
        <f t="shared" ca="1" si="164"/>
        <v>#NAME?</v>
      </c>
      <c r="AL95" s="71" t="e">
        <f t="shared" ca="1" si="164"/>
        <v>#NAME?</v>
      </c>
      <c r="AM95" s="71" t="e">
        <f t="shared" ca="1" si="164"/>
        <v>#NAME?</v>
      </c>
      <c r="AN95" s="71" t="e">
        <f t="shared" ca="1" si="164"/>
        <v>#NAME?</v>
      </c>
      <c r="AO95" s="71" t="e">
        <f t="shared" ca="1" si="164"/>
        <v>#NAME?</v>
      </c>
      <c r="AP95" s="71" t="e">
        <f t="shared" ca="1" si="164"/>
        <v>#NAME?</v>
      </c>
      <c r="AQ95" s="71" t="e">
        <f t="shared" ca="1" si="164"/>
        <v>#NAME?</v>
      </c>
      <c r="AR95" s="71" t="e">
        <f t="shared" ca="1" si="164"/>
        <v>#NAME?</v>
      </c>
      <c r="AS95" s="71" t="e">
        <f t="shared" ca="1" si="164"/>
        <v>#NAME?</v>
      </c>
      <c r="AT95" s="71" t="e">
        <f t="shared" ca="1" si="164"/>
        <v>#NAME?</v>
      </c>
      <c r="AU95" s="71" t="e">
        <f t="shared" ca="1" si="164"/>
        <v>#NAME?</v>
      </c>
      <c r="AV95" s="71" t="e">
        <f t="shared" ca="1" si="164"/>
        <v>#NAME?</v>
      </c>
      <c r="AW95" s="71" t="e">
        <f t="shared" ca="1" si="164"/>
        <v>#NAME?</v>
      </c>
      <c r="AX95" s="71" t="e">
        <f t="shared" ca="1" si="164"/>
        <v>#NAME?</v>
      </c>
      <c r="AY95" s="71" t="e">
        <f t="shared" ca="1" si="164"/>
        <v>#NAME?</v>
      </c>
      <c r="AZ95" s="71" t="e">
        <f t="shared" ca="1" si="164"/>
        <v>#NAME?</v>
      </c>
      <c r="BA95" s="71" t="e">
        <f t="shared" ca="1" si="164"/>
        <v>#NAME?</v>
      </c>
      <c r="BB95" s="71" t="e">
        <f t="shared" ca="1" si="164"/>
        <v>#NAME?</v>
      </c>
      <c r="BC95" s="71" t="e">
        <f t="shared" ca="1" si="164"/>
        <v>#NAME?</v>
      </c>
      <c r="BD95" s="71" t="e">
        <f t="shared" ca="1" si="164"/>
        <v>#NAME?</v>
      </c>
      <c r="BE95" s="71" t="e">
        <f t="shared" ca="1" si="164"/>
        <v>#NAME?</v>
      </c>
      <c r="BF95" s="71" t="e">
        <f t="shared" ca="1" si="164"/>
        <v>#NAME?</v>
      </c>
      <c r="BG95" s="71" t="e">
        <f t="shared" ca="1" si="164"/>
        <v>#NAME?</v>
      </c>
      <c r="BH95" s="71" t="e">
        <f t="shared" ca="1" si="164"/>
        <v>#NAME?</v>
      </c>
      <c r="BI95" s="71" t="e">
        <f t="shared" ca="1" si="164"/>
        <v>#NAME?</v>
      </c>
      <c r="BJ95" s="71" t="e">
        <f t="shared" ca="1" si="164"/>
        <v>#NAME?</v>
      </c>
      <c r="BK95" s="71" t="e">
        <f t="shared" ca="1" si="164"/>
        <v>#NAME?</v>
      </c>
      <c r="BL95" s="71" t="e">
        <f t="shared" ca="1" si="164"/>
        <v>#NAME?</v>
      </c>
      <c r="BM95" s="71" t="e">
        <f t="shared" ca="1" si="164"/>
        <v>#NAME?</v>
      </c>
      <c r="BN95" s="71" t="e">
        <f t="shared" ca="1" si="164"/>
        <v>#NAME?</v>
      </c>
      <c r="BO95" s="71" t="e">
        <f t="shared" ca="1" si="164"/>
        <v>#NAME?</v>
      </c>
      <c r="BP95" s="71" t="e">
        <f t="shared" ca="1" si="164"/>
        <v>#NAME?</v>
      </c>
      <c r="BQ95" s="71" t="e">
        <f t="shared" ca="1" si="164"/>
        <v>#NAME?</v>
      </c>
      <c r="BR95" s="71" t="e">
        <f t="shared" ca="1" si="164"/>
        <v>#NAME?</v>
      </c>
      <c r="BS95" s="71" t="e">
        <f t="shared" ca="1" si="164"/>
        <v>#NAME?</v>
      </c>
      <c r="BT95" s="71" t="e">
        <f t="shared" ca="1" si="164"/>
        <v>#NAME?</v>
      </c>
      <c r="BU95" s="71" t="e">
        <f t="shared" ca="1" si="164"/>
        <v>#NAME?</v>
      </c>
      <c r="BV95" s="71" t="e">
        <f t="shared" ca="1" si="164"/>
        <v>#NAME?</v>
      </c>
      <c r="BW95" s="71" t="e">
        <f t="shared" ca="1" si="164"/>
        <v>#NAME?</v>
      </c>
      <c r="BX95" s="71" t="e">
        <f t="shared" ca="1" si="164"/>
        <v>#NAME?</v>
      </c>
      <c r="BY95" s="71" t="e">
        <f t="shared" ca="1" si="164"/>
        <v>#NAME?</v>
      </c>
      <c r="BZ95" s="71" t="e">
        <f t="shared" ca="1" si="164"/>
        <v>#NAME?</v>
      </c>
      <c r="CA95" s="71" t="e">
        <f t="shared" ca="1" si="164"/>
        <v>#NAME?</v>
      </c>
      <c r="CB95" s="71" t="e">
        <f t="shared" ca="1" si="164"/>
        <v>#NAME?</v>
      </c>
      <c r="CC95" s="71" t="e">
        <f t="shared" ca="1" si="164"/>
        <v>#NAME?</v>
      </c>
      <c r="CD95" s="71" t="e">
        <f t="shared" ca="1" si="164"/>
        <v>#NAME?</v>
      </c>
      <c r="CE95" s="71" t="e">
        <f t="shared" ca="1" si="164"/>
        <v>#NAME?</v>
      </c>
      <c r="CF95" s="71" t="e">
        <f t="shared" ca="1" si="164"/>
        <v>#NAME?</v>
      </c>
      <c r="CG95" s="71" t="e">
        <f t="shared" ca="1" si="164"/>
        <v>#NAME?</v>
      </c>
      <c r="CH95" s="71" t="e">
        <f t="shared" ca="1" si="164"/>
        <v>#NAME?</v>
      </c>
      <c r="CI95" s="71" t="e">
        <f t="shared" ca="1" si="164"/>
        <v>#NAME?</v>
      </c>
      <c r="CJ95" s="71" t="e">
        <f t="shared" ca="1" si="164"/>
        <v>#NAME?</v>
      </c>
      <c r="CK95" s="71" t="e">
        <f t="shared" ca="1" si="164"/>
        <v>#NAME?</v>
      </c>
      <c r="CL95" s="71" t="e">
        <f t="shared" ca="1" si="164"/>
        <v>#NAME?</v>
      </c>
      <c r="CM95" s="71" t="e">
        <f t="shared" ca="1" si="164"/>
        <v>#NAME?</v>
      </c>
      <c r="CN95" s="71" t="e">
        <f t="shared" ca="1" si="164"/>
        <v>#NAME?</v>
      </c>
      <c r="CO95" s="71" t="e">
        <f t="shared" ca="1" si="164"/>
        <v>#NAME?</v>
      </c>
      <c r="CP95" s="71" t="e">
        <f t="shared" ca="1" si="164"/>
        <v>#NAME?</v>
      </c>
      <c r="CQ95" s="71" t="e">
        <f t="shared" ca="1" si="164"/>
        <v>#NAME?</v>
      </c>
      <c r="CR95" s="71" t="e">
        <f t="shared" ca="1" si="164"/>
        <v>#NAME?</v>
      </c>
      <c r="CS95" s="71" t="e">
        <f t="shared" ca="1" si="164"/>
        <v>#NAME?</v>
      </c>
      <c r="CT95" s="71" t="e">
        <f t="shared" ca="1" si="164"/>
        <v>#NAME?</v>
      </c>
      <c r="CU95" s="71" t="e">
        <f t="shared" ca="1" si="164"/>
        <v>#NAME?</v>
      </c>
      <c r="CV95" s="71" t="e">
        <f t="shared" ca="1" si="164"/>
        <v>#NAME?</v>
      </c>
      <c r="CW95" s="71" t="e">
        <f t="shared" ca="1" si="164"/>
        <v>#NAME?</v>
      </c>
      <c r="CX95" s="71" t="e">
        <f t="shared" ca="1" si="164"/>
        <v>#NAME?</v>
      </c>
      <c r="CY95" s="121" t="e">
        <f t="shared" ca="1" si="164"/>
        <v>#NAME?</v>
      </c>
      <c r="CZ95" s="71" t="e">
        <f t="shared" ca="1" si="164"/>
        <v>#NAME?</v>
      </c>
      <c r="DA95" s="71" t="e">
        <f t="shared" ca="1" si="164"/>
        <v>#NAME?</v>
      </c>
      <c r="DB95" s="71" t="e">
        <f t="shared" ca="1" si="164"/>
        <v>#NAME?</v>
      </c>
      <c r="DC95" s="71" t="e">
        <f t="shared" ca="1" si="164"/>
        <v>#NAME?</v>
      </c>
      <c r="DD95" s="71" t="e">
        <f t="shared" ca="1" si="164"/>
        <v>#NAME?</v>
      </c>
      <c r="DE95" s="71" t="e">
        <f t="shared" ca="1" si="164"/>
        <v>#NAME?</v>
      </c>
      <c r="DF95" s="71" t="e">
        <f t="shared" ca="1" si="164"/>
        <v>#NAME?</v>
      </c>
      <c r="DG95" s="71" t="e">
        <f t="shared" ca="1" si="164"/>
        <v>#NAME?</v>
      </c>
      <c r="DH95" s="71" t="e">
        <f t="shared" ca="1" si="164"/>
        <v>#NAME?</v>
      </c>
      <c r="DI95" s="71" t="e">
        <f t="shared" ca="1" si="164"/>
        <v>#NAME?</v>
      </c>
      <c r="DJ95" s="71" t="e">
        <f t="shared" ca="1" si="164"/>
        <v>#NAME?</v>
      </c>
      <c r="DK95" s="71" t="e">
        <f t="shared" ca="1" si="164"/>
        <v>#NAME?</v>
      </c>
      <c r="DL95" s="71" t="e">
        <f t="shared" ca="1" si="164"/>
        <v>#NAME?</v>
      </c>
      <c r="DM95" s="71" t="e">
        <f t="shared" ca="1" si="164"/>
        <v>#NAME?</v>
      </c>
      <c r="DN95" s="71" t="e">
        <f t="shared" ca="1" si="164"/>
        <v>#NAME?</v>
      </c>
      <c r="DO95" s="119" t="e">
        <f t="shared" ca="1" si="164"/>
        <v>#NAME?</v>
      </c>
      <c r="DP95" s="112" t="e">
        <f t="shared" ca="1" si="164"/>
        <v>#NAME?</v>
      </c>
      <c r="DQ95" s="71" t="e">
        <f t="shared" ca="1" si="164"/>
        <v>#NAME?</v>
      </c>
      <c r="DR95" s="71" t="e">
        <f t="shared" ca="1" si="164"/>
        <v>#NAME?</v>
      </c>
      <c r="DS95" s="71" t="e">
        <f t="shared" ca="1" si="164"/>
        <v>#NAME?</v>
      </c>
      <c r="DT95" s="71" t="e">
        <f t="shared" ca="1" si="164"/>
        <v>#NAME?</v>
      </c>
      <c r="DU95" s="71" t="e">
        <f t="shared" ca="1" si="164"/>
        <v>#NAME?</v>
      </c>
      <c r="DV95" s="56" t="s">
        <v>2382</v>
      </c>
      <c r="DW95" s="67" t="s">
        <v>2383</v>
      </c>
      <c r="DX95" s="96" t="s">
        <v>2384</v>
      </c>
      <c r="DY95" s="6"/>
      <c r="DZ95" s="6"/>
      <c r="EA95" s="6"/>
      <c r="EB95" s="6"/>
      <c r="EC95" s="6"/>
      <c r="ED95" s="6"/>
    </row>
    <row r="96" spans="1:134" ht="12.75" x14ac:dyDescent="0.2">
      <c r="A96" s="96" t="s">
        <v>2385</v>
      </c>
      <c r="B96" s="67" t="s">
        <v>2386</v>
      </c>
      <c r="C96" s="66" t="str">
        <f t="shared" si="0"/>
        <v>1</v>
      </c>
      <c r="D96" s="66" t="str">
        <f t="shared" si="1"/>
        <v xml:space="preserve">6 </v>
      </c>
      <c r="E96" s="66">
        <f t="shared" si="2"/>
        <v>3.5</v>
      </c>
      <c r="F96" s="66" t="s">
        <v>2387</v>
      </c>
      <c r="G96" s="44">
        <f t="shared" ref="G96:I96" si="165">C96*INT(LEFT($F96,LEN($F96)-3))</f>
        <v>2538</v>
      </c>
      <c r="H96" s="44">
        <f t="shared" si="165"/>
        <v>15228</v>
      </c>
      <c r="I96" s="44">
        <f t="shared" si="165"/>
        <v>8883</v>
      </c>
      <c r="J96" s="44" t="b">
        <f t="shared" si="4"/>
        <v>0</v>
      </c>
      <c r="K96" s="44">
        <f t="shared" ref="K96:K124" si="166">INT(LEFT(F96,LEN(F96)-3))</f>
        <v>2538</v>
      </c>
      <c r="L96" s="67" t="s">
        <v>2388</v>
      </c>
      <c r="M96" s="68">
        <v>120</v>
      </c>
      <c r="N96" s="68" t="b">
        <f t="shared" si="6"/>
        <v>1</v>
      </c>
      <c r="O96" s="108">
        <f t="shared" si="7"/>
        <v>21.15</v>
      </c>
      <c r="P96" s="118" t="s">
        <v>2389</v>
      </c>
      <c r="Q96" s="59" t="s">
        <v>2390</v>
      </c>
      <c r="R96" s="71" t="e">
        <f t="shared" ref="R96:DU96" ca="1" si="167">SQRT(POW((INDIRECT(ADDRESS(ROW($U$11)+0,COLUMN(R96))))-(INDIRECT(ADDRESS(ROW($U$11)+0,COLUMN($U$20)+(ROW(R96)- ROW($U$20))))),2)+POW((INDIRECT(ADDRESS(ROW($U$11)+1,COLUMN(R96))))-(INDIRECT(ADDRESS(ROW($U$11)+1,COLUMN($U$20)+(ROW(R96)-ROW($U$20))))),2)+POW((INDIRECT(ADDRESS(ROW($U$11)+2,COLUMN(R96))))-(INDIRECT(ADDRESS(ROW($U$11)+2,COLUMN($U$20)+(ROW(R96)-ROW($U$20))))),2))</f>
        <v>#NAME?</v>
      </c>
      <c r="S96" s="71" t="e">
        <f t="shared" ca="1" si="167"/>
        <v>#NAME?</v>
      </c>
      <c r="T96" s="71" t="e">
        <f t="shared" ca="1" si="167"/>
        <v>#NAME?</v>
      </c>
      <c r="U96" s="71" t="e">
        <f t="shared" ca="1" si="167"/>
        <v>#NAME?</v>
      </c>
      <c r="V96" s="71" t="e">
        <f t="shared" ca="1" si="167"/>
        <v>#NAME?</v>
      </c>
      <c r="W96" s="71" t="e">
        <f t="shared" ca="1" si="167"/>
        <v>#NAME?</v>
      </c>
      <c r="X96" s="71" t="e">
        <f t="shared" ca="1" si="167"/>
        <v>#NAME?</v>
      </c>
      <c r="Y96" s="71" t="e">
        <f t="shared" ca="1" si="167"/>
        <v>#NAME?</v>
      </c>
      <c r="Z96" s="71" t="e">
        <f t="shared" ca="1" si="167"/>
        <v>#NAME?</v>
      </c>
      <c r="AA96" s="71" t="e">
        <f t="shared" ca="1" si="167"/>
        <v>#NAME?</v>
      </c>
      <c r="AB96" s="71" t="e">
        <f t="shared" ca="1" si="167"/>
        <v>#NAME?</v>
      </c>
      <c r="AC96" s="71" t="e">
        <f t="shared" ca="1" si="167"/>
        <v>#NAME?</v>
      </c>
      <c r="AD96" s="71" t="e">
        <f t="shared" ca="1" si="167"/>
        <v>#NAME?</v>
      </c>
      <c r="AE96" s="71" t="e">
        <f t="shared" ca="1" si="167"/>
        <v>#NAME?</v>
      </c>
      <c r="AF96" s="71" t="e">
        <f t="shared" ca="1" si="167"/>
        <v>#NAME?</v>
      </c>
      <c r="AG96" s="71" t="e">
        <f t="shared" ca="1" si="167"/>
        <v>#NAME?</v>
      </c>
      <c r="AH96" s="71" t="e">
        <f t="shared" ca="1" si="167"/>
        <v>#NAME?</v>
      </c>
      <c r="AI96" s="71" t="e">
        <f t="shared" ca="1" si="167"/>
        <v>#NAME?</v>
      </c>
      <c r="AJ96" s="71" t="e">
        <f t="shared" ca="1" si="167"/>
        <v>#NAME?</v>
      </c>
      <c r="AK96" s="71" t="e">
        <f t="shared" ca="1" si="167"/>
        <v>#NAME?</v>
      </c>
      <c r="AL96" s="71" t="e">
        <f t="shared" ca="1" si="167"/>
        <v>#NAME?</v>
      </c>
      <c r="AM96" s="71" t="e">
        <f t="shared" ca="1" si="167"/>
        <v>#NAME?</v>
      </c>
      <c r="AN96" s="71" t="e">
        <f t="shared" ca="1" si="167"/>
        <v>#NAME?</v>
      </c>
      <c r="AO96" s="71" t="e">
        <f t="shared" ca="1" si="167"/>
        <v>#NAME?</v>
      </c>
      <c r="AP96" s="71" t="e">
        <f t="shared" ca="1" si="167"/>
        <v>#NAME?</v>
      </c>
      <c r="AQ96" s="71" t="e">
        <f t="shared" ca="1" si="167"/>
        <v>#NAME?</v>
      </c>
      <c r="AR96" s="71" t="e">
        <f t="shared" ca="1" si="167"/>
        <v>#NAME?</v>
      </c>
      <c r="AS96" s="71" t="e">
        <f t="shared" ca="1" si="167"/>
        <v>#NAME?</v>
      </c>
      <c r="AT96" s="71" t="e">
        <f t="shared" ca="1" si="167"/>
        <v>#NAME?</v>
      </c>
      <c r="AU96" s="71" t="e">
        <f t="shared" ca="1" si="167"/>
        <v>#NAME?</v>
      </c>
      <c r="AV96" s="71" t="e">
        <f t="shared" ca="1" si="167"/>
        <v>#NAME?</v>
      </c>
      <c r="AW96" s="71" t="e">
        <f t="shared" ca="1" si="167"/>
        <v>#NAME?</v>
      </c>
      <c r="AX96" s="71" t="e">
        <f t="shared" ca="1" si="167"/>
        <v>#NAME?</v>
      </c>
      <c r="AY96" s="71" t="e">
        <f t="shared" ca="1" si="167"/>
        <v>#NAME?</v>
      </c>
      <c r="AZ96" s="71" t="e">
        <f t="shared" ca="1" si="167"/>
        <v>#NAME?</v>
      </c>
      <c r="BA96" s="71" t="e">
        <f t="shared" ca="1" si="167"/>
        <v>#NAME?</v>
      </c>
      <c r="BB96" s="71" t="e">
        <f t="shared" ca="1" si="167"/>
        <v>#NAME?</v>
      </c>
      <c r="BC96" s="71" t="e">
        <f t="shared" ca="1" si="167"/>
        <v>#NAME?</v>
      </c>
      <c r="BD96" s="71" t="e">
        <f t="shared" ca="1" si="167"/>
        <v>#NAME?</v>
      </c>
      <c r="BE96" s="71" t="e">
        <f t="shared" ca="1" si="167"/>
        <v>#NAME?</v>
      </c>
      <c r="BF96" s="71" t="e">
        <f t="shared" ca="1" si="167"/>
        <v>#NAME?</v>
      </c>
      <c r="BG96" s="71" t="e">
        <f t="shared" ca="1" si="167"/>
        <v>#NAME?</v>
      </c>
      <c r="BH96" s="71" t="e">
        <f t="shared" ca="1" si="167"/>
        <v>#NAME?</v>
      </c>
      <c r="BI96" s="71" t="e">
        <f t="shared" ca="1" si="167"/>
        <v>#NAME?</v>
      </c>
      <c r="BJ96" s="71" t="e">
        <f t="shared" ca="1" si="167"/>
        <v>#NAME?</v>
      </c>
      <c r="BK96" s="71" t="e">
        <f t="shared" ca="1" si="167"/>
        <v>#NAME?</v>
      </c>
      <c r="BL96" s="71" t="e">
        <f t="shared" ca="1" si="167"/>
        <v>#NAME?</v>
      </c>
      <c r="BM96" s="71" t="e">
        <f t="shared" ca="1" si="167"/>
        <v>#NAME?</v>
      </c>
      <c r="BN96" s="71" t="e">
        <f t="shared" ca="1" si="167"/>
        <v>#NAME?</v>
      </c>
      <c r="BO96" s="71" t="e">
        <f t="shared" ca="1" si="167"/>
        <v>#NAME?</v>
      </c>
      <c r="BP96" s="71" t="e">
        <f t="shared" ca="1" si="167"/>
        <v>#NAME?</v>
      </c>
      <c r="BQ96" s="71" t="e">
        <f t="shared" ca="1" si="167"/>
        <v>#NAME?</v>
      </c>
      <c r="BR96" s="71" t="e">
        <f t="shared" ca="1" si="167"/>
        <v>#NAME?</v>
      </c>
      <c r="BS96" s="71" t="e">
        <f t="shared" ca="1" si="167"/>
        <v>#NAME?</v>
      </c>
      <c r="BT96" s="71" t="e">
        <f t="shared" ca="1" si="167"/>
        <v>#NAME?</v>
      </c>
      <c r="BU96" s="71" t="e">
        <f t="shared" ca="1" si="167"/>
        <v>#NAME?</v>
      </c>
      <c r="BV96" s="71" t="e">
        <f t="shared" ca="1" si="167"/>
        <v>#NAME?</v>
      </c>
      <c r="BW96" s="71" t="e">
        <f t="shared" ca="1" si="167"/>
        <v>#NAME?</v>
      </c>
      <c r="BX96" s="71" t="e">
        <f t="shared" ca="1" si="167"/>
        <v>#NAME?</v>
      </c>
      <c r="BY96" s="71" t="e">
        <f t="shared" ca="1" si="167"/>
        <v>#NAME?</v>
      </c>
      <c r="BZ96" s="71" t="e">
        <f t="shared" ca="1" si="167"/>
        <v>#NAME?</v>
      </c>
      <c r="CA96" s="71" t="e">
        <f t="shared" ca="1" si="167"/>
        <v>#NAME?</v>
      </c>
      <c r="CB96" s="71" t="e">
        <f t="shared" ca="1" si="167"/>
        <v>#NAME?</v>
      </c>
      <c r="CC96" s="71" t="e">
        <f t="shared" ca="1" si="167"/>
        <v>#NAME?</v>
      </c>
      <c r="CD96" s="71" t="e">
        <f t="shared" ca="1" si="167"/>
        <v>#NAME?</v>
      </c>
      <c r="CE96" s="71" t="e">
        <f t="shared" ca="1" si="167"/>
        <v>#NAME?</v>
      </c>
      <c r="CF96" s="71" t="e">
        <f t="shared" ca="1" si="167"/>
        <v>#NAME?</v>
      </c>
      <c r="CG96" s="71" t="e">
        <f t="shared" ca="1" si="167"/>
        <v>#NAME?</v>
      </c>
      <c r="CH96" s="71" t="e">
        <f t="shared" ca="1" si="167"/>
        <v>#NAME?</v>
      </c>
      <c r="CI96" s="71" t="e">
        <f t="shared" ca="1" si="167"/>
        <v>#NAME?</v>
      </c>
      <c r="CJ96" s="71" t="e">
        <f t="shared" ca="1" si="167"/>
        <v>#NAME?</v>
      </c>
      <c r="CK96" s="71" t="e">
        <f t="shared" ca="1" si="167"/>
        <v>#NAME?</v>
      </c>
      <c r="CL96" s="71" t="e">
        <f t="shared" ca="1" si="167"/>
        <v>#NAME?</v>
      </c>
      <c r="CM96" s="71" t="e">
        <f t="shared" ca="1" si="167"/>
        <v>#NAME?</v>
      </c>
      <c r="CN96" s="71" t="e">
        <f t="shared" ca="1" si="167"/>
        <v>#NAME?</v>
      </c>
      <c r="CO96" s="71" t="e">
        <f t="shared" ca="1" si="167"/>
        <v>#NAME?</v>
      </c>
      <c r="CP96" s="71" t="e">
        <f t="shared" ca="1" si="167"/>
        <v>#NAME?</v>
      </c>
      <c r="CQ96" s="71" t="e">
        <f t="shared" ca="1" si="167"/>
        <v>#NAME?</v>
      </c>
      <c r="CR96" s="71" t="e">
        <f t="shared" ca="1" si="167"/>
        <v>#NAME?</v>
      </c>
      <c r="CS96" s="71" t="e">
        <f t="shared" ca="1" si="167"/>
        <v>#NAME?</v>
      </c>
      <c r="CT96" s="71" t="e">
        <f t="shared" ca="1" si="167"/>
        <v>#NAME?</v>
      </c>
      <c r="CU96" s="71" t="e">
        <f t="shared" ca="1" si="167"/>
        <v>#NAME?</v>
      </c>
      <c r="CV96" s="71" t="e">
        <f t="shared" ca="1" si="167"/>
        <v>#NAME?</v>
      </c>
      <c r="CW96" s="71" t="e">
        <f t="shared" ca="1" si="167"/>
        <v>#NAME?</v>
      </c>
      <c r="CX96" s="71" t="e">
        <f t="shared" ca="1" si="167"/>
        <v>#NAME?</v>
      </c>
      <c r="CY96" s="111" t="e">
        <f t="shared" ca="1" si="167"/>
        <v>#NAME?</v>
      </c>
      <c r="CZ96" s="71" t="e">
        <f t="shared" ca="1" si="167"/>
        <v>#NAME?</v>
      </c>
      <c r="DA96" s="71" t="e">
        <f t="shared" ca="1" si="167"/>
        <v>#NAME?</v>
      </c>
      <c r="DB96" s="71" t="e">
        <f t="shared" ca="1" si="167"/>
        <v>#NAME?</v>
      </c>
      <c r="DC96" s="71" t="e">
        <f t="shared" ca="1" si="167"/>
        <v>#NAME?</v>
      </c>
      <c r="DD96" s="71" t="e">
        <f t="shared" ca="1" si="167"/>
        <v>#NAME?</v>
      </c>
      <c r="DE96" s="71" t="e">
        <f t="shared" ca="1" si="167"/>
        <v>#NAME?</v>
      </c>
      <c r="DF96" s="71" t="e">
        <f t="shared" ca="1" si="167"/>
        <v>#NAME?</v>
      </c>
      <c r="DG96" s="71" t="e">
        <f t="shared" ca="1" si="167"/>
        <v>#NAME?</v>
      </c>
      <c r="DH96" s="71" t="e">
        <f t="shared" ca="1" si="167"/>
        <v>#NAME?</v>
      </c>
      <c r="DI96" s="71" t="e">
        <f t="shared" ca="1" si="167"/>
        <v>#NAME?</v>
      </c>
      <c r="DJ96" s="71" t="e">
        <f t="shared" ca="1" si="167"/>
        <v>#NAME?</v>
      </c>
      <c r="DK96" s="71" t="e">
        <f t="shared" ca="1" si="167"/>
        <v>#NAME?</v>
      </c>
      <c r="DL96" s="71" t="e">
        <f t="shared" ca="1" si="167"/>
        <v>#NAME?</v>
      </c>
      <c r="DM96" s="71" t="e">
        <f t="shared" ca="1" si="167"/>
        <v>#NAME?</v>
      </c>
      <c r="DN96" s="71" t="e">
        <f t="shared" ca="1" si="167"/>
        <v>#NAME?</v>
      </c>
      <c r="DO96" s="111" t="e">
        <f t="shared" ca="1" si="167"/>
        <v>#NAME?</v>
      </c>
      <c r="DP96" s="112" t="e">
        <f t="shared" ca="1" si="167"/>
        <v>#NAME?</v>
      </c>
      <c r="DQ96" s="71" t="e">
        <f t="shared" ca="1" si="167"/>
        <v>#NAME?</v>
      </c>
      <c r="DR96" s="71" t="e">
        <f t="shared" ca="1" si="167"/>
        <v>#NAME?</v>
      </c>
      <c r="DS96" s="71" t="e">
        <f t="shared" ca="1" si="167"/>
        <v>#NAME?</v>
      </c>
      <c r="DT96" s="71" t="e">
        <f t="shared" ca="1" si="167"/>
        <v>#NAME?</v>
      </c>
      <c r="DU96" s="71" t="e">
        <f t="shared" ca="1" si="167"/>
        <v>#NAME?</v>
      </c>
      <c r="DV96" s="59" t="s">
        <v>2391</v>
      </c>
      <c r="DW96" s="67" t="s">
        <v>2392</v>
      </c>
      <c r="DX96" s="96" t="s">
        <v>2393</v>
      </c>
      <c r="DY96" s="6"/>
      <c r="DZ96" s="6"/>
      <c r="EA96" s="6"/>
      <c r="EB96" s="6"/>
      <c r="EC96" s="6"/>
      <c r="ED96" s="6"/>
    </row>
    <row r="97" spans="1:134" ht="12.75" x14ac:dyDescent="0.2">
      <c r="A97" s="96" t="s">
        <v>2394</v>
      </c>
      <c r="B97" s="67" t="s">
        <v>2395</v>
      </c>
      <c r="C97" s="66" t="str">
        <f t="shared" si="0"/>
        <v>6</v>
      </c>
      <c r="D97" s="66" t="str">
        <f t="shared" si="1"/>
        <v xml:space="preserve">27 </v>
      </c>
      <c r="E97" s="66">
        <f t="shared" si="2"/>
        <v>16.5</v>
      </c>
      <c r="F97" s="66" t="s">
        <v>2396</v>
      </c>
      <c r="G97" s="44">
        <f t="shared" ref="G97:I97" si="168">C97*INT(LEFT($F97,LEN($F97)-3))</f>
        <v>4092</v>
      </c>
      <c r="H97" s="44">
        <f t="shared" si="168"/>
        <v>18414</v>
      </c>
      <c r="I97" s="44">
        <f t="shared" si="168"/>
        <v>11253</v>
      </c>
      <c r="J97" s="44" t="b">
        <f t="shared" si="4"/>
        <v>0</v>
      </c>
      <c r="K97" s="44">
        <f t="shared" si="166"/>
        <v>682</v>
      </c>
      <c r="L97" s="67" t="s">
        <v>2397</v>
      </c>
      <c r="M97" s="68">
        <v>117</v>
      </c>
      <c r="N97" s="68" t="b">
        <f t="shared" si="6"/>
        <v>1</v>
      </c>
      <c r="O97" s="108">
        <f t="shared" si="7"/>
        <v>5.8290598290598288</v>
      </c>
      <c r="P97" s="109" t="s">
        <v>2398</v>
      </c>
      <c r="Q97" s="57" t="s">
        <v>2399</v>
      </c>
      <c r="R97" s="71" t="e">
        <f t="shared" ref="R97:DU97" ca="1" si="169">SQRT(POW((INDIRECT(ADDRESS(ROW($U$11)+0,COLUMN(R97))))-(INDIRECT(ADDRESS(ROW($U$11)+0,COLUMN($U$20)+(ROW(R97)- ROW($U$20))))),2)+POW((INDIRECT(ADDRESS(ROW($U$11)+1,COLUMN(R97))))-(INDIRECT(ADDRESS(ROW($U$11)+1,COLUMN($U$20)+(ROW(R97)-ROW($U$20))))),2)+POW((INDIRECT(ADDRESS(ROW($U$11)+2,COLUMN(R97))))-(INDIRECT(ADDRESS(ROW($U$11)+2,COLUMN($U$20)+(ROW(R97)-ROW($U$20))))),2))</f>
        <v>#NAME?</v>
      </c>
      <c r="S97" s="71" t="e">
        <f t="shared" ca="1" si="169"/>
        <v>#NAME?</v>
      </c>
      <c r="T97" s="71" t="e">
        <f t="shared" ca="1" si="169"/>
        <v>#NAME?</v>
      </c>
      <c r="U97" s="71" t="e">
        <f t="shared" ca="1" si="169"/>
        <v>#NAME?</v>
      </c>
      <c r="V97" s="71" t="e">
        <f t="shared" ca="1" si="169"/>
        <v>#NAME?</v>
      </c>
      <c r="W97" s="71" t="e">
        <f t="shared" ca="1" si="169"/>
        <v>#NAME?</v>
      </c>
      <c r="X97" s="71" t="e">
        <f t="shared" ca="1" si="169"/>
        <v>#NAME?</v>
      </c>
      <c r="Y97" s="71" t="e">
        <f t="shared" ca="1" si="169"/>
        <v>#NAME?</v>
      </c>
      <c r="Z97" s="71" t="e">
        <f t="shared" ca="1" si="169"/>
        <v>#NAME?</v>
      </c>
      <c r="AA97" s="71" t="e">
        <f t="shared" ca="1" si="169"/>
        <v>#NAME?</v>
      </c>
      <c r="AB97" s="71" t="e">
        <f t="shared" ca="1" si="169"/>
        <v>#NAME?</v>
      </c>
      <c r="AC97" s="71" t="e">
        <f t="shared" ca="1" si="169"/>
        <v>#NAME?</v>
      </c>
      <c r="AD97" s="71" t="e">
        <f t="shared" ca="1" si="169"/>
        <v>#NAME?</v>
      </c>
      <c r="AE97" s="71" t="e">
        <f t="shared" ca="1" si="169"/>
        <v>#NAME?</v>
      </c>
      <c r="AF97" s="71" t="e">
        <f t="shared" ca="1" si="169"/>
        <v>#NAME?</v>
      </c>
      <c r="AG97" s="71" t="e">
        <f t="shared" ca="1" si="169"/>
        <v>#NAME?</v>
      </c>
      <c r="AH97" s="71" t="e">
        <f t="shared" ca="1" si="169"/>
        <v>#NAME?</v>
      </c>
      <c r="AI97" s="71" t="e">
        <f t="shared" ca="1" si="169"/>
        <v>#NAME?</v>
      </c>
      <c r="AJ97" s="71" t="e">
        <f t="shared" ca="1" si="169"/>
        <v>#NAME?</v>
      </c>
      <c r="AK97" s="71" t="e">
        <f t="shared" ca="1" si="169"/>
        <v>#NAME?</v>
      </c>
      <c r="AL97" s="71" t="e">
        <f t="shared" ca="1" si="169"/>
        <v>#NAME?</v>
      </c>
      <c r="AM97" s="71" t="e">
        <f t="shared" ca="1" si="169"/>
        <v>#NAME?</v>
      </c>
      <c r="AN97" s="71" t="e">
        <f t="shared" ca="1" si="169"/>
        <v>#NAME?</v>
      </c>
      <c r="AO97" s="71" t="e">
        <f t="shared" ca="1" si="169"/>
        <v>#NAME?</v>
      </c>
      <c r="AP97" s="71" t="e">
        <f t="shared" ca="1" si="169"/>
        <v>#NAME?</v>
      </c>
      <c r="AQ97" s="71" t="e">
        <f t="shared" ca="1" si="169"/>
        <v>#NAME?</v>
      </c>
      <c r="AR97" s="71" t="e">
        <f t="shared" ca="1" si="169"/>
        <v>#NAME?</v>
      </c>
      <c r="AS97" s="71" t="e">
        <f t="shared" ca="1" si="169"/>
        <v>#NAME?</v>
      </c>
      <c r="AT97" s="71" t="e">
        <f t="shared" ca="1" si="169"/>
        <v>#NAME?</v>
      </c>
      <c r="AU97" s="71" t="e">
        <f t="shared" ca="1" si="169"/>
        <v>#NAME?</v>
      </c>
      <c r="AV97" s="71" t="e">
        <f t="shared" ca="1" si="169"/>
        <v>#NAME?</v>
      </c>
      <c r="AW97" s="71" t="e">
        <f t="shared" ca="1" si="169"/>
        <v>#NAME?</v>
      </c>
      <c r="AX97" s="71" t="e">
        <f t="shared" ca="1" si="169"/>
        <v>#NAME?</v>
      </c>
      <c r="AY97" s="71" t="e">
        <f t="shared" ca="1" si="169"/>
        <v>#NAME?</v>
      </c>
      <c r="AZ97" s="71" t="e">
        <f t="shared" ca="1" si="169"/>
        <v>#NAME?</v>
      </c>
      <c r="BA97" s="71" t="e">
        <f t="shared" ca="1" si="169"/>
        <v>#NAME?</v>
      </c>
      <c r="BB97" s="71" t="e">
        <f t="shared" ca="1" si="169"/>
        <v>#NAME?</v>
      </c>
      <c r="BC97" s="71" t="e">
        <f t="shared" ca="1" si="169"/>
        <v>#NAME?</v>
      </c>
      <c r="BD97" s="71" t="e">
        <f t="shared" ca="1" si="169"/>
        <v>#NAME?</v>
      </c>
      <c r="BE97" s="71" t="e">
        <f t="shared" ca="1" si="169"/>
        <v>#NAME?</v>
      </c>
      <c r="BF97" s="71" t="e">
        <f t="shared" ca="1" si="169"/>
        <v>#NAME?</v>
      </c>
      <c r="BG97" s="71" t="e">
        <f t="shared" ca="1" si="169"/>
        <v>#NAME?</v>
      </c>
      <c r="BH97" s="71" t="e">
        <f t="shared" ca="1" si="169"/>
        <v>#NAME?</v>
      </c>
      <c r="BI97" s="71" t="e">
        <f t="shared" ca="1" si="169"/>
        <v>#NAME?</v>
      </c>
      <c r="BJ97" s="71" t="e">
        <f t="shared" ca="1" si="169"/>
        <v>#NAME?</v>
      </c>
      <c r="BK97" s="71" t="e">
        <f t="shared" ca="1" si="169"/>
        <v>#NAME?</v>
      </c>
      <c r="BL97" s="71" t="e">
        <f t="shared" ca="1" si="169"/>
        <v>#NAME?</v>
      </c>
      <c r="BM97" s="71" t="e">
        <f t="shared" ca="1" si="169"/>
        <v>#NAME?</v>
      </c>
      <c r="BN97" s="71" t="e">
        <f t="shared" ca="1" si="169"/>
        <v>#NAME?</v>
      </c>
      <c r="BO97" s="71" t="e">
        <f t="shared" ca="1" si="169"/>
        <v>#NAME?</v>
      </c>
      <c r="BP97" s="71" t="e">
        <f t="shared" ca="1" si="169"/>
        <v>#NAME?</v>
      </c>
      <c r="BQ97" s="71" t="e">
        <f t="shared" ca="1" si="169"/>
        <v>#NAME?</v>
      </c>
      <c r="BR97" s="71" t="e">
        <f t="shared" ca="1" si="169"/>
        <v>#NAME?</v>
      </c>
      <c r="BS97" s="71" t="e">
        <f t="shared" ca="1" si="169"/>
        <v>#NAME?</v>
      </c>
      <c r="BT97" s="71" t="e">
        <f t="shared" ca="1" si="169"/>
        <v>#NAME?</v>
      </c>
      <c r="BU97" s="71" t="e">
        <f t="shared" ca="1" si="169"/>
        <v>#NAME?</v>
      </c>
      <c r="BV97" s="71" t="e">
        <f t="shared" ca="1" si="169"/>
        <v>#NAME?</v>
      </c>
      <c r="BW97" s="71" t="e">
        <f t="shared" ca="1" si="169"/>
        <v>#NAME?</v>
      </c>
      <c r="BX97" s="71" t="e">
        <f t="shared" ca="1" si="169"/>
        <v>#NAME?</v>
      </c>
      <c r="BY97" s="71" t="e">
        <f t="shared" ca="1" si="169"/>
        <v>#NAME?</v>
      </c>
      <c r="BZ97" s="71" t="e">
        <f t="shared" ca="1" si="169"/>
        <v>#NAME?</v>
      </c>
      <c r="CA97" s="71" t="e">
        <f t="shared" ca="1" si="169"/>
        <v>#NAME?</v>
      </c>
      <c r="CB97" s="71" t="e">
        <f t="shared" ca="1" si="169"/>
        <v>#NAME?</v>
      </c>
      <c r="CC97" s="71" t="e">
        <f t="shared" ca="1" si="169"/>
        <v>#NAME?</v>
      </c>
      <c r="CD97" s="71" t="e">
        <f t="shared" ca="1" si="169"/>
        <v>#NAME?</v>
      </c>
      <c r="CE97" s="71" t="e">
        <f t="shared" ca="1" si="169"/>
        <v>#NAME?</v>
      </c>
      <c r="CF97" s="71" t="e">
        <f t="shared" ca="1" si="169"/>
        <v>#NAME?</v>
      </c>
      <c r="CG97" s="71" t="e">
        <f t="shared" ca="1" si="169"/>
        <v>#NAME?</v>
      </c>
      <c r="CH97" s="71" t="e">
        <f t="shared" ca="1" si="169"/>
        <v>#NAME?</v>
      </c>
      <c r="CI97" s="71" t="e">
        <f t="shared" ca="1" si="169"/>
        <v>#NAME?</v>
      </c>
      <c r="CJ97" s="71" t="e">
        <f t="shared" ca="1" si="169"/>
        <v>#NAME?</v>
      </c>
      <c r="CK97" s="71" t="e">
        <f t="shared" ca="1" si="169"/>
        <v>#NAME?</v>
      </c>
      <c r="CL97" s="71" t="e">
        <f t="shared" ca="1" si="169"/>
        <v>#NAME?</v>
      </c>
      <c r="CM97" s="71" t="e">
        <f t="shared" ca="1" si="169"/>
        <v>#NAME?</v>
      </c>
      <c r="CN97" s="71" t="e">
        <f t="shared" ca="1" si="169"/>
        <v>#NAME?</v>
      </c>
      <c r="CO97" s="71" t="e">
        <f t="shared" ca="1" si="169"/>
        <v>#NAME?</v>
      </c>
      <c r="CP97" s="71" t="e">
        <f t="shared" ca="1" si="169"/>
        <v>#NAME?</v>
      </c>
      <c r="CQ97" s="71" t="e">
        <f t="shared" ca="1" si="169"/>
        <v>#NAME?</v>
      </c>
      <c r="CR97" s="71" t="e">
        <f t="shared" ca="1" si="169"/>
        <v>#NAME?</v>
      </c>
      <c r="CS97" s="71" t="e">
        <f t="shared" ca="1" si="169"/>
        <v>#NAME?</v>
      </c>
      <c r="CT97" s="71" t="e">
        <f t="shared" ca="1" si="169"/>
        <v>#NAME?</v>
      </c>
      <c r="CU97" s="71" t="e">
        <f t="shared" ca="1" si="169"/>
        <v>#NAME?</v>
      </c>
      <c r="CV97" s="71" t="e">
        <f t="shared" ca="1" si="169"/>
        <v>#NAME?</v>
      </c>
      <c r="CW97" s="71" t="e">
        <f t="shared" ca="1" si="169"/>
        <v>#NAME?</v>
      </c>
      <c r="CX97" s="71" t="e">
        <f t="shared" ca="1" si="169"/>
        <v>#NAME?</v>
      </c>
      <c r="CY97" s="111" t="e">
        <f t="shared" ca="1" si="169"/>
        <v>#NAME?</v>
      </c>
      <c r="CZ97" s="71" t="e">
        <f t="shared" ca="1" si="169"/>
        <v>#NAME?</v>
      </c>
      <c r="DA97" s="71" t="e">
        <f t="shared" ca="1" si="169"/>
        <v>#NAME?</v>
      </c>
      <c r="DB97" s="71" t="e">
        <f t="shared" ca="1" si="169"/>
        <v>#NAME?</v>
      </c>
      <c r="DC97" s="71" t="e">
        <f t="shared" ca="1" si="169"/>
        <v>#NAME?</v>
      </c>
      <c r="DD97" s="71" t="e">
        <f t="shared" ca="1" si="169"/>
        <v>#NAME?</v>
      </c>
      <c r="DE97" s="71" t="e">
        <f t="shared" ca="1" si="169"/>
        <v>#NAME?</v>
      </c>
      <c r="DF97" s="71" t="e">
        <f t="shared" ca="1" si="169"/>
        <v>#NAME?</v>
      </c>
      <c r="DG97" s="71" t="e">
        <f t="shared" ca="1" si="169"/>
        <v>#NAME?</v>
      </c>
      <c r="DH97" s="71" t="e">
        <f t="shared" ca="1" si="169"/>
        <v>#NAME?</v>
      </c>
      <c r="DI97" s="71" t="e">
        <f t="shared" ca="1" si="169"/>
        <v>#NAME?</v>
      </c>
      <c r="DJ97" s="71" t="e">
        <f t="shared" ca="1" si="169"/>
        <v>#NAME?</v>
      </c>
      <c r="DK97" s="71" t="e">
        <f t="shared" ca="1" si="169"/>
        <v>#NAME?</v>
      </c>
      <c r="DL97" s="71" t="e">
        <f t="shared" ca="1" si="169"/>
        <v>#NAME?</v>
      </c>
      <c r="DM97" s="71" t="e">
        <f t="shared" ca="1" si="169"/>
        <v>#NAME?</v>
      </c>
      <c r="DN97" s="71" t="e">
        <f t="shared" ca="1" si="169"/>
        <v>#NAME?</v>
      </c>
      <c r="DO97" s="111" t="e">
        <f t="shared" ca="1" si="169"/>
        <v>#NAME?</v>
      </c>
      <c r="DP97" s="112" t="e">
        <f t="shared" ca="1" si="169"/>
        <v>#NAME?</v>
      </c>
      <c r="DQ97" s="71" t="e">
        <f t="shared" ca="1" si="169"/>
        <v>#NAME?</v>
      </c>
      <c r="DR97" s="71" t="e">
        <f t="shared" ca="1" si="169"/>
        <v>#NAME?</v>
      </c>
      <c r="DS97" s="71" t="e">
        <f t="shared" ca="1" si="169"/>
        <v>#NAME?</v>
      </c>
      <c r="DT97" s="71" t="e">
        <f t="shared" ca="1" si="169"/>
        <v>#NAME?</v>
      </c>
      <c r="DU97" s="71" t="e">
        <f t="shared" ca="1" si="169"/>
        <v>#NAME?</v>
      </c>
      <c r="DV97" s="57" t="s">
        <v>2400</v>
      </c>
      <c r="DW97" s="67" t="s">
        <v>2401</v>
      </c>
      <c r="DX97" s="96" t="s">
        <v>2402</v>
      </c>
      <c r="DY97" s="6"/>
      <c r="DZ97" s="6"/>
      <c r="EA97" s="6"/>
      <c r="EB97" s="6"/>
      <c r="EC97" s="6"/>
      <c r="ED97" s="6"/>
    </row>
    <row r="98" spans="1:134" ht="12.75" x14ac:dyDescent="0.2">
      <c r="A98" s="96" t="s">
        <v>2403</v>
      </c>
      <c r="B98" s="67" t="s">
        <v>2404</v>
      </c>
      <c r="C98" s="66" t="str">
        <f t="shared" si="0"/>
        <v>5</v>
      </c>
      <c r="D98" s="66" t="str">
        <f t="shared" si="1"/>
        <v xml:space="preserve">6 </v>
      </c>
      <c r="E98" s="66">
        <f t="shared" si="2"/>
        <v>5.5</v>
      </c>
      <c r="F98" s="66" t="s">
        <v>2405</v>
      </c>
      <c r="G98" s="44">
        <f t="shared" ref="G98:I98" si="170">C98*INT(LEFT($F98,LEN($F98)-3))</f>
        <v>2750</v>
      </c>
      <c r="H98" s="44">
        <f t="shared" si="170"/>
        <v>3300</v>
      </c>
      <c r="I98" s="44">
        <f t="shared" si="170"/>
        <v>3025</v>
      </c>
      <c r="J98" s="44" t="b">
        <f t="shared" si="4"/>
        <v>0</v>
      </c>
      <c r="K98" s="44">
        <f t="shared" si="166"/>
        <v>550</v>
      </c>
      <c r="L98" s="67" t="s">
        <v>2406</v>
      </c>
      <c r="M98" s="68">
        <v>2338</v>
      </c>
      <c r="N98" s="68" t="b">
        <f t="shared" si="6"/>
        <v>1</v>
      </c>
      <c r="O98" s="108">
        <f t="shared" si="7"/>
        <v>0.2352437981180496</v>
      </c>
      <c r="P98" s="118" t="s">
        <v>2407</v>
      </c>
      <c r="Q98" s="59" t="s">
        <v>2408</v>
      </c>
      <c r="R98" s="71" t="e">
        <f t="shared" ref="R98:DU98" ca="1" si="171">SQRT(POW((INDIRECT(ADDRESS(ROW($U$11)+0,COLUMN(R98))))-(INDIRECT(ADDRESS(ROW($U$11)+0,COLUMN($U$20)+(ROW(R98)- ROW($U$20))))),2)+POW((INDIRECT(ADDRESS(ROW($U$11)+1,COLUMN(R98))))-(INDIRECT(ADDRESS(ROW($U$11)+1,COLUMN($U$20)+(ROW(R98)-ROW($U$20))))),2)+POW((INDIRECT(ADDRESS(ROW($U$11)+2,COLUMN(R98))))-(INDIRECT(ADDRESS(ROW($U$11)+2,COLUMN($U$20)+(ROW(R98)-ROW($U$20))))),2))</f>
        <v>#NAME?</v>
      </c>
      <c r="S98" s="71" t="e">
        <f t="shared" ca="1" si="171"/>
        <v>#NAME?</v>
      </c>
      <c r="T98" s="71" t="e">
        <f t="shared" ca="1" si="171"/>
        <v>#NAME?</v>
      </c>
      <c r="U98" s="71" t="e">
        <f t="shared" ca="1" si="171"/>
        <v>#NAME?</v>
      </c>
      <c r="V98" s="71" t="e">
        <f t="shared" ca="1" si="171"/>
        <v>#NAME?</v>
      </c>
      <c r="W98" s="71" t="e">
        <f t="shared" ca="1" si="171"/>
        <v>#NAME?</v>
      </c>
      <c r="X98" s="71" t="e">
        <f t="shared" ca="1" si="171"/>
        <v>#NAME?</v>
      </c>
      <c r="Y98" s="71" t="e">
        <f t="shared" ca="1" si="171"/>
        <v>#NAME?</v>
      </c>
      <c r="Z98" s="71" t="e">
        <f t="shared" ca="1" si="171"/>
        <v>#NAME?</v>
      </c>
      <c r="AA98" s="71" t="e">
        <f t="shared" ca="1" si="171"/>
        <v>#NAME?</v>
      </c>
      <c r="AB98" s="71" t="e">
        <f t="shared" ca="1" si="171"/>
        <v>#NAME?</v>
      </c>
      <c r="AC98" s="71" t="e">
        <f t="shared" ca="1" si="171"/>
        <v>#NAME?</v>
      </c>
      <c r="AD98" s="71" t="e">
        <f t="shared" ca="1" si="171"/>
        <v>#NAME?</v>
      </c>
      <c r="AE98" s="71" t="e">
        <f t="shared" ca="1" si="171"/>
        <v>#NAME?</v>
      </c>
      <c r="AF98" s="71" t="e">
        <f t="shared" ca="1" si="171"/>
        <v>#NAME?</v>
      </c>
      <c r="AG98" s="71" t="e">
        <f t="shared" ca="1" si="171"/>
        <v>#NAME?</v>
      </c>
      <c r="AH98" s="71" t="e">
        <f t="shared" ca="1" si="171"/>
        <v>#NAME?</v>
      </c>
      <c r="AI98" s="71" t="e">
        <f t="shared" ca="1" si="171"/>
        <v>#NAME?</v>
      </c>
      <c r="AJ98" s="71" t="e">
        <f t="shared" ca="1" si="171"/>
        <v>#NAME?</v>
      </c>
      <c r="AK98" s="71" t="e">
        <f t="shared" ca="1" si="171"/>
        <v>#NAME?</v>
      </c>
      <c r="AL98" s="71" t="e">
        <f t="shared" ca="1" si="171"/>
        <v>#NAME?</v>
      </c>
      <c r="AM98" s="71" t="e">
        <f t="shared" ca="1" si="171"/>
        <v>#NAME?</v>
      </c>
      <c r="AN98" s="71" t="e">
        <f t="shared" ca="1" si="171"/>
        <v>#NAME?</v>
      </c>
      <c r="AO98" s="71" t="e">
        <f t="shared" ca="1" si="171"/>
        <v>#NAME?</v>
      </c>
      <c r="AP98" s="71" t="e">
        <f t="shared" ca="1" si="171"/>
        <v>#NAME?</v>
      </c>
      <c r="AQ98" s="71" t="e">
        <f t="shared" ca="1" si="171"/>
        <v>#NAME?</v>
      </c>
      <c r="AR98" s="71" t="e">
        <f t="shared" ca="1" si="171"/>
        <v>#NAME?</v>
      </c>
      <c r="AS98" s="71" t="e">
        <f t="shared" ca="1" si="171"/>
        <v>#NAME?</v>
      </c>
      <c r="AT98" s="71" t="e">
        <f t="shared" ca="1" si="171"/>
        <v>#NAME?</v>
      </c>
      <c r="AU98" s="71" t="e">
        <f t="shared" ca="1" si="171"/>
        <v>#NAME?</v>
      </c>
      <c r="AV98" s="71" t="e">
        <f t="shared" ca="1" si="171"/>
        <v>#NAME?</v>
      </c>
      <c r="AW98" s="71" t="e">
        <f t="shared" ca="1" si="171"/>
        <v>#NAME?</v>
      </c>
      <c r="AX98" s="71" t="e">
        <f t="shared" ca="1" si="171"/>
        <v>#NAME?</v>
      </c>
      <c r="AY98" s="71" t="e">
        <f t="shared" ca="1" si="171"/>
        <v>#NAME?</v>
      </c>
      <c r="AZ98" s="71" t="e">
        <f t="shared" ca="1" si="171"/>
        <v>#NAME?</v>
      </c>
      <c r="BA98" s="71" t="e">
        <f t="shared" ca="1" si="171"/>
        <v>#NAME?</v>
      </c>
      <c r="BB98" s="71" t="e">
        <f t="shared" ca="1" si="171"/>
        <v>#NAME?</v>
      </c>
      <c r="BC98" s="71" t="e">
        <f t="shared" ca="1" si="171"/>
        <v>#NAME?</v>
      </c>
      <c r="BD98" s="71" t="e">
        <f t="shared" ca="1" si="171"/>
        <v>#NAME?</v>
      </c>
      <c r="BE98" s="71" t="e">
        <f t="shared" ca="1" si="171"/>
        <v>#NAME?</v>
      </c>
      <c r="BF98" s="71" t="e">
        <f t="shared" ca="1" si="171"/>
        <v>#NAME?</v>
      </c>
      <c r="BG98" s="71" t="e">
        <f t="shared" ca="1" si="171"/>
        <v>#NAME?</v>
      </c>
      <c r="BH98" s="71" t="e">
        <f t="shared" ca="1" si="171"/>
        <v>#NAME?</v>
      </c>
      <c r="BI98" s="71" t="e">
        <f t="shared" ca="1" si="171"/>
        <v>#NAME?</v>
      </c>
      <c r="BJ98" s="71" t="e">
        <f t="shared" ca="1" si="171"/>
        <v>#NAME?</v>
      </c>
      <c r="BK98" s="71" t="e">
        <f t="shared" ca="1" si="171"/>
        <v>#NAME?</v>
      </c>
      <c r="BL98" s="71" t="e">
        <f t="shared" ca="1" si="171"/>
        <v>#NAME?</v>
      </c>
      <c r="BM98" s="71" t="e">
        <f t="shared" ca="1" si="171"/>
        <v>#NAME?</v>
      </c>
      <c r="BN98" s="71" t="e">
        <f t="shared" ca="1" si="171"/>
        <v>#NAME?</v>
      </c>
      <c r="BO98" s="71" t="e">
        <f t="shared" ca="1" si="171"/>
        <v>#NAME?</v>
      </c>
      <c r="BP98" s="71" t="e">
        <f t="shared" ca="1" si="171"/>
        <v>#NAME?</v>
      </c>
      <c r="BQ98" s="71" t="e">
        <f t="shared" ca="1" si="171"/>
        <v>#NAME?</v>
      </c>
      <c r="BR98" s="71" t="e">
        <f t="shared" ca="1" si="171"/>
        <v>#NAME?</v>
      </c>
      <c r="BS98" s="71" t="e">
        <f t="shared" ca="1" si="171"/>
        <v>#NAME?</v>
      </c>
      <c r="BT98" s="71" t="e">
        <f t="shared" ca="1" si="171"/>
        <v>#NAME?</v>
      </c>
      <c r="BU98" s="71" t="e">
        <f t="shared" ca="1" si="171"/>
        <v>#NAME?</v>
      </c>
      <c r="BV98" s="71" t="e">
        <f t="shared" ca="1" si="171"/>
        <v>#NAME?</v>
      </c>
      <c r="BW98" s="71" t="e">
        <f t="shared" ca="1" si="171"/>
        <v>#NAME?</v>
      </c>
      <c r="BX98" s="71" t="e">
        <f t="shared" ca="1" si="171"/>
        <v>#NAME?</v>
      </c>
      <c r="BY98" s="71" t="e">
        <f t="shared" ca="1" si="171"/>
        <v>#NAME?</v>
      </c>
      <c r="BZ98" s="71" t="e">
        <f t="shared" ca="1" si="171"/>
        <v>#NAME?</v>
      </c>
      <c r="CA98" s="71" t="e">
        <f t="shared" ca="1" si="171"/>
        <v>#NAME?</v>
      </c>
      <c r="CB98" s="71" t="e">
        <f t="shared" ca="1" si="171"/>
        <v>#NAME?</v>
      </c>
      <c r="CC98" s="71" t="e">
        <f t="shared" ca="1" si="171"/>
        <v>#NAME?</v>
      </c>
      <c r="CD98" s="71" t="e">
        <f t="shared" ca="1" si="171"/>
        <v>#NAME?</v>
      </c>
      <c r="CE98" s="71" t="e">
        <f t="shared" ca="1" si="171"/>
        <v>#NAME?</v>
      </c>
      <c r="CF98" s="71" t="e">
        <f t="shared" ca="1" si="171"/>
        <v>#NAME?</v>
      </c>
      <c r="CG98" s="71" t="e">
        <f t="shared" ca="1" si="171"/>
        <v>#NAME?</v>
      </c>
      <c r="CH98" s="71" t="e">
        <f t="shared" ca="1" si="171"/>
        <v>#NAME?</v>
      </c>
      <c r="CI98" s="71" t="e">
        <f t="shared" ca="1" si="171"/>
        <v>#NAME?</v>
      </c>
      <c r="CJ98" s="71" t="e">
        <f t="shared" ca="1" si="171"/>
        <v>#NAME?</v>
      </c>
      <c r="CK98" s="71" t="e">
        <f t="shared" ca="1" si="171"/>
        <v>#NAME?</v>
      </c>
      <c r="CL98" s="71" t="e">
        <f t="shared" ca="1" si="171"/>
        <v>#NAME?</v>
      </c>
      <c r="CM98" s="71" t="e">
        <f t="shared" ca="1" si="171"/>
        <v>#NAME?</v>
      </c>
      <c r="CN98" s="71" t="e">
        <f t="shared" ca="1" si="171"/>
        <v>#NAME?</v>
      </c>
      <c r="CO98" s="71" t="e">
        <f t="shared" ca="1" si="171"/>
        <v>#NAME?</v>
      </c>
      <c r="CP98" s="71" t="e">
        <f t="shared" ca="1" si="171"/>
        <v>#NAME?</v>
      </c>
      <c r="CQ98" s="71" t="e">
        <f t="shared" ca="1" si="171"/>
        <v>#NAME?</v>
      </c>
      <c r="CR98" s="71" t="e">
        <f t="shared" ca="1" si="171"/>
        <v>#NAME?</v>
      </c>
      <c r="CS98" s="71" t="e">
        <f t="shared" ca="1" si="171"/>
        <v>#NAME?</v>
      </c>
      <c r="CT98" s="71" t="e">
        <f t="shared" ca="1" si="171"/>
        <v>#NAME?</v>
      </c>
      <c r="CU98" s="71" t="e">
        <f t="shared" ca="1" si="171"/>
        <v>#NAME?</v>
      </c>
      <c r="CV98" s="71" t="e">
        <f t="shared" ca="1" si="171"/>
        <v>#NAME?</v>
      </c>
      <c r="CW98" s="71" t="e">
        <f t="shared" ca="1" si="171"/>
        <v>#NAME?</v>
      </c>
      <c r="CX98" s="71" t="e">
        <f t="shared" ca="1" si="171"/>
        <v>#NAME?</v>
      </c>
      <c r="CY98" s="111" t="e">
        <f t="shared" ca="1" si="171"/>
        <v>#NAME?</v>
      </c>
      <c r="CZ98" s="71" t="e">
        <f t="shared" ca="1" si="171"/>
        <v>#NAME?</v>
      </c>
      <c r="DA98" s="71" t="e">
        <f t="shared" ca="1" si="171"/>
        <v>#NAME?</v>
      </c>
      <c r="DB98" s="71" t="e">
        <f t="shared" ca="1" si="171"/>
        <v>#NAME?</v>
      </c>
      <c r="DC98" s="71" t="e">
        <f t="shared" ca="1" si="171"/>
        <v>#NAME?</v>
      </c>
      <c r="DD98" s="71" t="e">
        <f t="shared" ca="1" si="171"/>
        <v>#NAME?</v>
      </c>
      <c r="DE98" s="71" t="e">
        <f t="shared" ca="1" si="171"/>
        <v>#NAME?</v>
      </c>
      <c r="DF98" s="71" t="e">
        <f t="shared" ca="1" si="171"/>
        <v>#NAME?</v>
      </c>
      <c r="DG98" s="71" t="e">
        <f t="shared" ca="1" si="171"/>
        <v>#NAME?</v>
      </c>
      <c r="DH98" s="71" t="e">
        <f t="shared" ca="1" si="171"/>
        <v>#NAME?</v>
      </c>
      <c r="DI98" s="71" t="e">
        <f t="shared" ca="1" si="171"/>
        <v>#NAME?</v>
      </c>
      <c r="DJ98" s="71" t="e">
        <f t="shared" ca="1" si="171"/>
        <v>#NAME?</v>
      </c>
      <c r="DK98" s="71" t="e">
        <f t="shared" ca="1" si="171"/>
        <v>#NAME?</v>
      </c>
      <c r="DL98" s="71" t="e">
        <f t="shared" ca="1" si="171"/>
        <v>#NAME?</v>
      </c>
      <c r="DM98" s="71" t="e">
        <f t="shared" ca="1" si="171"/>
        <v>#NAME?</v>
      </c>
      <c r="DN98" s="71" t="e">
        <f t="shared" ca="1" si="171"/>
        <v>#NAME?</v>
      </c>
      <c r="DO98" s="136" t="e">
        <f t="shared" ca="1" si="171"/>
        <v>#NAME?</v>
      </c>
      <c r="DP98" s="112" t="e">
        <f t="shared" ca="1" si="171"/>
        <v>#NAME?</v>
      </c>
      <c r="DQ98" s="71" t="e">
        <f t="shared" ca="1" si="171"/>
        <v>#NAME?</v>
      </c>
      <c r="DR98" s="71" t="e">
        <f t="shared" ca="1" si="171"/>
        <v>#NAME?</v>
      </c>
      <c r="DS98" s="71" t="e">
        <f t="shared" ca="1" si="171"/>
        <v>#NAME?</v>
      </c>
      <c r="DT98" s="71" t="e">
        <f t="shared" ca="1" si="171"/>
        <v>#NAME?</v>
      </c>
      <c r="DU98" s="71" t="e">
        <f t="shared" ca="1" si="171"/>
        <v>#NAME?</v>
      </c>
      <c r="DV98" s="59" t="s">
        <v>2409</v>
      </c>
      <c r="DW98" s="67" t="s">
        <v>2410</v>
      </c>
      <c r="DX98" s="96" t="s">
        <v>2411</v>
      </c>
      <c r="DY98" s="6"/>
      <c r="DZ98" s="6"/>
      <c r="EA98" s="6"/>
      <c r="EB98" s="6"/>
      <c r="EC98" s="6"/>
      <c r="ED98" s="6"/>
    </row>
    <row r="99" spans="1:134" ht="12.75" x14ac:dyDescent="0.2">
      <c r="A99" s="96" t="s">
        <v>2412</v>
      </c>
      <c r="B99" s="67" t="s">
        <v>2413</v>
      </c>
      <c r="C99" s="66" t="str">
        <f t="shared" si="0"/>
        <v>15</v>
      </c>
      <c r="D99" s="66" t="str">
        <f t="shared" si="1"/>
        <v xml:space="preserve">36 </v>
      </c>
      <c r="E99" s="66">
        <f t="shared" si="2"/>
        <v>25.5</v>
      </c>
      <c r="F99" s="66" t="s">
        <v>2414</v>
      </c>
      <c r="G99" s="44">
        <f t="shared" ref="G99:I99" si="172">C99*INT(LEFT($F99,LEN($F99)-3))</f>
        <v>5775</v>
      </c>
      <c r="H99" s="44">
        <f t="shared" si="172"/>
        <v>13860</v>
      </c>
      <c r="I99" s="44">
        <f t="shared" si="172"/>
        <v>9817.5</v>
      </c>
      <c r="J99" s="44" t="b">
        <f t="shared" si="4"/>
        <v>1</v>
      </c>
      <c r="K99" s="44">
        <f t="shared" si="166"/>
        <v>385</v>
      </c>
      <c r="L99" s="67" t="s">
        <v>2415</v>
      </c>
      <c r="M99" s="68">
        <v>2632</v>
      </c>
      <c r="N99" s="68" t="b">
        <f t="shared" si="6"/>
        <v>1</v>
      </c>
      <c r="O99" s="108">
        <f t="shared" si="7"/>
        <v>0.14627659574468085</v>
      </c>
      <c r="P99" s="109" t="s">
        <v>2416</v>
      </c>
      <c r="Q99" s="56" t="s">
        <v>2417</v>
      </c>
      <c r="R99" s="71" t="e">
        <f t="shared" ref="R99:DU99" ca="1" si="173">SQRT(POW((INDIRECT(ADDRESS(ROW($U$11)+0,COLUMN(R99))))-(INDIRECT(ADDRESS(ROW($U$11)+0,COLUMN($U$20)+(ROW(R99)- ROW($U$20))))),2)+POW((INDIRECT(ADDRESS(ROW($U$11)+1,COLUMN(R99))))-(INDIRECT(ADDRESS(ROW($U$11)+1,COLUMN($U$20)+(ROW(R99)-ROW($U$20))))),2)+POW((INDIRECT(ADDRESS(ROW($U$11)+2,COLUMN(R99))))-(INDIRECT(ADDRESS(ROW($U$11)+2,COLUMN($U$20)+(ROW(R99)-ROW($U$20))))),2))</f>
        <v>#NAME?</v>
      </c>
      <c r="S99" s="71" t="e">
        <f t="shared" ca="1" si="173"/>
        <v>#NAME?</v>
      </c>
      <c r="T99" s="71" t="e">
        <f t="shared" ca="1" si="173"/>
        <v>#NAME?</v>
      </c>
      <c r="U99" s="71" t="e">
        <f t="shared" ca="1" si="173"/>
        <v>#NAME?</v>
      </c>
      <c r="V99" s="71" t="e">
        <f t="shared" ca="1" si="173"/>
        <v>#NAME?</v>
      </c>
      <c r="W99" s="71" t="e">
        <f t="shared" ca="1" si="173"/>
        <v>#NAME?</v>
      </c>
      <c r="X99" s="71" t="e">
        <f t="shared" ca="1" si="173"/>
        <v>#NAME?</v>
      </c>
      <c r="Y99" s="71" t="e">
        <f t="shared" ca="1" si="173"/>
        <v>#NAME?</v>
      </c>
      <c r="Z99" s="71" t="e">
        <f t="shared" ca="1" si="173"/>
        <v>#NAME?</v>
      </c>
      <c r="AA99" s="71" t="e">
        <f t="shared" ca="1" si="173"/>
        <v>#NAME?</v>
      </c>
      <c r="AB99" s="71" t="e">
        <f t="shared" ca="1" si="173"/>
        <v>#NAME?</v>
      </c>
      <c r="AC99" s="71" t="e">
        <f t="shared" ca="1" si="173"/>
        <v>#NAME?</v>
      </c>
      <c r="AD99" s="71" t="e">
        <f t="shared" ca="1" si="173"/>
        <v>#NAME?</v>
      </c>
      <c r="AE99" s="71" t="e">
        <f t="shared" ca="1" si="173"/>
        <v>#NAME?</v>
      </c>
      <c r="AF99" s="71" t="e">
        <f t="shared" ca="1" si="173"/>
        <v>#NAME?</v>
      </c>
      <c r="AG99" s="71" t="e">
        <f t="shared" ca="1" si="173"/>
        <v>#NAME?</v>
      </c>
      <c r="AH99" s="71" t="e">
        <f t="shared" ca="1" si="173"/>
        <v>#NAME?</v>
      </c>
      <c r="AI99" s="71" t="e">
        <f t="shared" ca="1" si="173"/>
        <v>#NAME?</v>
      </c>
      <c r="AJ99" s="71" t="e">
        <f t="shared" ca="1" si="173"/>
        <v>#NAME?</v>
      </c>
      <c r="AK99" s="71" t="e">
        <f t="shared" ca="1" si="173"/>
        <v>#NAME?</v>
      </c>
      <c r="AL99" s="71" t="e">
        <f t="shared" ca="1" si="173"/>
        <v>#NAME?</v>
      </c>
      <c r="AM99" s="71" t="e">
        <f t="shared" ca="1" si="173"/>
        <v>#NAME?</v>
      </c>
      <c r="AN99" s="71" t="e">
        <f t="shared" ca="1" si="173"/>
        <v>#NAME?</v>
      </c>
      <c r="AO99" s="71" t="e">
        <f t="shared" ca="1" si="173"/>
        <v>#NAME?</v>
      </c>
      <c r="AP99" s="71" t="e">
        <f t="shared" ca="1" si="173"/>
        <v>#NAME?</v>
      </c>
      <c r="AQ99" s="71" t="e">
        <f t="shared" ca="1" si="173"/>
        <v>#NAME?</v>
      </c>
      <c r="AR99" s="71" t="e">
        <f t="shared" ca="1" si="173"/>
        <v>#NAME?</v>
      </c>
      <c r="AS99" s="71" t="e">
        <f t="shared" ca="1" si="173"/>
        <v>#NAME?</v>
      </c>
      <c r="AT99" s="71" t="e">
        <f t="shared" ca="1" si="173"/>
        <v>#NAME?</v>
      </c>
      <c r="AU99" s="71" t="e">
        <f t="shared" ca="1" si="173"/>
        <v>#NAME?</v>
      </c>
      <c r="AV99" s="71" t="e">
        <f t="shared" ca="1" si="173"/>
        <v>#NAME?</v>
      </c>
      <c r="AW99" s="71" t="e">
        <f t="shared" ca="1" si="173"/>
        <v>#NAME?</v>
      </c>
      <c r="AX99" s="71" t="e">
        <f t="shared" ca="1" si="173"/>
        <v>#NAME?</v>
      </c>
      <c r="AY99" s="71" t="e">
        <f t="shared" ca="1" si="173"/>
        <v>#NAME?</v>
      </c>
      <c r="AZ99" s="71" t="e">
        <f t="shared" ca="1" si="173"/>
        <v>#NAME?</v>
      </c>
      <c r="BA99" s="71" t="e">
        <f t="shared" ca="1" si="173"/>
        <v>#NAME?</v>
      </c>
      <c r="BB99" s="71" t="e">
        <f t="shared" ca="1" si="173"/>
        <v>#NAME?</v>
      </c>
      <c r="BC99" s="71" t="e">
        <f t="shared" ca="1" si="173"/>
        <v>#NAME?</v>
      </c>
      <c r="BD99" s="71" t="e">
        <f t="shared" ca="1" si="173"/>
        <v>#NAME?</v>
      </c>
      <c r="BE99" s="71" t="e">
        <f t="shared" ca="1" si="173"/>
        <v>#NAME?</v>
      </c>
      <c r="BF99" s="71" t="e">
        <f t="shared" ca="1" si="173"/>
        <v>#NAME?</v>
      </c>
      <c r="BG99" s="71" t="e">
        <f t="shared" ca="1" si="173"/>
        <v>#NAME?</v>
      </c>
      <c r="BH99" s="71" t="e">
        <f t="shared" ca="1" si="173"/>
        <v>#NAME?</v>
      </c>
      <c r="BI99" s="71" t="e">
        <f t="shared" ca="1" si="173"/>
        <v>#NAME?</v>
      </c>
      <c r="BJ99" s="71" t="e">
        <f t="shared" ca="1" si="173"/>
        <v>#NAME?</v>
      </c>
      <c r="BK99" s="71" t="e">
        <f t="shared" ca="1" si="173"/>
        <v>#NAME?</v>
      </c>
      <c r="BL99" s="71" t="e">
        <f t="shared" ca="1" si="173"/>
        <v>#NAME?</v>
      </c>
      <c r="BM99" s="71" t="e">
        <f t="shared" ca="1" si="173"/>
        <v>#NAME?</v>
      </c>
      <c r="BN99" s="71" t="e">
        <f t="shared" ca="1" si="173"/>
        <v>#NAME?</v>
      </c>
      <c r="BO99" s="71" t="e">
        <f t="shared" ca="1" si="173"/>
        <v>#NAME?</v>
      </c>
      <c r="BP99" s="71" t="e">
        <f t="shared" ca="1" si="173"/>
        <v>#NAME?</v>
      </c>
      <c r="BQ99" s="71" t="e">
        <f t="shared" ca="1" si="173"/>
        <v>#NAME?</v>
      </c>
      <c r="BR99" s="71" t="e">
        <f t="shared" ca="1" si="173"/>
        <v>#NAME?</v>
      </c>
      <c r="BS99" s="71" t="e">
        <f t="shared" ca="1" si="173"/>
        <v>#NAME?</v>
      </c>
      <c r="BT99" s="71" t="e">
        <f t="shared" ca="1" si="173"/>
        <v>#NAME?</v>
      </c>
      <c r="BU99" s="71" t="e">
        <f t="shared" ca="1" si="173"/>
        <v>#NAME?</v>
      </c>
      <c r="BV99" s="71" t="e">
        <f t="shared" ca="1" si="173"/>
        <v>#NAME?</v>
      </c>
      <c r="BW99" s="71" t="e">
        <f t="shared" ca="1" si="173"/>
        <v>#NAME?</v>
      </c>
      <c r="BX99" s="71" t="e">
        <f t="shared" ca="1" si="173"/>
        <v>#NAME?</v>
      </c>
      <c r="BY99" s="71" t="e">
        <f t="shared" ca="1" si="173"/>
        <v>#NAME?</v>
      </c>
      <c r="BZ99" s="71" t="e">
        <f t="shared" ca="1" si="173"/>
        <v>#NAME?</v>
      </c>
      <c r="CA99" s="71" t="e">
        <f t="shared" ca="1" si="173"/>
        <v>#NAME?</v>
      </c>
      <c r="CB99" s="71" t="e">
        <f t="shared" ca="1" si="173"/>
        <v>#NAME?</v>
      </c>
      <c r="CC99" s="71" t="e">
        <f t="shared" ca="1" si="173"/>
        <v>#NAME?</v>
      </c>
      <c r="CD99" s="71" t="e">
        <f t="shared" ca="1" si="173"/>
        <v>#NAME?</v>
      </c>
      <c r="CE99" s="71" t="e">
        <f t="shared" ca="1" si="173"/>
        <v>#NAME?</v>
      </c>
      <c r="CF99" s="71" t="e">
        <f t="shared" ca="1" si="173"/>
        <v>#NAME?</v>
      </c>
      <c r="CG99" s="71" t="e">
        <f t="shared" ca="1" si="173"/>
        <v>#NAME?</v>
      </c>
      <c r="CH99" s="71" t="e">
        <f t="shared" ca="1" si="173"/>
        <v>#NAME?</v>
      </c>
      <c r="CI99" s="71" t="e">
        <f t="shared" ca="1" si="173"/>
        <v>#NAME?</v>
      </c>
      <c r="CJ99" s="71" t="e">
        <f t="shared" ca="1" si="173"/>
        <v>#NAME?</v>
      </c>
      <c r="CK99" s="71" t="e">
        <f t="shared" ca="1" si="173"/>
        <v>#NAME?</v>
      </c>
      <c r="CL99" s="71" t="e">
        <f t="shared" ca="1" si="173"/>
        <v>#NAME?</v>
      </c>
      <c r="CM99" s="71" t="e">
        <f t="shared" ca="1" si="173"/>
        <v>#NAME?</v>
      </c>
      <c r="CN99" s="71" t="e">
        <f t="shared" ca="1" si="173"/>
        <v>#NAME?</v>
      </c>
      <c r="CO99" s="71" t="e">
        <f t="shared" ca="1" si="173"/>
        <v>#NAME?</v>
      </c>
      <c r="CP99" s="71" t="e">
        <f t="shared" ca="1" si="173"/>
        <v>#NAME?</v>
      </c>
      <c r="CQ99" s="71" t="e">
        <f t="shared" ca="1" si="173"/>
        <v>#NAME?</v>
      </c>
      <c r="CR99" s="71" t="e">
        <f t="shared" ca="1" si="173"/>
        <v>#NAME?</v>
      </c>
      <c r="CS99" s="71" t="e">
        <f t="shared" ca="1" si="173"/>
        <v>#NAME?</v>
      </c>
      <c r="CT99" s="71" t="e">
        <f t="shared" ca="1" si="173"/>
        <v>#NAME?</v>
      </c>
      <c r="CU99" s="71" t="e">
        <f t="shared" ca="1" si="173"/>
        <v>#NAME?</v>
      </c>
      <c r="CV99" s="71" t="e">
        <f t="shared" ca="1" si="173"/>
        <v>#NAME?</v>
      </c>
      <c r="CW99" s="71" t="e">
        <f t="shared" ca="1" si="173"/>
        <v>#NAME?</v>
      </c>
      <c r="CX99" s="71" t="e">
        <f t="shared" ca="1" si="173"/>
        <v>#NAME?</v>
      </c>
      <c r="CY99" s="121" t="e">
        <f t="shared" ca="1" si="173"/>
        <v>#NAME?</v>
      </c>
      <c r="CZ99" s="71" t="e">
        <f t="shared" ca="1" si="173"/>
        <v>#NAME?</v>
      </c>
      <c r="DA99" s="71" t="e">
        <f t="shared" ca="1" si="173"/>
        <v>#NAME?</v>
      </c>
      <c r="DB99" s="71" t="e">
        <f t="shared" ca="1" si="173"/>
        <v>#NAME?</v>
      </c>
      <c r="DC99" s="71" t="e">
        <f t="shared" ca="1" si="173"/>
        <v>#NAME?</v>
      </c>
      <c r="DD99" s="71" t="e">
        <f t="shared" ca="1" si="173"/>
        <v>#NAME?</v>
      </c>
      <c r="DE99" s="71" t="e">
        <f t="shared" ca="1" si="173"/>
        <v>#NAME?</v>
      </c>
      <c r="DF99" s="71" t="e">
        <f t="shared" ca="1" si="173"/>
        <v>#NAME?</v>
      </c>
      <c r="DG99" s="71" t="e">
        <f t="shared" ca="1" si="173"/>
        <v>#NAME?</v>
      </c>
      <c r="DH99" s="71" t="e">
        <f t="shared" ca="1" si="173"/>
        <v>#NAME?</v>
      </c>
      <c r="DI99" s="71" t="e">
        <f t="shared" ca="1" si="173"/>
        <v>#NAME?</v>
      </c>
      <c r="DJ99" s="71" t="e">
        <f t="shared" ca="1" si="173"/>
        <v>#NAME?</v>
      </c>
      <c r="DK99" s="71" t="e">
        <f t="shared" ca="1" si="173"/>
        <v>#NAME?</v>
      </c>
      <c r="DL99" s="71" t="e">
        <f t="shared" ca="1" si="173"/>
        <v>#NAME?</v>
      </c>
      <c r="DM99" s="71" t="e">
        <f t="shared" ca="1" si="173"/>
        <v>#NAME?</v>
      </c>
      <c r="DN99" s="71" t="e">
        <f t="shared" ca="1" si="173"/>
        <v>#NAME?</v>
      </c>
      <c r="DO99" s="111" t="e">
        <f t="shared" ca="1" si="173"/>
        <v>#NAME?</v>
      </c>
      <c r="DP99" s="112" t="e">
        <f t="shared" ca="1" si="173"/>
        <v>#NAME?</v>
      </c>
      <c r="DQ99" s="71" t="e">
        <f t="shared" ca="1" si="173"/>
        <v>#NAME?</v>
      </c>
      <c r="DR99" s="71" t="e">
        <f t="shared" ca="1" si="173"/>
        <v>#NAME?</v>
      </c>
      <c r="DS99" s="71" t="e">
        <f t="shared" ca="1" si="173"/>
        <v>#NAME?</v>
      </c>
      <c r="DT99" s="71" t="e">
        <f t="shared" ca="1" si="173"/>
        <v>#NAME?</v>
      </c>
      <c r="DU99" s="71" t="e">
        <f t="shared" ca="1" si="173"/>
        <v>#NAME?</v>
      </c>
      <c r="DV99" s="62" t="s">
        <v>2418</v>
      </c>
      <c r="DW99" s="67" t="s">
        <v>2419</v>
      </c>
      <c r="DX99" s="96" t="s">
        <v>2420</v>
      </c>
      <c r="DY99" s="6"/>
      <c r="DZ99" s="6"/>
      <c r="EA99" s="6"/>
      <c r="EB99" s="6"/>
      <c r="EC99" s="6"/>
      <c r="ED99" s="6"/>
    </row>
    <row r="100" spans="1:134" ht="12.75" x14ac:dyDescent="0.2">
      <c r="A100" s="96" t="s">
        <v>2421</v>
      </c>
      <c r="B100" s="67" t="s">
        <v>2422</v>
      </c>
      <c r="C100" s="66" t="str">
        <f t="shared" si="0"/>
        <v>1</v>
      </c>
      <c r="D100" s="66" t="str">
        <f t="shared" si="1"/>
        <v xml:space="preserve">30 </v>
      </c>
      <c r="E100" s="66">
        <f t="shared" si="2"/>
        <v>15.5</v>
      </c>
      <c r="F100" s="66" t="s">
        <v>2423</v>
      </c>
      <c r="G100" s="44">
        <f t="shared" ref="G100:I100" si="174">C100*INT(LEFT($F100,LEN($F100)-3))</f>
        <v>860</v>
      </c>
      <c r="H100" s="44">
        <f t="shared" si="174"/>
        <v>25800</v>
      </c>
      <c r="I100" s="44">
        <f t="shared" si="174"/>
        <v>13330</v>
      </c>
      <c r="J100" s="44" t="b">
        <f t="shared" si="4"/>
        <v>0</v>
      </c>
      <c r="K100" s="44">
        <f t="shared" si="166"/>
        <v>860</v>
      </c>
      <c r="L100" s="67" t="s">
        <v>2424</v>
      </c>
      <c r="M100" s="68">
        <v>6000</v>
      </c>
      <c r="N100" s="68" t="b">
        <f t="shared" si="6"/>
        <v>1</v>
      </c>
      <c r="O100" s="108">
        <f t="shared" si="7"/>
        <v>0.14333333333333334</v>
      </c>
      <c r="P100" s="69" t="s">
        <v>2425</v>
      </c>
      <c r="Q100" s="56" t="s">
        <v>2426</v>
      </c>
      <c r="R100" s="71" t="e">
        <f t="shared" ref="R100:DU100" ca="1" si="175">SQRT(POW((INDIRECT(ADDRESS(ROW($U$11)+0,COLUMN(R100))))-(INDIRECT(ADDRESS(ROW($U$11)+0,COLUMN($U$20)+(ROW(R100)- ROW($U$20))))),2)+POW((INDIRECT(ADDRESS(ROW($U$11)+1,COLUMN(R100))))-(INDIRECT(ADDRESS(ROW($U$11)+1,COLUMN($U$20)+(ROW(R100)-ROW($U$20))))),2)+POW((INDIRECT(ADDRESS(ROW($U$11)+2,COLUMN(R100))))-(INDIRECT(ADDRESS(ROW($U$11)+2,COLUMN($U$20)+(ROW(R100)-ROW($U$20))))),2))</f>
        <v>#NAME?</v>
      </c>
      <c r="S100" s="71" t="e">
        <f t="shared" ca="1" si="175"/>
        <v>#NAME?</v>
      </c>
      <c r="T100" s="71" t="e">
        <f t="shared" ca="1" si="175"/>
        <v>#NAME?</v>
      </c>
      <c r="U100" s="71" t="e">
        <f t="shared" ca="1" si="175"/>
        <v>#NAME?</v>
      </c>
      <c r="V100" s="71" t="e">
        <f t="shared" ca="1" si="175"/>
        <v>#NAME?</v>
      </c>
      <c r="W100" s="71" t="e">
        <f t="shared" ca="1" si="175"/>
        <v>#NAME?</v>
      </c>
      <c r="X100" s="71" t="e">
        <f t="shared" ca="1" si="175"/>
        <v>#NAME?</v>
      </c>
      <c r="Y100" s="71" t="e">
        <f t="shared" ca="1" si="175"/>
        <v>#NAME?</v>
      </c>
      <c r="Z100" s="71" t="e">
        <f t="shared" ca="1" si="175"/>
        <v>#NAME?</v>
      </c>
      <c r="AA100" s="71" t="e">
        <f t="shared" ca="1" si="175"/>
        <v>#NAME?</v>
      </c>
      <c r="AB100" s="71" t="e">
        <f t="shared" ca="1" si="175"/>
        <v>#NAME?</v>
      </c>
      <c r="AC100" s="71" t="e">
        <f t="shared" ca="1" si="175"/>
        <v>#NAME?</v>
      </c>
      <c r="AD100" s="71" t="e">
        <f t="shared" ca="1" si="175"/>
        <v>#NAME?</v>
      </c>
      <c r="AE100" s="71" t="e">
        <f t="shared" ca="1" si="175"/>
        <v>#NAME?</v>
      </c>
      <c r="AF100" s="71" t="e">
        <f t="shared" ca="1" si="175"/>
        <v>#NAME?</v>
      </c>
      <c r="AG100" s="71" t="e">
        <f t="shared" ca="1" si="175"/>
        <v>#NAME?</v>
      </c>
      <c r="AH100" s="71" t="e">
        <f t="shared" ca="1" si="175"/>
        <v>#NAME?</v>
      </c>
      <c r="AI100" s="71" t="e">
        <f t="shared" ca="1" si="175"/>
        <v>#NAME?</v>
      </c>
      <c r="AJ100" s="71" t="e">
        <f t="shared" ca="1" si="175"/>
        <v>#NAME?</v>
      </c>
      <c r="AK100" s="71" t="e">
        <f t="shared" ca="1" si="175"/>
        <v>#NAME?</v>
      </c>
      <c r="AL100" s="71" t="e">
        <f t="shared" ca="1" si="175"/>
        <v>#NAME?</v>
      </c>
      <c r="AM100" s="71" t="e">
        <f t="shared" ca="1" si="175"/>
        <v>#NAME?</v>
      </c>
      <c r="AN100" s="71" t="e">
        <f t="shared" ca="1" si="175"/>
        <v>#NAME?</v>
      </c>
      <c r="AO100" s="71" t="e">
        <f t="shared" ca="1" si="175"/>
        <v>#NAME?</v>
      </c>
      <c r="AP100" s="71" t="e">
        <f t="shared" ca="1" si="175"/>
        <v>#NAME?</v>
      </c>
      <c r="AQ100" s="71" t="e">
        <f t="shared" ca="1" si="175"/>
        <v>#NAME?</v>
      </c>
      <c r="AR100" s="71" t="e">
        <f t="shared" ca="1" si="175"/>
        <v>#NAME?</v>
      </c>
      <c r="AS100" s="71" t="e">
        <f t="shared" ca="1" si="175"/>
        <v>#NAME?</v>
      </c>
      <c r="AT100" s="71" t="e">
        <f t="shared" ca="1" si="175"/>
        <v>#NAME?</v>
      </c>
      <c r="AU100" s="71" t="e">
        <f t="shared" ca="1" si="175"/>
        <v>#NAME?</v>
      </c>
      <c r="AV100" s="71" t="e">
        <f t="shared" ca="1" si="175"/>
        <v>#NAME?</v>
      </c>
      <c r="AW100" s="71" t="e">
        <f t="shared" ca="1" si="175"/>
        <v>#NAME?</v>
      </c>
      <c r="AX100" s="71" t="e">
        <f t="shared" ca="1" si="175"/>
        <v>#NAME?</v>
      </c>
      <c r="AY100" s="71" t="e">
        <f t="shared" ca="1" si="175"/>
        <v>#NAME?</v>
      </c>
      <c r="AZ100" s="71" t="e">
        <f t="shared" ca="1" si="175"/>
        <v>#NAME?</v>
      </c>
      <c r="BA100" s="71" t="e">
        <f t="shared" ca="1" si="175"/>
        <v>#NAME?</v>
      </c>
      <c r="BB100" s="71" t="e">
        <f t="shared" ca="1" si="175"/>
        <v>#NAME?</v>
      </c>
      <c r="BC100" s="71" t="e">
        <f t="shared" ca="1" si="175"/>
        <v>#NAME?</v>
      </c>
      <c r="BD100" s="71" t="e">
        <f t="shared" ca="1" si="175"/>
        <v>#NAME?</v>
      </c>
      <c r="BE100" s="71" t="e">
        <f t="shared" ca="1" si="175"/>
        <v>#NAME?</v>
      </c>
      <c r="BF100" s="71" t="e">
        <f t="shared" ca="1" si="175"/>
        <v>#NAME?</v>
      </c>
      <c r="BG100" s="71" t="e">
        <f t="shared" ca="1" si="175"/>
        <v>#NAME?</v>
      </c>
      <c r="BH100" s="71" t="e">
        <f t="shared" ca="1" si="175"/>
        <v>#NAME?</v>
      </c>
      <c r="BI100" s="71" t="e">
        <f t="shared" ca="1" si="175"/>
        <v>#NAME?</v>
      </c>
      <c r="BJ100" s="71" t="e">
        <f t="shared" ca="1" si="175"/>
        <v>#NAME?</v>
      </c>
      <c r="BK100" s="71" t="e">
        <f t="shared" ca="1" si="175"/>
        <v>#NAME?</v>
      </c>
      <c r="BL100" s="71" t="e">
        <f t="shared" ca="1" si="175"/>
        <v>#NAME?</v>
      </c>
      <c r="BM100" s="71" t="e">
        <f t="shared" ca="1" si="175"/>
        <v>#NAME?</v>
      </c>
      <c r="BN100" s="71" t="e">
        <f t="shared" ca="1" si="175"/>
        <v>#NAME?</v>
      </c>
      <c r="BO100" s="71" t="e">
        <f t="shared" ca="1" si="175"/>
        <v>#NAME?</v>
      </c>
      <c r="BP100" s="71" t="e">
        <f t="shared" ca="1" si="175"/>
        <v>#NAME?</v>
      </c>
      <c r="BQ100" s="71" t="e">
        <f t="shared" ca="1" si="175"/>
        <v>#NAME?</v>
      </c>
      <c r="BR100" s="71" t="e">
        <f t="shared" ca="1" si="175"/>
        <v>#NAME?</v>
      </c>
      <c r="BS100" s="71" t="e">
        <f t="shared" ca="1" si="175"/>
        <v>#NAME?</v>
      </c>
      <c r="BT100" s="71" t="e">
        <f t="shared" ca="1" si="175"/>
        <v>#NAME?</v>
      </c>
      <c r="BU100" s="71" t="e">
        <f t="shared" ca="1" si="175"/>
        <v>#NAME?</v>
      </c>
      <c r="BV100" s="71" t="e">
        <f t="shared" ca="1" si="175"/>
        <v>#NAME?</v>
      </c>
      <c r="BW100" s="71" t="e">
        <f t="shared" ca="1" si="175"/>
        <v>#NAME?</v>
      </c>
      <c r="BX100" s="71" t="e">
        <f t="shared" ca="1" si="175"/>
        <v>#NAME?</v>
      </c>
      <c r="BY100" s="71" t="e">
        <f t="shared" ca="1" si="175"/>
        <v>#NAME?</v>
      </c>
      <c r="BZ100" s="71" t="e">
        <f t="shared" ca="1" si="175"/>
        <v>#NAME?</v>
      </c>
      <c r="CA100" s="71" t="e">
        <f t="shared" ca="1" si="175"/>
        <v>#NAME?</v>
      </c>
      <c r="CB100" s="71" t="e">
        <f t="shared" ca="1" si="175"/>
        <v>#NAME?</v>
      </c>
      <c r="CC100" s="71" t="e">
        <f t="shared" ca="1" si="175"/>
        <v>#NAME?</v>
      </c>
      <c r="CD100" s="71" t="e">
        <f t="shared" ca="1" si="175"/>
        <v>#NAME?</v>
      </c>
      <c r="CE100" s="71" t="e">
        <f t="shared" ca="1" si="175"/>
        <v>#NAME?</v>
      </c>
      <c r="CF100" s="71" t="e">
        <f t="shared" ca="1" si="175"/>
        <v>#NAME?</v>
      </c>
      <c r="CG100" s="71" t="e">
        <f t="shared" ca="1" si="175"/>
        <v>#NAME?</v>
      </c>
      <c r="CH100" s="71" t="e">
        <f t="shared" ca="1" si="175"/>
        <v>#NAME?</v>
      </c>
      <c r="CI100" s="71" t="e">
        <f t="shared" ca="1" si="175"/>
        <v>#NAME?</v>
      </c>
      <c r="CJ100" s="71" t="e">
        <f t="shared" ca="1" si="175"/>
        <v>#NAME?</v>
      </c>
      <c r="CK100" s="71" t="e">
        <f t="shared" ca="1" si="175"/>
        <v>#NAME?</v>
      </c>
      <c r="CL100" s="71" t="e">
        <f t="shared" ca="1" si="175"/>
        <v>#NAME?</v>
      </c>
      <c r="CM100" s="71" t="e">
        <f t="shared" ca="1" si="175"/>
        <v>#NAME?</v>
      </c>
      <c r="CN100" s="71" t="e">
        <f t="shared" ca="1" si="175"/>
        <v>#NAME?</v>
      </c>
      <c r="CO100" s="71" t="e">
        <f t="shared" ca="1" si="175"/>
        <v>#NAME?</v>
      </c>
      <c r="CP100" s="71" t="e">
        <f t="shared" ca="1" si="175"/>
        <v>#NAME?</v>
      </c>
      <c r="CQ100" s="71" t="e">
        <f t="shared" ca="1" si="175"/>
        <v>#NAME?</v>
      </c>
      <c r="CR100" s="71" t="e">
        <f t="shared" ca="1" si="175"/>
        <v>#NAME?</v>
      </c>
      <c r="CS100" s="71" t="e">
        <f t="shared" ca="1" si="175"/>
        <v>#NAME?</v>
      </c>
      <c r="CT100" s="71" t="e">
        <f t="shared" ca="1" si="175"/>
        <v>#NAME?</v>
      </c>
      <c r="CU100" s="71" t="e">
        <f t="shared" ca="1" si="175"/>
        <v>#NAME?</v>
      </c>
      <c r="CV100" s="71" t="e">
        <f t="shared" ca="1" si="175"/>
        <v>#NAME?</v>
      </c>
      <c r="CW100" s="71" t="e">
        <f t="shared" ca="1" si="175"/>
        <v>#NAME?</v>
      </c>
      <c r="CX100" s="71" t="e">
        <f t="shared" ca="1" si="175"/>
        <v>#NAME?</v>
      </c>
      <c r="CY100" s="119" t="e">
        <f t="shared" ca="1" si="175"/>
        <v>#NAME?</v>
      </c>
      <c r="CZ100" s="71" t="e">
        <f t="shared" ca="1" si="175"/>
        <v>#NAME?</v>
      </c>
      <c r="DA100" s="71" t="e">
        <f t="shared" ca="1" si="175"/>
        <v>#NAME?</v>
      </c>
      <c r="DB100" s="71" t="e">
        <f t="shared" ca="1" si="175"/>
        <v>#NAME?</v>
      </c>
      <c r="DC100" s="71" t="e">
        <f t="shared" ca="1" si="175"/>
        <v>#NAME?</v>
      </c>
      <c r="DD100" s="71" t="e">
        <f t="shared" ca="1" si="175"/>
        <v>#NAME?</v>
      </c>
      <c r="DE100" s="71" t="e">
        <f t="shared" ca="1" si="175"/>
        <v>#NAME?</v>
      </c>
      <c r="DF100" s="71" t="e">
        <f t="shared" ca="1" si="175"/>
        <v>#NAME?</v>
      </c>
      <c r="DG100" s="71" t="e">
        <f t="shared" ca="1" si="175"/>
        <v>#NAME?</v>
      </c>
      <c r="DH100" s="71" t="e">
        <f t="shared" ca="1" si="175"/>
        <v>#NAME?</v>
      </c>
      <c r="DI100" s="71" t="e">
        <f t="shared" ca="1" si="175"/>
        <v>#NAME?</v>
      </c>
      <c r="DJ100" s="71" t="e">
        <f t="shared" ca="1" si="175"/>
        <v>#NAME?</v>
      </c>
      <c r="DK100" s="71" t="e">
        <f t="shared" ca="1" si="175"/>
        <v>#NAME?</v>
      </c>
      <c r="DL100" s="71" t="e">
        <f t="shared" ca="1" si="175"/>
        <v>#NAME?</v>
      </c>
      <c r="DM100" s="71" t="e">
        <f t="shared" ca="1" si="175"/>
        <v>#NAME?</v>
      </c>
      <c r="DN100" s="71" t="e">
        <f t="shared" ca="1" si="175"/>
        <v>#NAME?</v>
      </c>
      <c r="DO100" s="111" t="e">
        <f t="shared" ca="1" si="175"/>
        <v>#NAME?</v>
      </c>
      <c r="DP100" s="112" t="e">
        <f t="shared" ca="1" si="175"/>
        <v>#NAME?</v>
      </c>
      <c r="DQ100" s="71" t="e">
        <f t="shared" ca="1" si="175"/>
        <v>#NAME?</v>
      </c>
      <c r="DR100" s="71" t="e">
        <f t="shared" ca="1" si="175"/>
        <v>#NAME?</v>
      </c>
      <c r="DS100" s="71" t="e">
        <f t="shared" ca="1" si="175"/>
        <v>#NAME?</v>
      </c>
      <c r="DT100" s="71" t="e">
        <f t="shared" ca="1" si="175"/>
        <v>#NAME?</v>
      </c>
      <c r="DU100" s="71" t="e">
        <f t="shared" ca="1" si="175"/>
        <v>#NAME?</v>
      </c>
      <c r="DV100" s="56" t="s">
        <v>2427</v>
      </c>
      <c r="DW100" s="67" t="s">
        <v>2428</v>
      </c>
      <c r="DX100" s="96" t="s">
        <v>2429</v>
      </c>
      <c r="DY100" s="6"/>
      <c r="DZ100" s="6"/>
      <c r="EA100" s="6"/>
      <c r="EB100" s="6"/>
      <c r="EC100" s="6"/>
      <c r="ED100" s="6"/>
    </row>
    <row r="101" spans="1:134" ht="12.75" x14ac:dyDescent="0.2">
      <c r="A101" s="96" t="s">
        <v>2430</v>
      </c>
      <c r="B101" s="67" t="s">
        <v>2431</v>
      </c>
      <c r="C101" s="66" t="str">
        <f t="shared" si="0"/>
        <v>3</v>
      </c>
      <c r="D101" s="66" t="str">
        <f t="shared" si="1"/>
        <v>3</v>
      </c>
      <c r="E101" s="66">
        <f t="shared" si="2"/>
        <v>3</v>
      </c>
      <c r="F101" s="66" t="s">
        <v>2432</v>
      </c>
      <c r="G101" s="44">
        <f t="shared" ref="G101:I101" si="176">C101*INT(LEFT($F101,LEN($F101)-3))</f>
        <v>9786</v>
      </c>
      <c r="H101" s="44">
        <f t="shared" si="176"/>
        <v>9786</v>
      </c>
      <c r="I101" s="44">
        <f t="shared" si="176"/>
        <v>9786</v>
      </c>
      <c r="J101" s="44" t="b">
        <f t="shared" si="4"/>
        <v>1</v>
      </c>
      <c r="K101" s="44">
        <f t="shared" si="166"/>
        <v>3262</v>
      </c>
      <c r="L101" s="67" t="s">
        <v>2433</v>
      </c>
      <c r="M101" s="68">
        <v>408</v>
      </c>
      <c r="N101" s="68" t="b">
        <f t="shared" si="6"/>
        <v>1</v>
      </c>
      <c r="O101" s="108">
        <f t="shared" si="7"/>
        <v>7.9950980392156863</v>
      </c>
      <c r="P101" s="109" t="s">
        <v>2434</v>
      </c>
      <c r="Q101" s="64" t="s">
        <v>2435</v>
      </c>
      <c r="R101" s="71" t="e">
        <f t="shared" ref="R101:DU101" ca="1" si="177">SQRT(POW((INDIRECT(ADDRESS(ROW($U$11)+0,COLUMN(R101))))-(INDIRECT(ADDRESS(ROW($U$11)+0,COLUMN($U$20)+(ROW(R101)- ROW($U$20))))),2)+POW((INDIRECT(ADDRESS(ROW($U$11)+1,COLUMN(R101))))-(INDIRECT(ADDRESS(ROW($U$11)+1,COLUMN($U$20)+(ROW(R101)-ROW($U$20))))),2)+POW((INDIRECT(ADDRESS(ROW($U$11)+2,COLUMN(R101))))-(INDIRECT(ADDRESS(ROW($U$11)+2,COLUMN($U$20)+(ROW(R101)-ROW($U$20))))),2))</f>
        <v>#NAME?</v>
      </c>
      <c r="S101" s="71" t="e">
        <f t="shared" ca="1" si="177"/>
        <v>#NAME?</v>
      </c>
      <c r="T101" s="71" t="e">
        <f t="shared" ca="1" si="177"/>
        <v>#NAME?</v>
      </c>
      <c r="U101" s="71" t="e">
        <f t="shared" ca="1" si="177"/>
        <v>#NAME?</v>
      </c>
      <c r="V101" s="71" t="e">
        <f t="shared" ca="1" si="177"/>
        <v>#NAME?</v>
      </c>
      <c r="W101" s="71" t="e">
        <f t="shared" ca="1" si="177"/>
        <v>#NAME?</v>
      </c>
      <c r="X101" s="71" t="e">
        <f t="shared" ca="1" si="177"/>
        <v>#NAME?</v>
      </c>
      <c r="Y101" s="71" t="e">
        <f t="shared" ca="1" si="177"/>
        <v>#NAME?</v>
      </c>
      <c r="Z101" s="71" t="e">
        <f t="shared" ca="1" si="177"/>
        <v>#NAME?</v>
      </c>
      <c r="AA101" s="71" t="e">
        <f t="shared" ca="1" si="177"/>
        <v>#NAME?</v>
      </c>
      <c r="AB101" s="71" t="e">
        <f t="shared" ca="1" si="177"/>
        <v>#NAME?</v>
      </c>
      <c r="AC101" s="71" t="e">
        <f t="shared" ca="1" si="177"/>
        <v>#NAME?</v>
      </c>
      <c r="AD101" s="71" t="e">
        <f t="shared" ca="1" si="177"/>
        <v>#NAME?</v>
      </c>
      <c r="AE101" s="71" t="e">
        <f t="shared" ca="1" si="177"/>
        <v>#NAME?</v>
      </c>
      <c r="AF101" s="71" t="e">
        <f t="shared" ca="1" si="177"/>
        <v>#NAME?</v>
      </c>
      <c r="AG101" s="71" t="e">
        <f t="shared" ca="1" si="177"/>
        <v>#NAME?</v>
      </c>
      <c r="AH101" s="71" t="e">
        <f t="shared" ca="1" si="177"/>
        <v>#NAME?</v>
      </c>
      <c r="AI101" s="71" t="e">
        <f t="shared" ca="1" si="177"/>
        <v>#NAME?</v>
      </c>
      <c r="AJ101" s="71" t="e">
        <f t="shared" ca="1" si="177"/>
        <v>#NAME?</v>
      </c>
      <c r="AK101" s="71" t="e">
        <f t="shared" ca="1" si="177"/>
        <v>#NAME?</v>
      </c>
      <c r="AL101" s="71" t="e">
        <f t="shared" ca="1" si="177"/>
        <v>#NAME?</v>
      </c>
      <c r="AM101" s="71" t="e">
        <f t="shared" ca="1" si="177"/>
        <v>#NAME?</v>
      </c>
      <c r="AN101" s="71" t="e">
        <f t="shared" ca="1" si="177"/>
        <v>#NAME?</v>
      </c>
      <c r="AO101" s="71" t="e">
        <f t="shared" ca="1" si="177"/>
        <v>#NAME?</v>
      </c>
      <c r="AP101" s="71" t="e">
        <f t="shared" ca="1" si="177"/>
        <v>#NAME?</v>
      </c>
      <c r="AQ101" s="71" t="e">
        <f t="shared" ca="1" si="177"/>
        <v>#NAME?</v>
      </c>
      <c r="AR101" s="71" t="e">
        <f t="shared" ca="1" si="177"/>
        <v>#NAME?</v>
      </c>
      <c r="AS101" s="71" t="e">
        <f t="shared" ca="1" si="177"/>
        <v>#NAME?</v>
      </c>
      <c r="AT101" s="71" t="e">
        <f t="shared" ca="1" si="177"/>
        <v>#NAME?</v>
      </c>
      <c r="AU101" s="71" t="e">
        <f t="shared" ca="1" si="177"/>
        <v>#NAME?</v>
      </c>
      <c r="AV101" s="71" t="e">
        <f t="shared" ca="1" si="177"/>
        <v>#NAME?</v>
      </c>
      <c r="AW101" s="71" t="e">
        <f t="shared" ca="1" si="177"/>
        <v>#NAME?</v>
      </c>
      <c r="AX101" s="71" t="e">
        <f t="shared" ca="1" si="177"/>
        <v>#NAME?</v>
      </c>
      <c r="AY101" s="71" t="e">
        <f t="shared" ca="1" si="177"/>
        <v>#NAME?</v>
      </c>
      <c r="AZ101" s="71" t="e">
        <f t="shared" ca="1" si="177"/>
        <v>#NAME?</v>
      </c>
      <c r="BA101" s="71" t="e">
        <f t="shared" ca="1" si="177"/>
        <v>#NAME?</v>
      </c>
      <c r="BB101" s="71" t="e">
        <f t="shared" ca="1" si="177"/>
        <v>#NAME?</v>
      </c>
      <c r="BC101" s="71" t="e">
        <f t="shared" ca="1" si="177"/>
        <v>#NAME?</v>
      </c>
      <c r="BD101" s="71" t="e">
        <f t="shared" ca="1" si="177"/>
        <v>#NAME?</v>
      </c>
      <c r="BE101" s="71" t="e">
        <f t="shared" ca="1" si="177"/>
        <v>#NAME?</v>
      </c>
      <c r="BF101" s="71" t="e">
        <f t="shared" ca="1" si="177"/>
        <v>#NAME?</v>
      </c>
      <c r="BG101" s="71" t="e">
        <f t="shared" ca="1" si="177"/>
        <v>#NAME?</v>
      </c>
      <c r="BH101" s="71" t="e">
        <f t="shared" ca="1" si="177"/>
        <v>#NAME?</v>
      </c>
      <c r="BI101" s="71" t="e">
        <f t="shared" ca="1" si="177"/>
        <v>#NAME?</v>
      </c>
      <c r="BJ101" s="71" t="e">
        <f t="shared" ca="1" si="177"/>
        <v>#NAME?</v>
      </c>
      <c r="BK101" s="71" t="e">
        <f t="shared" ca="1" si="177"/>
        <v>#NAME?</v>
      </c>
      <c r="BL101" s="71" t="e">
        <f t="shared" ca="1" si="177"/>
        <v>#NAME?</v>
      </c>
      <c r="BM101" s="71" t="e">
        <f t="shared" ca="1" si="177"/>
        <v>#NAME?</v>
      </c>
      <c r="BN101" s="71" t="e">
        <f t="shared" ca="1" si="177"/>
        <v>#NAME?</v>
      </c>
      <c r="BO101" s="71" t="e">
        <f t="shared" ca="1" si="177"/>
        <v>#NAME?</v>
      </c>
      <c r="BP101" s="71" t="e">
        <f t="shared" ca="1" si="177"/>
        <v>#NAME?</v>
      </c>
      <c r="BQ101" s="71" t="e">
        <f t="shared" ca="1" si="177"/>
        <v>#NAME?</v>
      </c>
      <c r="BR101" s="71" t="e">
        <f t="shared" ca="1" si="177"/>
        <v>#NAME?</v>
      </c>
      <c r="BS101" s="71" t="e">
        <f t="shared" ca="1" si="177"/>
        <v>#NAME?</v>
      </c>
      <c r="BT101" s="71" t="e">
        <f t="shared" ca="1" si="177"/>
        <v>#NAME?</v>
      </c>
      <c r="BU101" s="71" t="e">
        <f t="shared" ca="1" si="177"/>
        <v>#NAME?</v>
      </c>
      <c r="BV101" s="71" t="e">
        <f t="shared" ca="1" si="177"/>
        <v>#NAME?</v>
      </c>
      <c r="BW101" s="71" t="e">
        <f t="shared" ca="1" si="177"/>
        <v>#NAME?</v>
      </c>
      <c r="BX101" s="71" t="e">
        <f t="shared" ca="1" si="177"/>
        <v>#NAME?</v>
      </c>
      <c r="BY101" s="71" t="e">
        <f t="shared" ca="1" si="177"/>
        <v>#NAME?</v>
      </c>
      <c r="BZ101" s="71" t="e">
        <f t="shared" ca="1" si="177"/>
        <v>#NAME?</v>
      </c>
      <c r="CA101" s="71" t="e">
        <f t="shared" ca="1" si="177"/>
        <v>#NAME?</v>
      </c>
      <c r="CB101" s="71" t="e">
        <f t="shared" ca="1" si="177"/>
        <v>#NAME?</v>
      </c>
      <c r="CC101" s="71" t="e">
        <f t="shared" ca="1" si="177"/>
        <v>#NAME?</v>
      </c>
      <c r="CD101" s="71" t="e">
        <f t="shared" ca="1" si="177"/>
        <v>#NAME?</v>
      </c>
      <c r="CE101" s="71" t="e">
        <f t="shared" ca="1" si="177"/>
        <v>#NAME?</v>
      </c>
      <c r="CF101" s="71" t="e">
        <f t="shared" ca="1" si="177"/>
        <v>#NAME?</v>
      </c>
      <c r="CG101" s="71" t="e">
        <f t="shared" ca="1" si="177"/>
        <v>#NAME?</v>
      </c>
      <c r="CH101" s="71" t="e">
        <f t="shared" ca="1" si="177"/>
        <v>#NAME?</v>
      </c>
      <c r="CI101" s="71" t="e">
        <f t="shared" ca="1" si="177"/>
        <v>#NAME?</v>
      </c>
      <c r="CJ101" s="71" t="e">
        <f t="shared" ca="1" si="177"/>
        <v>#NAME?</v>
      </c>
      <c r="CK101" s="71" t="e">
        <f t="shared" ca="1" si="177"/>
        <v>#NAME?</v>
      </c>
      <c r="CL101" s="71" t="e">
        <f t="shared" ca="1" si="177"/>
        <v>#NAME?</v>
      </c>
      <c r="CM101" s="71" t="e">
        <f t="shared" ca="1" si="177"/>
        <v>#NAME?</v>
      </c>
      <c r="CN101" s="71" t="e">
        <f t="shared" ca="1" si="177"/>
        <v>#NAME?</v>
      </c>
      <c r="CO101" s="71" t="e">
        <f t="shared" ca="1" si="177"/>
        <v>#NAME?</v>
      </c>
      <c r="CP101" s="71" t="e">
        <f t="shared" ca="1" si="177"/>
        <v>#NAME?</v>
      </c>
      <c r="CQ101" s="71" t="e">
        <f t="shared" ca="1" si="177"/>
        <v>#NAME?</v>
      </c>
      <c r="CR101" s="71" t="e">
        <f t="shared" ca="1" si="177"/>
        <v>#NAME?</v>
      </c>
      <c r="CS101" s="71" t="e">
        <f t="shared" ca="1" si="177"/>
        <v>#NAME?</v>
      </c>
      <c r="CT101" s="71" t="e">
        <f t="shared" ca="1" si="177"/>
        <v>#NAME?</v>
      </c>
      <c r="CU101" s="71" t="e">
        <f t="shared" ca="1" si="177"/>
        <v>#NAME?</v>
      </c>
      <c r="CV101" s="71" t="e">
        <f t="shared" ca="1" si="177"/>
        <v>#NAME?</v>
      </c>
      <c r="CW101" s="71" t="e">
        <f t="shared" ca="1" si="177"/>
        <v>#NAME?</v>
      </c>
      <c r="CX101" s="71" t="e">
        <f t="shared" ca="1" si="177"/>
        <v>#NAME?</v>
      </c>
      <c r="CY101" s="112" t="e">
        <f t="shared" ca="1" si="177"/>
        <v>#NAME?</v>
      </c>
      <c r="CZ101" s="71" t="e">
        <f t="shared" ca="1" si="177"/>
        <v>#NAME?</v>
      </c>
      <c r="DA101" s="71" t="e">
        <f t="shared" ca="1" si="177"/>
        <v>#NAME?</v>
      </c>
      <c r="DB101" s="71" t="e">
        <f t="shared" ca="1" si="177"/>
        <v>#NAME?</v>
      </c>
      <c r="DC101" s="71" t="e">
        <f t="shared" ca="1" si="177"/>
        <v>#NAME?</v>
      </c>
      <c r="DD101" s="71" t="e">
        <f t="shared" ca="1" si="177"/>
        <v>#NAME?</v>
      </c>
      <c r="DE101" s="71" t="e">
        <f t="shared" ca="1" si="177"/>
        <v>#NAME?</v>
      </c>
      <c r="DF101" s="71" t="e">
        <f t="shared" ca="1" si="177"/>
        <v>#NAME?</v>
      </c>
      <c r="DG101" s="71" t="e">
        <f t="shared" ca="1" si="177"/>
        <v>#NAME?</v>
      </c>
      <c r="DH101" s="71" t="e">
        <f t="shared" ca="1" si="177"/>
        <v>#NAME?</v>
      </c>
      <c r="DI101" s="71" t="e">
        <f t="shared" ca="1" si="177"/>
        <v>#NAME?</v>
      </c>
      <c r="DJ101" s="71" t="e">
        <f t="shared" ca="1" si="177"/>
        <v>#NAME?</v>
      </c>
      <c r="DK101" s="71" t="e">
        <f t="shared" ca="1" si="177"/>
        <v>#NAME?</v>
      </c>
      <c r="DL101" s="71" t="e">
        <f t="shared" ca="1" si="177"/>
        <v>#NAME?</v>
      </c>
      <c r="DM101" s="71" t="e">
        <f t="shared" ca="1" si="177"/>
        <v>#NAME?</v>
      </c>
      <c r="DN101" s="71" t="e">
        <f t="shared" ca="1" si="177"/>
        <v>#NAME?</v>
      </c>
      <c r="DO101" s="111" t="e">
        <f t="shared" ca="1" si="177"/>
        <v>#NAME?</v>
      </c>
      <c r="DP101" s="112" t="e">
        <f t="shared" ca="1" si="177"/>
        <v>#NAME?</v>
      </c>
      <c r="DQ101" s="71" t="e">
        <f t="shared" ca="1" si="177"/>
        <v>#NAME?</v>
      </c>
      <c r="DR101" s="71" t="e">
        <f t="shared" ca="1" si="177"/>
        <v>#NAME?</v>
      </c>
      <c r="DS101" s="71" t="e">
        <f t="shared" ca="1" si="177"/>
        <v>#NAME?</v>
      </c>
      <c r="DT101" s="71" t="e">
        <f t="shared" ca="1" si="177"/>
        <v>#NAME?</v>
      </c>
      <c r="DU101" s="71" t="e">
        <f t="shared" ca="1" si="177"/>
        <v>#NAME?</v>
      </c>
      <c r="DV101" s="57" t="s">
        <v>2436</v>
      </c>
      <c r="DW101" s="67" t="s">
        <v>2437</v>
      </c>
      <c r="DX101" s="96" t="s">
        <v>2438</v>
      </c>
      <c r="DY101" s="6"/>
      <c r="DZ101" s="6"/>
      <c r="EA101" s="6"/>
      <c r="EB101" s="6"/>
      <c r="EC101" s="6"/>
      <c r="ED101" s="6"/>
    </row>
    <row r="102" spans="1:134" ht="12.75" x14ac:dyDescent="0.2">
      <c r="A102" s="97" t="s">
        <v>2439</v>
      </c>
      <c r="B102" s="101" t="s">
        <v>2440</v>
      </c>
      <c r="C102" s="66" t="str">
        <f t="shared" si="0"/>
        <v>12</v>
      </c>
      <c r="D102" s="66" t="str">
        <f t="shared" si="1"/>
        <v>12</v>
      </c>
      <c r="E102" s="66">
        <f t="shared" si="2"/>
        <v>12</v>
      </c>
      <c r="F102" s="113" t="s">
        <v>2441</v>
      </c>
      <c r="G102" s="44">
        <f t="shared" ref="G102:I102" si="178">C102*INT(LEFT($F102,LEN($F102)-3))</f>
        <v>9780</v>
      </c>
      <c r="H102" s="44">
        <f t="shared" si="178"/>
        <v>9780</v>
      </c>
      <c r="I102" s="44">
        <f t="shared" si="178"/>
        <v>9780</v>
      </c>
      <c r="J102" s="44" t="b">
        <f t="shared" si="4"/>
        <v>1</v>
      </c>
      <c r="K102" s="44">
        <f t="shared" si="166"/>
        <v>815</v>
      </c>
      <c r="L102" s="101" t="s">
        <v>2442</v>
      </c>
      <c r="M102" s="138">
        <v>414</v>
      </c>
      <c r="N102" s="68" t="b">
        <f t="shared" si="6"/>
        <v>1</v>
      </c>
      <c r="O102" s="108">
        <f t="shared" si="7"/>
        <v>1.9685990338164252</v>
      </c>
      <c r="P102" s="139" t="s">
        <v>2443</v>
      </c>
      <c r="Q102" s="140" t="s">
        <v>2444</v>
      </c>
      <c r="R102" s="71" t="e">
        <f t="shared" ref="R102:DU102" ca="1" si="179">SQRT(POW((INDIRECT(ADDRESS(ROW($U$11)+0,COLUMN(R102))))-(INDIRECT(ADDRESS(ROW($U$11)+0,COLUMN($U$20)+(ROW(R102)- ROW($U$20))))),2)+POW((INDIRECT(ADDRESS(ROW($U$11)+1,COLUMN(R102))))-(INDIRECT(ADDRESS(ROW($U$11)+1,COLUMN($U$20)+(ROW(R102)-ROW($U$20))))),2)+POW((INDIRECT(ADDRESS(ROW($U$11)+2,COLUMN(R102))))-(INDIRECT(ADDRESS(ROW($U$11)+2,COLUMN($U$20)+(ROW(R102)-ROW($U$20))))),2))</f>
        <v>#NAME?</v>
      </c>
      <c r="S102" s="71" t="e">
        <f t="shared" ca="1" si="179"/>
        <v>#NAME?</v>
      </c>
      <c r="T102" s="71" t="e">
        <f t="shared" ca="1" si="179"/>
        <v>#NAME?</v>
      </c>
      <c r="U102" s="71" t="e">
        <f t="shared" ca="1" si="179"/>
        <v>#NAME?</v>
      </c>
      <c r="V102" s="71" t="e">
        <f t="shared" ca="1" si="179"/>
        <v>#NAME?</v>
      </c>
      <c r="W102" s="71" t="e">
        <f t="shared" ca="1" si="179"/>
        <v>#NAME?</v>
      </c>
      <c r="X102" s="71" t="e">
        <f t="shared" ca="1" si="179"/>
        <v>#NAME?</v>
      </c>
      <c r="Y102" s="71" t="e">
        <f t="shared" ca="1" si="179"/>
        <v>#NAME?</v>
      </c>
      <c r="Z102" s="71" t="e">
        <f t="shared" ca="1" si="179"/>
        <v>#NAME?</v>
      </c>
      <c r="AA102" s="71" t="e">
        <f t="shared" ca="1" si="179"/>
        <v>#NAME?</v>
      </c>
      <c r="AB102" s="71" t="e">
        <f t="shared" ca="1" si="179"/>
        <v>#NAME?</v>
      </c>
      <c r="AC102" s="71" t="e">
        <f t="shared" ca="1" si="179"/>
        <v>#NAME?</v>
      </c>
      <c r="AD102" s="71" t="e">
        <f t="shared" ca="1" si="179"/>
        <v>#NAME?</v>
      </c>
      <c r="AE102" s="71" t="e">
        <f t="shared" ca="1" si="179"/>
        <v>#NAME?</v>
      </c>
      <c r="AF102" s="71" t="e">
        <f t="shared" ca="1" si="179"/>
        <v>#NAME?</v>
      </c>
      <c r="AG102" s="71" t="e">
        <f t="shared" ca="1" si="179"/>
        <v>#NAME?</v>
      </c>
      <c r="AH102" s="71" t="e">
        <f t="shared" ca="1" si="179"/>
        <v>#NAME?</v>
      </c>
      <c r="AI102" s="71" t="e">
        <f t="shared" ca="1" si="179"/>
        <v>#NAME?</v>
      </c>
      <c r="AJ102" s="71" t="e">
        <f t="shared" ca="1" si="179"/>
        <v>#NAME?</v>
      </c>
      <c r="AK102" s="71" t="e">
        <f t="shared" ca="1" si="179"/>
        <v>#NAME?</v>
      </c>
      <c r="AL102" s="71" t="e">
        <f t="shared" ca="1" si="179"/>
        <v>#NAME?</v>
      </c>
      <c r="AM102" s="71" t="e">
        <f t="shared" ca="1" si="179"/>
        <v>#NAME?</v>
      </c>
      <c r="AN102" s="71" t="e">
        <f t="shared" ca="1" si="179"/>
        <v>#NAME?</v>
      </c>
      <c r="AO102" s="71" t="e">
        <f t="shared" ca="1" si="179"/>
        <v>#NAME?</v>
      </c>
      <c r="AP102" s="71" t="e">
        <f t="shared" ca="1" si="179"/>
        <v>#NAME?</v>
      </c>
      <c r="AQ102" s="71" t="e">
        <f t="shared" ca="1" si="179"/>
        <v>#NAME?</v>
      </c>
      <c r="AR102" s="71" t="e">
        <f t="shared" ca="1" si="179"/>
        <v>#NAME?</v>
      </c>
      <c r="AS102" s="71" t="e">
        <f t="shared" ca="1" si="179"/>
        <v>#NAME?</v>
      </c>
      <c r="AT102" s="71" t="e">
        <f t="shared" ca="1" si="179"/>
        <v>#NAME?</v>
      </c>
      <c r="AU102" s="71" t="e">
        <f t="shared" ca="1" si="179"/>
        <v>#NAME?</v>
      </c>
      <c r="AV102" s="71" t="e">
        <f t="shared" ca="1" si="179"/>
        <v>#NAME?</v>
      </c>
      <c r="AW102" s="71" t="e">
        <f t="shared" ca="1" si="179"/>
        <v>#NAME?</v>
      </c>
      <c r="AX102" s="71" t="e">
        <f t="shared" ca="1" si="179"/>
        <v>#NAME?</v>
      </c>
      <c r="AY102" s="71" t="e">
        <f t="shared" ca="1" si="179"/>
        <v>#NAME?</v>
      </c>
      <c r="AZ102" s="71" t="e">
        <f t="shared" ca="1" si="179"/>
        <v>#NAME?</v>
      </c>
      <c r="BA102" s="71" t="e">
        <f t="shared" ca="1" si="179"/>
        <v>#NAME?</v>
      </c>
      <c r="BB102" s="71" t="e">
        <f t="shared" ca="1" si="179"/>
        <v>#NAME?</v>
      </c>
      <c r="BC102" s="71" t="e">
        <f t="shared" ca="1" si="179"/>
        <v>#NAME?</v>
      </c>
      <c r="BD102" s="71" t="e">
        <f t="shared" ca="1" si="179"/>
        <v>#NAME?</v>
      </c>
      <c r="BE102" s="71" t="e">
        <f t="shared" ca="1" si="179"/>
        <v>#NAME?</v>
      </c>
      <c r="BF102" s="71" t="e">
        <f t="shared" ca="1" si="179"/>
        <v>#NAME?</v>
      </c>
      <c r="BG102" s="71" t="e">
        <f t="shared" ca="1" si="179"/>
        <v>#NAME?</v>
      </c>
      <c r="BH102" s="71" t="e">
        <f t="shared" ca="1" si="179"/>
        <v>#NAME?</v>
      </c>
      <c r="BI102" s="71" t="e">
        <f t="shared" ca="1" si="179"/>
        <v>#NAME?</v>
      </c>
      <c r="BJ102" s="71" t="e">
        <f t="shared" ca="1" si="179"/>
        <v>#NAME?</v>
      </c>
      <c r="BK102" s="71" t="e">
        <f t="shared" ca="1" si="179"/>
        <v>#NAME?</v>
      </c>
      <c r="BL102" s="71" t="e">
        <f t="shared" ca="1" si="179"/>
        <v>#NAME?</v>
      </c>
      <c r="BM102" s="71" t="e">
        <f t="shared" ca="1" si="179"/>
        <v>#NAME?</v>
      </c>
      <c r="BN102" s="71" t="e">
        <f t="shared" ca="1" si="179"/>
        <v>#NAME?</v>
      </c>
      <c r="BO102" s="71" t="e">
        <f t="shared" ca="1" si="179"/>
        <v>#NAME?</v>
      </c>
      <c r="BP102" s="71" t="e">
        <f t="shared" ca="1" si="179"/>
        <v>#NAME?</v>
      </c>
      <c r="BQ102" s="71" t="e">
        <f t="shared" ca="1" si="179"/>
        <v>#NAME?</v>
      </c>
      <c r="BR102" s="71" t="e">
        <f t="shared" ca="1" si="179"/>
        <v>#NAME?</v>
      </c>
      <c r="BS102" s="71" t="e">
        <f t="shared" ca="1" si="179"/>
        <v>#NAME?</v>
      </c>
      <c r="BT102" s="71" t="e">
        <f t="shared" ca="1" si="179"/>
        <v>#NAME?</v>
      </c>
      <c r="BU102" s="71" t="e">
        <f t="shared" ca="1" si="179"/>
        <v>#NAME?</v>
      </c>
      <c r="BV102" s="71" t="e">
        <f t="shared" ca="1" si="179"/>
        <v>#NAME?</v>
      </c>
      <c r="BW102" s="71" t="e">
        <f t="shared" ca="1" si="179"/>
        <v>#NAME?</v>
      </c>
      <c r="BX102" s="71" t="e">
        <f t="shared" ca="1" si="179"/>
        <v>#NAME?</v>
      </c>
      <c r="BY102" s="71" t="e">
        <f t="shared" ca="1" si="179"/>
        <v>#NAME?</v>
      </c>
      <c r="BZ102" s="71" t="e">
        <f t="shared" ca="1" si="179"/>
        <v>#NAME?</v>
      </c>
      <c r="CA102" s="71" t="e">
        <f t="shared" ca="1" si="179"/>
        <v>#NAME?</v>
      </c>
      <c r="CB102" s="71" t="e">
        <f t="shared" ca="1" si="179"/>
        <v>#NAME?</v>
      </c>
      <c r="CC102" s="71" t="e">
        <f t="shared" ca="1" si="179"/>
        <v>#NAME?</v>
      </c>
      <c r="CD102" s="71" t="e">
        <f t="shared" ca="1" si="179"/>
        <v>#NAME?</v>
      </c>
      <c r="CE102" s="71" t="e">
        <f t="shared" ca="1" si="179"/>
        <v>#NAME?</v>
      </c>
      <c r="CF102" s="71" t="e">
        <f t="shared" ca="1" si="179"/>
        <v>#NAME?</v>
      </c>
      <c r="CG102" s="71" t="e">
        <f t="shared" ca="1" si="179"/>
        <v>#NAME?</v>
      </c>
      <c r="CH102" s="71" t="e">
        <f t="shared" ca="1" si="179"/>
        <v>#NAME?</v>
      </c>
      <c r="CI102" s="71" t="e">
        <f t="shared" ca="1" si="179"/>
        <v>#NAME?</v>
      </c>
      <c r="CJ102" s="71" t="e">
        <f t="shared" ca="1" si="179"/>
        <v>#NAME?</v>
      </c>
      <c r="CK102" s="71" t="e">
        <f t="shared" ca="1" si="179"/>
        <v>#NAME?</v>
      </c>
      <c r="CL102" s="71" t="e">
        <f t="shared" ca="1" si="179"/>
        <v>#NAME?</v>
      </c>
      <c r="CM102" s="71" t="e">
        <f t="shared" ca="1" si="179"/>
        <v>#NAME?</v>
      </c>
      <c r="CN102" s="71" t="e">
        <f t="shared" ca="1" si="179"/>
        <v>#NAME?</v>
      </c>
      <c r="CO102" s="71" t="e">
        <f t="shared" ca="1" si="179"/>
        <v>#NAME?</v>
      </c>
      <c r="CP102" s="71" t="e">
        <f t="shared" ca="1" si="179"/>
        <v>#NAME?</v>
      </c>
      <c r="CQ102" s="71" t="e">
        <f t="shared" ca="1" si="179"/>
        <v>#NAME?</v>
      </c>
      <c r="CR102" s="71" t="e">
        <f t="shared" ca="1" si="179"/>
        <v>#NAME?</v>
      </c>
      <c r="CS102" s="71" t="e">
        <f t="shared" ca="1" si="179"/>
        <v>#NAME?</v>
      </c>
      <c r="CT102" s="71" t="e">
        <f t="shared" ca="1" si="179"/>
        <v>#NAME?</v>
      </c>
      <c r="CU102" s="71" t="e">
        <f t="shared" ca="1" si="179"/>
        <v>#NAME?</v>
      </c>
      <c r="CV102" s="71" t="e">
        <f t="shared" ca="1" si="179"/>
        <v>#NAME?</v>
      </c>
      <c r="CW102" s="71" t="e">
        <f t="shared" ca="1" si="179"/>
        <v>#NAME?</v>
      </c>
      <c r="CX102" s="71" t="e">
        <f t="shared" ca="1" si="179"/>
        <v>#NAME?</v>
      </c>
      <c r="CY102" s="136" t="e">
        <f t="shared" ca="1" si="179"/>
        <v>#NAME?</v>
      </c>
      <c r="CZ102" s="71" t="e">
        <f t="shared" ca="1" si="179"/>
        <v>#NAME?</v>
      </c>
      <c r="DA102" s="71" t="e">
        <f t="shared" ca="1" si="179"/>
        <v>#NAME?</v>
      </c>
      <c r="DB102" s="71" t="e">
        <f t="shared" ca="1" si="179"/>
        <v>#NAME?</v>
      </c>
      <c r="DC102" s="71" t="e">
        <f t="shared" ca="1" si="179"/>
        <v>#NAME?</v>
      </c>
      <c r="DD102" s="71" t="e">
        <f t="shared" ca="1" si="179"/>
        <v>#NAME?</v>
      </c>
      <c r="DE102" s="71" t="e">
        <f t="shared" ca="1" si="179"/>
        <v>#NAME?</v>
      </c>
      <c r="DF102" s="71" t="e">
        <f t="shared" ca="1" si="179"/>
        <v>#NAME?</v>
      </c>
      <c r="DG102" s="71" t="e">
        <f t="shared" ca="1" si="179"/>
        <v>#NAME?</v>
      </c>
      <c r="DH102" s="71" t="e">
        <f t="shared" ca="1" si="179"/>
        <v>#NAME?</v>
      </c>
      <c r="DI102" s="71" t="e">
        <f t="shared" ca="1" si="179"/>
        <v>#NAME?</v>
      </c>
      <c r="DJ102" s="71" t="e">
        <f t="shared" ca="1" si="179"/>
        <v>#NAME?</v>
      </c>
      <c r="DK102" s="71" t="e">
        <f t="shared" ca="1" si="179"/>
        <v>#NAME?</v>
      </c>
      <c r="DL102" s="71" t="e">
        <f t="shared" ca="1" si="179"/>
        <v>#NAME?</v>
      </c>
      <c r="DM102" s="71" t="e">
        <f t="shared" ca="1" si="179"/>
        <v>#NAME?</v>
      </c>
      <c r="DN102" s="71" t="e">
        <f t="shared" ca="1" si="179"/>
        <v>#NAME?</v>
      </c>
      <c r="DO102" s="111" t="e">
        <f t="shared" ca="1" si="179"/>
        <v>#NAME?</v>
      </c>
      <c r="DP102" s="112" t="e">
        <f t="shared" ca="1" si="179"/>
        <v>#NAME?</v>
      </c>
      <c r="DQ102" s="71" t="e">
        <f t="shared" ca="1" si="179"/>
        <v>#NAME?</v>
      </c>
      <c r="DR102" s="71" t="e">
        <f t="shared" ca="1" si="179"/>
        <v>#NAME?</v>
      </c>
      <c r="DS102" s="71" t="e">
        <f t="shared" ca="1" si="179"/>
        <v>#NAME?</v>
      </c>
      <c r="DT102" s="71" t="e">
        <f t="shared" ca="1" si="179"/>
        <v>#NAME?</v>
      </c>
      <c r="DU102" s="141" t="e">
        <f t="shared" ca="1" si="179"/>
        <v>#NAME?</v>
      </c>
      <c r="DV102" s="142" t="s">
        <v>2445</v>
      </c>
      <c r="DW102" s="143" t="s">
        <v>2446</v>
      </c>
      <c r="DX102" s="96" t="s">
        <v>2447</v>
      </c>
      <c r="DY102" s="8"/>
      <c r="DZ102" s="8"/>
      <c r="EA102" s="8"/>
      <c r="EB102" s="8"/>
      <c r="EC102" s="8"/>
      <c r="ED102" s="8"/>
    </row>
    <row r="103" spans="1:134" ht="12.75" x14ac:dyDescent="0.2">
      <c r="A103" s="96" t="s">
        <v>2448</v>
      </c>
      <c r="B103" s="67" t="s">
        <v>2449</v>
      </c>
      <c r="C103" s="66" t="str">
        <f t="shared" si="0"/>
        <v>1</v>
      </c>
      <c r="D103" s="66" t="str">
        <f t="shared" si="1"/>
        <v xml:space="preserve">5 </v>
      </c>
      <c r="E103" s="66">
        <f t="shared" si="2"/>
        <v>3</v>
      </c>
      <c r="F103" s="66" t="s">
        <v>2450</v>
      </c>
      <c r="G103" s="44">
        <f t="shared" ref="G103:I103" si="180">C103*INT(LEFT($F103,LEN($F103)-3))</f>
        <v>1814</v>
      </c>
      <c r="H103" s="44">
        <f t="shared" si="180"/>
        <v>9070</v>
      </c>
      <c r="I103" s="44">
        <f t="shared" si="180"/>
        <v>5442</v>
      </c>
      <c r="J103" s="44" t="b">
        <f t="shared" si="4"/>
        <v>0</v>
      </c>
      <c r="K103" s="44">
        <f t="shared" si="166"/>
        <v>1814</v>
      </c>
      <c r="L103" s="67" t="s">
        <v>2451</v>
      </c>
      <c r="M103" s="68">
        <v>414</v>
      </c>
      <c r="N103" s="68" t="b">
        <f t="shared" si="6"/>
        <v>1</v>
      </c>
      <c r="O103" s="108">
        <f t="shared" si="7"/>
        <v>4.3816425120772946</v>
      </c>
      <c r="P103" s="69" t="s">
        <v>2452</v>
      </c>
      <c r="Q103" s="56" t="s">
        <v>2453</v>
      </c>
      <c r="R103" s="71" t="e">
        <f t="shared" ref="R103:DU103" ca="1" si="181">SQRT(POW((INDIRECT(ADDRESS(ROW($U$11)+0,COLUMN(R103))))-(INDIRECT(ADDRESS(ROW($U$11)+0,COLUMN($U$20)+(ROW(R103)- ROW($U$20))))),2)+POW((INDIRECT(ADDRESS(ROW($U$11)+1,COLUMN(R103))))-(INDIRECT(ADDRESS(ROW($U$11)+1,COLUMN($U$20)+(ROW(R103)-ROW($U$20))))),2)+POW((INDIRECT(ADDRESS(ROW($U$11)+2,COLUMN(R103))))-(INDIRECT(ADDRESS(ROW($U$11)+2,COLUMN($U$20)+(ROW(R103)-ROW($U$20))))),2))</f>
        <v>#NAME?</v>
      </c>
      <c r="S103" s="71" t="e">
        <f t="shared" ca="1" si="181"/>
        <v>#NAME?</v>
      </c>
      <c r="T103" s="71" t="e">
        <f t="shared" ca="1" si="181"/>
        <v>#NAME?</v>
      </c>
      <c r="U103" s="71" t="e">
        <f t="shared" ca="1" si="181"/>
        <v>#NAME?</v>
      </c>
      <c r="V103" s="71" t="e">
        <f t="shared" ca="1" si="181"/>
        <v>#NAME?</v>
      </c>
      <c r="W103" s="71" t="e">
        <f t="shared" ca="1" si="181"/>
        <v>#NAME?</v>
      </c>
      <c r="X103" s="71" t="e">
        <f t="shared" ca="1" si="181"/>
        <v>#NAME?</v>
      </c>
      <c r="Y103" s="71" t="e">
        <f t="shared" ca="1" si="181"/>
        <v>#NAME?</v>
      </c>
      <c r="Z103" s="71" t="e">
        <f t="shared" ca="1" si="181"/>
        <v>#NAME?</v>
      </c>
      <c r="AA103" s="71" t="e">
        <f t="shared" ca="1" si="181"/>
        <v>#NAME?</v>
      </c>
      <c r="AB103" s="71" t="e">
        <f t="shared" ca="1" si="181"/>
        <v>#NAME?</v>
      </c>
      <c r="AC103" s="71" t="e">
        <f t="shared" ca="1" si="181"/>
        <v>#NAME?</v>
      </c>
      <c r="AD103" s="71" t="e">
        <f t="shared" ca="1" si="181"/>
        <v>#NAME?</v>
      </c>
      <c r="AE103" s="71" t="e">
        <f t="shared" ca="1" si="181"/>
        <v>#NAME?</v>
      </c>
      <c r="AF103" s="71" t="e">
        <f t="shared" ca="1" si="181"/>
        <v>#NAME?</v>
      </c>
      <c r="AG103" s="71" t="e">
        <f t="shared" ca="1" si="181"/>
        <v>#NAME?</v>
      </c>
      <c r="AH103" s="71" t="e">
        <f t="shared" ca="1" si="181"/>
        <v>#NAME?</v>
      </c>
      <c r="AI103" s="71" t="e">
        <f t="shared" ca="1" si="181"/>
        <v>#NAME?</v>
      </c>
      <c r="AJ103" s="71" t="e">
        <f t="shared" ca="1" si="181"/>
        <v>#NAME?</v>
      </c>
      <c r="AK103" s="71" t="e">
        <f t="shared" ca="1" si="181"/>
        <v>#NAME?</v>
      </c>
      <c r="AL103" s="71" t="e">
        <f t="shared" ca="1" si="181"/>
        <v>#NAME?</v>
      </c>
      <c r="AM103" s="71" t="e">
        <f t="shared" ca="1" si="181"/>
        <v>#NAME?</v>
      </c>
      <c r="AN103" s="71" t="e">
        <f t="shared" ca="1" si="181"/>
        <v>#NAME?</v>
      </c>
      <c r="AO103" s="71" t="e">
        <f t="shared" ca="1" si="181"/>
        <v>#NAME?</v>
      </c>
      <c r="AP103" s="71" t="e">
        <f t="shared" ca="1" si="181"/>
        <v>#NAME?</v>
      </c>
      <c r="AQ103" s="71" t="e">
        <f t="shared" ca="1" si="181"/>
        <v>#NAME?</v>
      </c>
      <c r="AR103" s="71" t="e">
        <f t="shared" ca="1" si="181"/>
        <v>#NAME?</v>
      </c>
      <c r="AS103" s="71" t="e">
        <f t="shared" ca="1" si="181"/>
        <v>#NAME?</v>
      </c>
      <c r="AT103" s="71" t="e">
        <f t="shared" ca="1" si="181"/>
        <v>#NAME?</v>
      </c>
      <c r="AU103" s="71" t="e">
        <f t="shared" ca="1" si="181"/>
        <v>#NAME?</v>
      </c>
      <c r="AV103" s="71" t="e">
        <f t="shared" ca="1" si="181"/>
        <v>#NAME?</v>
      </c>
      <c r="AW103" s="71" t="e">
        <f t="shared" ca="1" si="181"/>
        <v>#NAME?</v>
      </c>
      <c r="AX103" s="71" t="e">
        <f t="shared" ca="1" si="181"/>
        <v>#NAME?</v>
      </c>
      <c r="AY103" s="71" t="e">
        <f t="shared" ca="1" si="181"/>
        <v>#NAME?</v>
      </c>
      <c r="AZ103" s="71" t="e">
        <f t="shared" ca="1" si="181"/>
        <v>#NAME?</v>
      </c>
      <c r="BA103" s="71" t="e">
        <f t="shared" ca="1" si="181"/>
        <v>#NAME?</v>
      </c>
      <c r="BB103" s="71" t="e">
        <f t="shared" ca="1" si="181"/>
        <v>#NAME?</v>
      </c>
      <c r="BC103" s="71" t="e">
        <f t="shared" ca="1" si="181"/>
        <v>#NAME?</v>
      </c>
      <c r="BD103" s="71" t="e">
        <f t="shared" ca="1" si="181"/>
        <v>#NAME?</v>
      </c>
      <c r="BE103" s="71" t="e">
        <f t="shared" ca="1" si="181"/>
        <v>#NAME?</v>
      </c>
      <c r="BF103" s="71" t="e">
        <f t="shared" ca="1" si="181"/>
        <v>#NAME?</v>
      </c>
      <c r="BG103" s="71" t="e">
        <f t="shared" ca="1" si="181"/>
        <v>#NAME?</v>
      </c>
      <c r="BH103" s="71" t="e">
        <f t="shared" ca="1" si="181"/>
        <v>#NAME?</v>
      </c>
      <c r="BI103" s="71" t="e">
        <f t="shared" ca="1" si="181"/>
        <v>#NAME?</v>
      </c>
      <c r="BJ103" s="71" t="e">
        <f t="shared" ca="1" si="181"/>
        <v>#NAME?</v>
      </c>
      <c r="BK103" s="71" t="e">
        <f t="shared" ca="1" si="181"/>
        <v>#NAME?</v>
      </c>
      <c r="BL103" s="71" t="e">
        <f t="shared" ca="1" si="181"/>
        <v>#NAME?</v>
      </c>
      <c r="BM103" s="71" t="e">
        <f t="shared" ca="1" si="181"/>
        <v>#NAME?</v>
      </c>
      <c r="BN103" s="71" t="e">
        <f t="shared" ca="1" si="181"/>
        <v>#NAME?</v>
      </c>
      <c r="BO103" s="71" t="e">
        <f t="shared" ca="1" si="181"/>
        <v>#NAME?</v>
      </c>
      <c r="BP103" s="71" t="e">
        <f t="shared" ca="1" si="181"/>
        <v>#NAME?</v>
      </c>
      <c r="BQ103" s="71" t="e">
        <f t="shared" ca="1" si="181"/>
        <v>#NAME?</v>
      </c>
      <c r="BR103" s="71" t="e">
        <f t="shared" ca="1" si="181"/>
        <v>#NAME?</v>
      </c>
      <c r="BS103" s="71" t="e">
        <f t="shared" ca="1" si="181"/>
        <v>#NAME?</v>
      </c>
      <c r="BT103" s="71" t="e">
        <f t="shared" ca="1" si="181"/>
        <v>#NAME?</v>
      </c>
      <c r="BU103" s="71" t="e">
        <f t="shared" ca="1" si="181"/>
        <v>#NAME?</v>
      </c>
      <c r="BV103" s="71" t="e">
        <f t="shared" ca="1" si="181"/>
        <v>#NAME?</v>
      </c>
      <c r="BW103" s="71" t="e">
        <f t="shared" ca="1" si="181"/>
        <v>#NAME?</v>
      </c>
      <c r="BX103" s="71" t="e">
        <f t="shared" ca="1" si="181"/>
        <v>#NAME?</v>
      </c>
      <c r="BY103" s="71" t="e">
        <f t="shared" ca="1" si="181"/>
        <v>#NAME?</v>
      </c>
      <c r="BZ103" s="71" t="e">
        <f t="shared" ca="1" si="181"/>
        <v>#NAME?</v>
      </c>
      <c r="CA103" s="71" t="e">
        <f t="shared" ca="1" si="181"/>
        <v>#NAME?</v>
      </c>
      <c r="CB103" s="71" t="e">
        <f t="shared" ca="1" si="181"/>
        <v>#NAME?</v>
      </c>
      <c r="CC103" s="71" t="e">
        <f t="shared" ca="1" si="181"/>
        <v>#NAME?</v>
      </c>
      <c r="CD103" s="71" t="e">
        <f t="shared" ca="1" si="181"/>
        <v>#NAME?</v>
      </c>
      <c r="CE103" s="71" t="e">
        <f t="shared" ca="1" si="181"/>
        <v>#NAME?</v>
      </c>
      <c r="CF103" s="71" t="e">
        <f t="shared" ca="1" si="181"/>
        <v>#NAME?</v>
      </c>
      <c r="CG103" s="71" t="e">
        <f t="shared" ca="1" si="181"/>
        <v>#NAME?</v>
      </c>
      <c r="CH103" s="71" t="e">
        <f t="shared" ca="1" si="181"/>
        <v>#NAME?</v>
      </c>
      <c r="CI103" s="71" t="e">
        <f t="shared" ca="1" si="181"/>
        <v>#NAME?</v>
      </c>
      <c r="CJ103" s="71" t="e">
        <f t="shared" ca="1" si="181"/>
        <v>#NAME?</v>
      </c>
      <c r="CK103" s="71" t="e">
        <f t="shared" ca="1" si="181"/>
        <v>#NAME?</v>
      </c>
      <c r="CL103" s="71" t="e">
        <f t="shared" ca="1" si="181"/>
        <v>#NAME?</v>
      </c>
      <c r="CM103" s="71" t="e">
        <f t="shared" ca="1" si="181"/>
        <v>#NAME?</v>
      </c>
      <c r="CN103" s="71" t="e">
        <f t="shared" ca="1" si="181"/>
        <v>#NAME?</v>
      </c>
      <c r="CO103" s="71" t="e">
        <f t="shared" ca="1" si="181"/>
        <v>#NAME?</v>
      </c>
      <c r="CP103" s="71" t="e">
        <f t="shared" ca="1" si="181"/>
        <v>#NAME?</v>
      </c>
      <c r="CQ103" s="71" t="e">
        <f t="shared" ca="1" si="181"/>
        <v>#NAME?</v>
      </c>
      <c r="CR103" s="71" t="e">
        <f t="shared" ca="1" si="181"/>
        <v>#NAME?</v>
      </c>
      <c r="CS103" s="71" t="e">
        <f t="shared" ca="1" si="181"/>
        <v>#NAME?</v>
      </c>
      <c r="CT103" s="71" t="e">
        <f t="shared" ca="1" si="181"/>
        <v>#NAME?</v>
      </c>
      <c r="CU103" s="71" t="e">
        <f t="shared" ca="1" si="181"/>
        <v>#NAME?</v>
      </c>
      <c r="CV103" s="71" t="e">
        <f t="shared" ca="1" si="181"/>
        <v>#NAME?</v>
      </c>
      <c r="CW103" s="71" t="e">
        <f t="shared" ca="1" si="181"/>
        <v>#NAME?</v>
      </c>
      <c r="CX103" s="71" t="e">
        <f t="shared" ca="1" si="181"/>
        <v>#NAME?</v>
      </c>
      <c r="CY103" s="111" t="e">
        <f t="shared" ca="1" si="181"/>
        <v>#NAME?</v>
      </c>
      <c r="CZ103" s="71" t="e">
        <f t="shared" ca="1" si="181"/>
        <v>#NAME?</v>
      </c>
      <c r="DA103" s="71" t="e">
        <f t="shared" ca="1" si="181"/>
        <v>#NAME?</v>
      </c>
      <c r="DB103" s="71" t="e">
        <f t="shared" ca="1" si="181"/>
        <v>#NAME?</v>
      </c>
      <c r="DC103" s="71" t="e">
        <f t="shared" ca="1" si="181"/>
        <v>#NAME?</v>
      </c>
      <c r="DD103" s="71" t="e">
        <f t="shared" ca="1" si="181"/>
        <v>#NAME?</v>
      </c>
      <c r="DE103" s="71" t="e">
        <f t="shared" ca="1" si="181"/>
        <v>#NAME?</v>
      </c>
      <c r="DF103" s="71" t="e">
        <f t="shared" ca="1" si="181"/>
        <v>#NAME?</v>
      </c>
      <c r="DG103" s="71" t="e">
        <f t="shared" ca="1" si="181"/>
        <v>#NAME?</v>
      </c>
      <c r="DH103" s="71" t="e">
        <f t="shared" ca="1" si="181"/>
        <v>#NAME?</v>
      </c>
      <c r="DI103" s="71" t="e">
        <f t="shared" ca="1" si="181"/>
        <v>#NAME?</v>
      </c>
      <c r="DJ103" s="71" t="e">
        <f t="shared" ca="1" si="181"/>
        <v>#NAME?</v>
      </c>
      <c r="DK103" s="71" t="e">
        <f t="shared" ca="1" si="181"/>
        <v>#NAME?</v>
      </c>
      <c r="DL103" s="71" t="e">
        <f t="shared" ca="1" si="181"/>
        <v>#NAME?</v>
      </c>
      <c r="DM103" s="71" t="e">
        <f t="shared" ca="1" si="181"/>
        <v>#NAME?</v>
      </c>
      <c r="DN103" s="71" t="e">
        <f t="shared" ca="1" si="181"/>
        <v>#NAME?</v>
      </c>
      <c r="DO103" s="111" t="e">
        <f t="shared" ca="1" si="181"/>
        <v>#NAME?</v>
      </c>
      <c r="DP103" s="112" t="e">
        <f t="shared" ca="1" si="181"/>
        <v>#NAME?</v>
      </c>
      <c r="DQ103" s="71" t="e">
        <f t="shared" ca="1" si="181"/>
        <v>#NAME?</v>
      </c>
      <c r="DR103" s="71" t="e">
        <f t="shared" ca="1" si="181"/>
        <v>#NAME?</v>
      </c>
      <c r="DS103" s="71" t="e">
        <f t="shared" ca="1" si="181"/>
        <v>#NAME?</v>
      </c>
      <c r="DT103" s="71" t="e">
        <f t="shared" ca="1" si="181"/>
        <v>#NAME?</v>
      </c>
      <c r="DU103" s="71" t="e">
        <f t="shared" ca="1" si="181"/>
        <v>#NAME?</v>
      </c>
      <c r="DV103" s="56" t="s">
        <v>2454</v>
      </c>
      <c r="DW103" s="67" t="s">
        <v>2455</v>
      </c>
      <c r="DX103" s="96" t="s">
        <v>2456</v>
      </c>
      <c r="DY103" s="6"/>
      <c r="DZ103" s="6"/>
      <c r="EA103" s="6"/>
      <c r="EB103" s="6"/>
      <c r="EC103" s="6"/>
      <c r="ED103" s="6"/>
    </row>
    <row r="104" spans="1:134" ht="12.75" x14ac:dyDescent="0.2">
      <c r="A104" s="96" t="s">
        <v>2457</v>
      </c>
      <c r="B104" s="67" t="s">
        <v>2458</v>
      </c>
      <c r="C104" s="66" t="str">
        <f t="shared" si="0"/>
        <v>1</v>
      </c>
      <c r="D104" s="66" t="str">
        <f t="shared" si="1"/>
        <v xml:space="preserve">7 </v>
      </c>
      <c r="E104" s="66">
        <f t="shared" si="2"/>
        <v>4</v>
      </c>
      <c r="F104" s="66" t="s">
        <v>2459</v>
      </c>
      <c r="G104" s="44">
        <f t="shared" ref="G104:I104" si="182">C104*INT(LEFT($F104,LEN($F104)-3))</f>
        <v>1056</v>
      </c>
      <c r="H104" s="44">
        <f t="shared" si="182"/>
        <v>7392</v>
      </c>
      <c r="I104" s="44">
        <f t="shared" si="182"/>
        <v>4224</v>
      </c>
      <c r="J104" s="44" t="b">
        <f t="shared" si="4"/>
        <v>0</v>
      </c>
      <c r="K104" s="44">
        <f t="shared" si="166"/>
        <v>1056</v>
      </c>
      <c r="L104" s="67" t="s">
        <v>2460</v>
      </c>
      <c r="M104" s="68">
        <v>359</v>
      </c>
      <c r="N104" s="68" t="b">
        <f t="shared" si="6"/>
        <v>1</v>
      </c>
      <c r="O104" s="108">
        <f t="shared" si="7"/>
        <v>2.9415041782729805</v>
      </c>
      <c r="P104" s="118" t="s">
        <v>2461</v>
      </c>
      <c r="Q104" s="56" t="s">
        <v>2462</v>
      </c>
      <c r="R104" s="71" t="e">
        <f t="shared" ref="R104:DU104" ca="1" si="183">SQRT(POW((INDIRECT(ADDRESS(ROW($U$11)+0,COLUMN(R104))))-(INDIRECT(ADDRESS(ROW($U$11)+0,COLUMN($U$20)+(ROW(R104)- ROW($U$20))))),2)+POW((INDIRECT(ADDRESS(ROW($U$11)+1,COLUMN(R104))))-(INDIRECT(ADDRESS(ROW($U$11)+1,COLUMN($U$20)+(ROW(R104)-ROW($U$20))))),2)+POW((INDIRECT(ADDRESS(ROW($U$11)+2,COLUMN(R104))))-(INDIRECT(ADDRESS(ROW($U$11)+2,COLUMN($U$20)+(ROW(R104)-ROW($U$20))))),2))</f>
        <v>#NAME?</v>
      </c>
      <c r="S104" s="71" t="e">
        <f t="shared" ca="1" si="183"/>
        <v>#NAME?</v>
      </c>
      <c r="T104" s="71" t="e">
        <f t="shared" ca="1" si="183"/>
        <v>#NAME?</v>
      </c>
      <c r="U104" s="71" t="e">
        <f t="shared" ca="1" si="183"/>
        <v>#NAME?</v>
      </c>
      <c r="V104" s="71" t="e">
        <f t="shared" ca="1" si="183"/>
        <v>#NAME?</v>
      </c>
      <c r="W104" s="71" t="e">
        <f t="shared" ca="1" si="183"/>
        <v>#NAME?</v>
      </c>
      <c r="X104" s="71" t="e">
        <f t="shared" ca="1" si="183"/>
        <v>#NAME?</v>
      </c>
      <c r="Y104" s="71" t="e">
        <f t="shared" ca="1" si="183"/>
        <v>#NAME?</v>
      </c>
      <c r="Z104" s="71" t="e">
        <f t="shared" ca="1" si="183"/>
        <v>#NAME?</v>
      </c>
      <c r="AA104" s="71" t="e">
        <f t="shared" ca="1" si="183"/>
        <v>#NAME?</v>
      </c>
      <c r="AB104" s="71" t="e">
        <f t="shared" ca="1" si="183"/>
        <v>#NAME?</v>
      </c>
      <c r="AC104" s="71" t="e">
        <f t="shared" ca="1" si="183"/>
        <v>#NAME?</v>
      </c>
      <c r="AD104" s="71" t="e">
        <f t="shared" ca="1" si="183"/>
        <v>#NAME?</v>
      </c>
      <c r="AE104" s="71" t="e">
        <f t="shared" ca="1" si="183"/>
        <v>#NAME?</v>
      </c>
      <c r="AF104" s="71" t="e">
        <f t="shared" ca="1" si="183"/>
        <v>#NAME?</v>
      </c>
      <c r="AG104" s="71" t="e">
        <f t="shared" ca="1" si="183"/>
        <v>#NAME?</v>
      </c>
      <c r="AH104" s="71" t="e">
        <f t="shared" ca="1" si="183"/>
        <v>#NAME?</v>
      </c>
      <c r="AI104" s="71" t="e">
        <f t="shared" ca="1" si="183"/>
        <v>#NAME?</v>
      </c>
      <c r="AJ104" s="71" t="e">
        <f t="shared" ca="1" si="183"/>
        <v>#NAME?</v>
      </c>
      <c r="AK104" s="71" t="e">
        <f t="shared" ca="1" si="183"/>
        <v>#NAME?</v>
      </c>
      <c r="AL104" s="71" t="e">
        <f t="shared" ca="1" si="183"/>
        <v>#NAME?</v>
      </c>
      <c r="AM104" s="71" t="e">
        <f t="shared" ca="1" si="183"/>
        <v>#NAME?</v>
      </c>
      <c r="AN104" s="71" t="e">
        <f t="shared" ca="1" si="183"/>
        <v>#NAME?</v>
      </c>
      <c r="AO104" s="71" t="e">
        <f t="shared" ca="1" si="183"/>
        <v>#NAME?</v>
      </c>
      <c r="AP104" s="71" t="e">
        <f t="shared" ca="1" si="183"/>
        <v>#NAME?</v>
      </c>
      <c r="AQ104" s="71" t="e">
        <f t="shared" ca="1" si="183"/>
        <v>#NAME?</v>
      </c>
      <c r="AR104" s="71" t="e">
        <f t="shared" ca="1" si="183"/>
        <v>#NAME?</v>
      </c>
      <c r="AS104" s="71" t="e">
        <f t="shared" ca="1" si="183"/>
        <v>#NAME?</v>
      </c>
      <c r="AT104" s="71" t="e">
        <f t="shared" ca="1" si="183"/>
        <v>#NAME?</v>
      </c>
      <c r="AU104" s="71" t="e">
        <f t="shared" ca="1" si="183"/>
        <v>#NAME?</v>
      </c>
      <c r="AV104" s="71" t="e">
        <f t="shared" ca="1" si="183"/>
        <v>#NAME?</v>
      </c>
      <c r="AW104" s="71" t="e">
        <f t="shared" ca="1" si="183"/>
        <v>#NAME?</v>
      </c>
      <c r="AX104" s="71" t="e">
        <f t="shared" ca="1" si="183"/>
        <v>#NAME?</v>
      </c>
      <c r="AY104" s="71" t="e">
        <f t="shared" ca="1" si="183"/>
        <v>#NAME?</v>
      </c>
      <c r="AZ104" s="71" t="e">
        <f t="shared" ca="1" si="183"/>
        <v>#NAME?</v>
      </c>
      <c r="BA104" s="71" t="e">
        <f t="shared" ca="1" si="183"/>
        <v>#NAME?</v>
      </c>
      <c r="BB104" s="71" t="e">
        <f t="shared" ca="1" si="183"/>
        <v>#NAME?</v>
      </c>
      <c r="BC104" s="71" t="e">
        <f t="shared" ca="1" si="183"/>
        <v>#NAME?</v>
      </c>
      <c r="BD104" s="71" t="e">
        <f t="shared" ca="1" si="183"/>
        <v>#NAME?</v>
      </c>
      <c r="BE104" s="71" t="e">
        <f t="shared" ca="1" si="183"/>
        <v>#NAME?</v>
      </c>
      <c r="BF104" s="71" t="e">
        <f t="shared" ca="1" si="183"/>
        <v>#NAME?</v>
      </c>
      <c r="BG104" s="71" t="e">
        <f t="shared" ca="1" si="183"/>
        <v>#NAME?</v>
      </c>
      <c r="BH104" s="71" t="e">
        <f t="shared" ca="1" si="183"/>
        <v>#NAME?</v>
      </c>
      <c r="BI104" s="71" t="e">
        <f t="shared" ca="1" si="183"/>
        <v>#NAME?</v>
      </c>
      <c r="BJ104" s="71" t="e">
        <f t="shared" ca="1" si="183"/>
        <v>#NAME?</v>
      </c>
      <c r="BK104" s="71" t="e">
        <f t="shared" ca="1" si="183"/>
        <v>#NAME?</v>
      </c>
      <c r="BL104" s="71" t="e">
        <f t="shared" ca="1" si="183"/>
        <v>#NAME?</v>
      </c>
      <c r="BM104" s="71" t="e">
        <f t="shared" ca="1" si="183"/>
        <v>#NAME?</v>
      </c>
      <c r="BN104" s="71" t="e">
        <f t="shared" ca="1" si="183"/>
        <v>#NAME?</v>
      </c>
      <c r="BO104" s="71" t="e">
        <f t="shared" ca="1" si="183"/>
        <v>#NAME?</v>
      </c>
      <c r="BP104" s="71" t="e">
        <f t="shared" ca="1" si="183"/>
        <v>#NAME?</v>
      </c>
      <c r="BQ104" s="71" t="e">
        <f t="shared" ca="1" si="183"/>
        <v>#NAME?</v>
      </c>
      <c r="BR104" s="71" t="e">
        <f t="shared" ca="1" si="183"/>
        <v>#NAME?</v>
      </c>
      <c r="BS104" s="71" t="e">
        <f t="shared" ca="1" si="183"/>
        <v>#NAME?</v>
      </c>
      <c r="BT104" s="71" t="e">
        <f t="shared" ca="1" si="183"/>
        <v>#NAME?</v>
      </c>
      <c r="BU104" s="71" t="e">
        <f t="shared" ca="1" si="183"/>
        <v>#NAME?</v>
      </c>
      <c r="BV104" s="71" t="e">
        <f t="shared" ca="1" si="183"/>
        <v>#NAME?</v>
      </c>
      <c r="BW104" s="71" t="e">
        <f t="shared" ca="1" si="183"/>
        <v>#NAME?</v>
      </c>
      <c r="BX104" s="71" t="e">
        <f t="shared" ca="1" si="183"/>
        <v>#NAME?</v>
      </c>
      <c r="BY104" s="71" t="e">
        <f t="shared" ca="1" si="183"/>
        <v>#NAME?</v>
      </c>
      <c r="BZ104" s="71" t="e">
        <f t="shared" ca="1" si="183"/>
        <v>#NAME?</v>
      </c>
      <c r="CA104" s="71" t="e">
        <f t="shared" ca="1" si="183"/>
        <v>#NAME?</v>
      </c>
      <c r="CB104" s="71" t="e">
        <f t="shared" ca="1" si="183"/>
        <v>#NAME?</v>
      </c>
      <c r="CC104" s="71" t="e">
        <f t="shared" ca="1" si="183"/>
        <v>#NAME?</v>
      </c>
      <c r="CD104" s="71" t="e">
        <f t="shared" ca="1" si="183"/>
        <v>#NAME?</v>
      </c>
      <c r="CE104" s="71" t="e">
        <f t="shared" ca="1" si="183"/>
        <v>#NAME?</v>
      </c>
      <c r="CF104" s="71" t="e">
        <f t="shared" ca="1" si="183"/>
        <v>#NAME?</v>
      </c>
      <c r="CG104" s="71" t="e">
        <f t="shared" ca="1" si="183"/>
        <v>#NAME?</v>
      </c>
      <c r="CH104" s="71" t="e">
        <f t="shared" ca="1" si="183"/>
        <v>#NAME?</v>
      </c>
      <c r="CI104" s="71" t="e">
        <f t="shared" ca="1" si="183"/>
        <v>#NAME?</v>
      </c>
      <c r="CJ104" s="71" t="e">
        <f t="shared" ca="1" si="183"/>
        <v>#NAME?</v>
      </c>
      <c r="CK104" s="71" t="e">
        <f t="shared" ca="1" si="183"/>
        <v>#NAME?</v>
      </c>
      <c r="CL104" s="71" t="e">
        <f t="shared" ca="1" si="183"/>
        <v>#NAME?</v>
      </c>
      <c r="CM104" s="71" t="e">
        <f t="shared" ca="1" si="183"/>
        <v>#NAME?</v>
      </c>
      <c r="CN104" s="71" t="e">
        <f t="shared" ca="1" si="183"/>
        <v>#NAME?</v>
      </c>
      <c r="CO104" s="71" t="e">
        <f t="shared" ca="1" si="183"/>
        <v>#NAME?</v>
      </c>
      <c r="CP104" s="71" t="e">
        <f t="shared" ca="1" si="183"/>
        <v>#NAME?</v>
      </c>
      <c r="CQ104" s="71" t="e">
        <f t="shared" ca="1" si="183"/>
        <v>#NAME?</v>
      </c>
      <c r="CR104" s="71" t="e">
        <f t="shared" ca="1" si="183"/>
        <v>#NAME?</v>
      </c>
      <c r="CS104" s="71" t="e">
        <f t="shared" ca="1" si="183"/>
        <v>#NAME?</v>
      </c>
      <c r="CT104" s="71" t="e">
        <f t="shared" ca="1" si="183"/>
        <v>#NAME?</v>
      </c>
      <c r="CU104" s="71" t="e">
        <f t="shared" ca="1" si="183"/>
        <v>#NAME?</v>
      </c>
      <c r="CV104" s="71" t="e">
        <f t="shared" ca="1" si="183"/>
        <v>#NAME?</v>
      </c>
      <c r="CW104" s="71" t="e">
        <f t="shared" ca="1" si="183"/>
        <v>#NAME?</v>
      </c>
      <c r="CX104" s="71" t="e">
        <f t="shared" ca="1" si="183"/>
        <v>#NAME?</v>
      </c>
      <c r="CY104" s="144" t="e">
        <f t="shared" ca="1" si="183"/>
        <v>#NAME?</v>
      </c>
      <c r="CZ104" s="71" t="e">
        <f t="shared" ca="1" si="183"/>
        <v>#NAME?</v>
      </c>
      <c r="DA104" s="71" t="e">
        <f t="shared" ca="1" si="183"/>
        <v>#NAME?</v>
      </c>
      <c r="DB104" s="71" t="e">
        <f t="shared" ca="1" si="183"/>
        <v>#NAME?</v>
      </c>
      <c r="DC104" s="71" t="e">
        <f t="shared" ca="1" si="183"/>
        <v>#NAME?</v>
      </c>
      <c r="DD104" s="71" t="e">
        <f t="shared" ca="1" si="183"/>
        <v>#NAME?</v>
      </c>
      <c r="DE104" s="71" t="e">
        <f t="shared" ca="1" si="183"/>
        <v>#NAME?</v>
      </c>
      <c r="DF104" s="71" t="e">
        <f t="shared" ca="1" si="183"/>
        <v>#NAME?</v>
      </c>
      <c r="DG104" s="71" t="e">
        <f t="shared" ca="1" si="183"/>
        <v>#NAME?</v>
      </c>
      <c r="DH104" s="71" t="e">
        <f t="shared" ca="1" si="183"/>
        <v>#NAME?</v>
      </c>
      <c r="DI104" s="71" t="e">
        <f t="shared" ca="1" si="183"/>
        <v>#NAME?</v>
      </c>
      <c r="DJ104" s="71" t="e">
        <f t="shared" ca="1" si="183"/>
        <v>#NAME?</v>
      </c>
      <c r="DK104" s="71" t="e">
        <f t="shared" ca="1" si="183"/>
        <v>#NAME?</v>
      </c>
      <c r="DL104" s="71" t="e">
        <f t="shared" ca="1" si="183"/>
        <v>#NAME?</v>
      </c>
      <c r="DM104" s="71" t="e">
        <f t="shared" ca="1" si="183"/>
        <v>#NAME?</v>
      </c>
      <c r="DN104" s="71" t="e">
        <f t="shared" ca="1" si="183"/>
        <v>#NAME?</v>
      </c>
      <c r="DO104" s="111" t="e">
        <f t="shared" ca="1" si="183"/>
        <v>#NAME?</v>
      </c>
      <c r="DP104" s="112" t="e">
        <f t="shared" ca="1" si="183"/>
        <v>#NAME?</v>
      </c>
      <c r="DQ104" s="71" t="e">
        <f t="shared" ca="1" si="183"/>
        <v>#NAME?</v>
      </c>
      <c r="DR104" s="71" t="e">
        <f t="shared" ca="1" si="183"/>
        <v>#NAME?</v>
      </c>
      <c r="DS104" s="71" t="e">
        <f t="shared" ca="1" si="183"/>
        <v>#NAME?</v>
      </c>
      <c r="DT104" s="71" t="e">
        <f t="shared" ca="1" si="183"/>
        <v>#NAME?</v>
      </c>
      <c r="DU104" s="71" t="e">
        <f t="shared" ca="1" si="183"/>
        <v>#NAME?</v>
      </c>
      <c r="DV104" s="56" t="s">
        <v>2463</v>
      </c>
      <c r="DW104" s="67" t="s">
        <v>2464</v>
      </c>
      <c r="DX104" s="96" t="s">
        <v>2465</v>
      </c>
    </row>
    <row r="105" spans="1:134" ht="12.75" x14ac:dyDescent="0.2">
      <c r="A105" s="96" t="s">
        <v>2466</v>
      </c>
      <c r="B105" s="67" t="s">
        <v>2467</v>
      </c>
      <c r="C105" s="66" t="str">
        <f t="shared" si="0"/>
        <v>1</v>
      </c>
      <c r="D105" s="66" t="str">
        <f t="shared" si="1"/>
        <v>1</v>
      </c>
      <c r="E105" s="66">
        <f t="shared" si="2"/>
        <v>1</v>
      </c>
      <c r="F105" s="66" t="s">
        <v>2468</v>
      </c>
      <c r="G105" s="44">
        <f t="shared" ref="G105:I105" si="184">C105*INT(LEFT($F105,LEN($F105)-3))</f>
        <v>925</v>
      </c>
      <c r="H105" s="44">
        <f t="shared" si="184"/>
        <v>925</v>
      </c>
      <c r="I105" s="44">
        <f t="shared" si="184"/>
        <v>925</v>
      </c>
      <c r="J105" s="44" t="b">
        <f t="shared" si="4"/>
        <v>0</v>
      </c>
      <c r="K105" s="44">
        <f t="shared" si="166"/>
        <v>925</v>
      </c>
      <c r="L105" s="67" t="s">
        <v>2469</v>
      </c>
      <c r="M105" s="68">
        <v>288</v>
      </c>
      <c r="N105" s="68" t="b">
        <f t="shared" si="6"/>
        <v>1</v>
      </c>
      <c r="O105" s="108">
        <f t="shared" si="7"/>
        <v>3.2118055555555554</v>
      </c>
      <c r="P105" s="118" t="s">
        <v>2470</v>
      </c>
      <c r="Q105" s="56" t="s">
        <v>2471</v>
      </c>
      <c r="R105" s="71" t="e">
        <f t="shared" ref="R105:DU105" ca="1" si="185">SQRT(POW((INDIRECT(ADDRESS(ROW($U$11)+0,COLUMN(R105))))-(INDIRECT(ADDRESS(ROW($U$11)+0,COLUMN($U$20)+(ROW(R105)- ROW($U$20))))),2)+POW((INDIRECT(ADDRESS(ROW($U$11)+1,COLUMN(R105))))-(INDIRECT(ADDRESS(ROW($U$11)+1,COLUMN($U$20)+(ROW(R105)-ROW($U$20))))),2)+POW((INDIRECT(ADDRESS(ROW($U$11)+2,COLUMN(R105))))-(INDIRECT(ADDRESS(ROW($U$11)+2,COLUMN($U$20)+(ROW(R105)-ROW($U$20))))),2))</f>
        <v>#NAME?</v>
      </c>
      <c r="S105" s="71" t="e">
        <f t="shared" ca="1" si="185"/>
        <v>#NAME?</v>
      </c>
      <c r="T105" s="71" t="e">
        <f t="shared" ca="1" si="185"/>
        <v>#NAME?</v>
      </c>
      <c r="U105" s="71" t="e">
        <f t="shared" ca="1" si="185"/>
        <v>#NAME?</v>
      </c>
      <c r="V105" s="71" t="e">
        <f t="shared" ca="1" si="185"/>
        <v>#NAME?</v>
      </c>
      <c r="W105" s="71" t="e">
        <f t="shared" ca="1" si="185"/>
        <v>#NAME?</v>
      </c>
      <c r="X105" s="71" t="e">
        <f t="shared" ca="1" si="185"/>
        <v>#NAME?</v>
      </c>
      <c r="Y105" s="71" t="e">
        <f t="shared" ca="1" si="185"/>
        <v>#NAME?</v>
      </c>
      <c r="Z105" s="71" t="e">
        <f t="shared" ca="1" si="185"/>
        <v>#NAME?</v>
      </c>
      <c r="AA105" s="71" t="e">
        <f t="shared" ca="1" si="185"/>
        <v>#NAME?</v>
      </c>
      <c r="AB105" s="71" t="e">
        <f t="shared" ca="1" si="185"/>
        <v>#NAME?</v>
      </c>
      <c r="AC105" s="71" t="e">
        <f t="shared" ca="1" si="185"/>
        <v>#NAME?</v>
      </c>
      <c r="AD105" s="71" t="e">
        <f t="shared" ca="1" si="185"/>
        <v>#NAME?</v>
      </c>
      <c r="AE105" s="71" t="e">
        <f t="shared" ca="1" si="185"/>
        <v>#NAME?</v>
      </c>
      <c r="AF105" s="71" t="e">
        <f t="shared" ca="1" si="185"/>
        <v>#NAME?</v>
      </c>
      <c r="AG105" s="71" t="e">
        <f t="shared" ca="1" si="185"/>
        <v>#NAME?</v>
      </c>
      <c r="AH105" s="71" t="e">
        <f t="shared" ca="1" si="185"/>
        <v>#NAME?</v>
      </c>
      <c r="AI105" s="71" t="e">
        <f t="shared" ca="1" si="185"/>
        <v>#NAME?</v>
      </c>
      <c r="AJ105" s="71" t="e">
        <f t="shared" ca="1" si="185"/>
        <v>#NAME?</v>
      </c>
      <c r="AK105" s="71" t="e">
        <f t="shared" ca="1" si="185"/>
        <v>#NAME?</v>
      </c>
      <c r="AL105" s="71" t="e">
        <f t="shared" ca="1" si="185"/>
        <v>#NAME?</v>
      </c>
      <c r="AM105" s="71" t="e">
        <f t="shared" ca="1" si="185"/>
        <v>#NAME?</v>
      </c>
      <c r="AN105" s="71" t="e">
        <f t="shared" ca="1" si="185"/>
        <v>#NAME?</v>
      </c>
      <c r="AO105" s="71" t="e">
        <f t="shared" ca="1" si="185"/>
        <v>#NAME?</v>
      </c>
      <c r="AP105" s="71" t="e">
        <f t="shared" ca="1" si="185"/>
        <v>#NAME?</v>
      </c>
      <c r="AQ105" s="71" t="e">
        <f t="shared" ca="1" si="185"/>
        <v>#NAME?</v>
      </c>
      <c r="AR105" s="71" t="e">
        <f t="shared" ca="1" si="185"/>
        <v>#NAME?</v>
      </c>
      <c r="AS105" s="71" t="e">
        <f t="shared" ca="1" si="185"/>
        <v>#NAME?</v>
      </c>
      <c r="AT105" s="71" t="e">
        <f t="shared" ca="1" si="185"/>
        <v>#NAME?</v>
      </c>
      <c r="AU105" s="71" t="e">
        <f t="shared" ca="1" si="185"/>
        <v>#NAME?</v>
      </c>
      <c r="AV105" s="71" t="e">
        <f t="shared" ca="1" si="185"/>
        <v>#NAME?</v>
      </c>
      <c r="AW105" s="71" t="e">
        <f t="shared" ca="1" si="185"/>
        <v>#NAME?</v>
      </c>
      <c r="AX105" s="71" t="e">
        <f t="shared" ca="1" si="185"/>
        <v>#NAME?</v>
      </c>
      <c r="AY105" s="71" t="e">
        <f t="shared" ca="1" si="185"/>
        <v>#NAME?</v>
      </c>
      <c r="AZ105" s="71" t="e">
        <f t="shared" ca="1" si="185"/>
        <v>#NAME?</v>
      </c>
      <c r="BA105" s="71" t="e">
        <f t="shared" ca="1" si="185"/>
        <v>#NAME?</v>
      </c>
      <c r="BB105" s="71" t="e">
        <f t="shared" ca="1" si="185"/>
        <v>#NAME?</v>
      </c>
      <c r="BC105" s="71" t="e">
        <f t="shared" ca="1" si="185"/>
        <v>#NAME?</v>
      </c>
      <c r="BD105" s="71" t="e">
        <f t="shared" ca="1" si="185"/>
        <v>#NAME?</v>
      </c>
      <c r="BE105" s="71" t="e">
        <f t="shared" ca="1" si="185"/>
        <v>#NAME?</v>
      </c>
      <c r="BF105" s="71" t="e">
        <f t="shared" ca="1" si="185"/>
        <v>#NAME?</v>
      </c>
      <c r="BG105" s="71" t="e">
        <f t="shared" ca="1" si="185"/>
        <v>#NAME?</v>
      </c>
      <c r="BH105" s="71" t="e">
        <f t="shared" ca="1" si="185"/>
        <v>#NAME?</v>
      </c>
      <c r="BI105" s="71" t="e">
        <f t="shared" ca="1" si="185"/>
        <v>#NAME?</v>
      </c>
      <c r="BJ105" s="71" t="e">
        <f t="shared" ca="1" si="185"/>
        <v>#NAME?</v>
      </c>
      <c r="BK105" s="71" t="e">
        <f t="shared" ca="1" si="185"/>
        <v>#NAME?</v>
      </c>
      <c r="BL105" s="71" t="e">
        <f t="shared" ca="1" si="185"/>
        <v>#NAME?</v>
      </c>
      <c r="BM105" s="71" t="e">
        <f t="shared" ca="1" si="185"/>
        <v>#NAME?</v>
      </c>
      <c r="BN105" s="71" t="e">
        <f t="shared" ca="1" si="185"/>
        <v>#NAME?</v>
      </c>
      <c r="BO105" s="71" t="e">
        <f t="shared" ca="1" si="185"/>
        <v>#NAME?</v>
      </c>
      <c r="BP105" s="71" t="e">
        <f t="shared" ca="1" si="185"/>
        <v>#NAME?</v>
      </c>
      <c r="BQ105" s="71" t="e">
        <f t="shared" ca="1" si="185"/>
        <v>#NAME?</v>
      </c>
      <c r="BR105" s="71" t="e">
        <f t="shared" ca="1" si="185"/>
        <v>#NAME?</v>
      </c>
      <c r="BS105" s="71" t="e">
        <f t="shared" ca="1" si="185"/>
        <v>#NAME?</v>
      </c>
      <c r="BT105" s="71" t="e">
        <f t="shared" ca="1" si="185"/>
        <v>#NAME?</v>
      </c>
      <c r="BU105" s="71" t="e">
        <f t="shared" ca="1" si="185"/>
        <v>#NAME?</v>
      </c>
      <c r="BV105" s="71" t="e">
        <f t="shared" ca="1" si="185"/>
        <v>#NAME?</v>
      </c>
      <c r="BW105" s="71" t="e">
        <f t="shared" ca="1" si="185"/>
        <v>#NAME?</v>
      </c>
      <c r="BX105" s="71" t="e">
        <f t="shared" ca="1" si="185"/>
        <v>#NAME?</v>
      </c>
      <c r="BY105" s="71" t="e">
        <f t="shared" ca="1" si="185"/>
        <v>#NAME?</v>
      </c>
      <c r="BZ105" s="71" t="e">
        <f t="shared" ca="1" si="185"/>
        <v>#NAME?</v>
      </c>
      <c r="CA105" s="71" t="e">
        <f t="shared" ca="1" si="185"/>
        <v>#NAME?</v>
      </c>
      <c r="CB105" s="71" t="e">
        <f t="shared" ca="1" si="185"/>
        <v>#NAME?</v>
      </c>
      <c r="CC105" s="71" t="e">
        <f t="shared" ca="1" si="185"/>
        <v>#NAME?</v>
      </c>
      <c r="CD105" s="71" t="e">
        <f t="shared" ca="1" si="185"/>
        <v>#NAME?</v>
      </c>
      <c r="CE105" s="71" t="e">
        <f t="shared" ca="1" si="185"/>
        <v>#NAME?</v>
      </c>
      <c r="CF105" s="71" t="e">
        <f t="shared" ca="1" si="185"/>
        <v>#NAME?</v>
      </c>
      <c r="CG105" s="71" t="e">
        <f t="shared" ca="1" si="185"/>
        <v>#NAME?</v>
      </c>
      <c r="CH105" s="71" t="e">
        <f t="shared" ca="1" si="185"/>
        <v>#NAME?</v>
      </c>
      <c r="CI105" s="71" t="e">
        <f t="shared" ca="1" si="185"/>
        <v>#NAME?</v>
      </c>
      <c r="CJ105" s="71" t="e">
        <f t="shared" ca="1" si="185"/>
        <v>#NAME?</v>
      </c>
      <c r="CK105" s="71" t="e">
        <f t="shared" ca="1" si="185"/>
        <v>#NAME?</v>
      </c>
      <c r="CL105" s="71" t="e">
        <f t="shared" ca="1" si="185"/>
        <v>#NAME?</v>
      </c>
      <c r="CM105" s="71" t="e">
        <f t="shared" ca="1" si="185"/>
        <v>#NAME?</v>
      </c>
      <c r="CN105" s="71" t="e">
        <f t="shared" ca="1" si="185"/>
        <v>#NAME?</v>
      </c>
      <c r="CO105" s="71" t="e">
        <f t="shared" ca="1" si="185"/>
        <v>#NAME?</v>
      </c>
      <c r="CP105" s="71" t="e">
        <f t="shared" ca="1" si="185"/>
        <v>#NAME?</v>
      </c>
      <c r="CQ105" s="71" t="e">
        <f t="shared" ca="1" si="185"/>
        <v>#NAME?</v>
      </c>
      <c r="CR105" s="71" t="e">
        <f t="shared" ca="1" si="185"/>
        <v>#NAME?</v>
      </c>
      <c r="CS105" s="71" t="e">
        <f t="shared" ca="1" si="185"/>
        <v>#NAME?</v>
      </c>
      <c r="CT105" s="71" t="e">
        <f t="shared" ca="1" si="185"/>
        <v>#NAME?</v>
      </c>
      <c r="CU105" s="71" t="e">
        <f t="shared" ca="1" si="185"/>
        <v>#NAME?</v>
      </c>
      <c r="CV105" s="71" t="e">
        <f t="shared" ca="1" si="185"/>
        <v>#NAME?</v>
      </c>
      <c r="CW105" s="71" t="e">
        <f t="shared" ca="1" si="185"/>
        <v>#NAME?</v>
      </c>
      <c r="CX105" s="71" t="e">
        <f t="shared" ca="1" si="185"/>
        <v>#NAME?</v>
      </c>
      <c r="CY105" s="112" t="e">
        <f t="shared" ca="1" si="185"/>
        <v>#NAME?</v>
      </c>
      <c r="CZ105" s="71" t="e">
        <f t="shared" ca="1" si="185"/>
        <v>#NAME?</v>
      </c>
      <c r="DA105" s="71" t="e">
        <f t="shared" ca="1" si="185"/>
        <v>#NAME?</v>
      </c>
      <c r="DB105" s="71" t="e">
        <f t="shared" ca="1" si="185"/>
        <v>#NAME?</v>
      </c>
      <c r="DC105" s="71" t="e">
        <f t="shared" ca="1" si="185"/>
        <v>#NAME?</v>
      </c>
      <c r="DD105" s="71" t="e">
        <f t="shared" ca="1" si="185"/>
        <v>#NAME?</v>
      </c>
      <c r="DE105" s="71" t="e">
        <f t="shared" ca="1" si="185"/>
        <v>#NAME?</v>
      </c>
      <c r="DF105" s="71" t="e">
        <f t="shared" ca="1" si="185"/>
        <v>#NAME?</v>
      </c>
      <c r="DG105" s="71" t="e">
        <f t="shared" ca="1" si="185"/>
        <v>#NAME?</v>
      </c>
      <c r="DH105" s="71" t="e">
        <f t="shared" ca="1" si="185"/>
        <v>#NAME?</v>
      </c>
      <c r="DI105" s="71" t="e">
        <f t="shared" ca="1" si="185"/>
        <v>#NAME?</v>
      </c>
      <c r="DJ105" s="71" t="e">
        <f t="shared" ca="1" si="185"/>
        <v>#NAME?</v>
      </c>
      <c r="DK105" s="71" t="e">
        <f t="shared" ca="1" si="185"/>
        <v>#NAME?</v>
      </c>
      <c r="DL105" s="71" t="e">
        <f t="shared" ca="1" si="185"/>
        <v>#NAME?</v>
      </c>
      <c r="DM105" s="71" t="e">
        <f t="shared" ca="1" si="185"/>
        <v>#NAME?</v>
      </c>
      <c r="DN105" s="71" t="e">
        <f t="shared" ca="1" si="185"/>
        <v>#NAME?</v>
      </c>
      <c r="DO105" s="111" t="e">
        <f t="shared" ca="1" si="185"/>
        <v>#NAME?</v>
      </c>
      <c r="DP105" s="112" t="e">
        <f t="shared" ca="1" si="185"/>
        <v>#NAME?</v>
      </c>
      <c r="DQ105" s="71" t="e">
        <f t="shared" ca="1" si="185"/>
        <v>#NAME?</v>
      </c>
      <c r="DR105" s="71" t="e">
        <f t="shared" ca="1" si="185"/>
        <v>#NAME?</v>
      </c>
      <c r="DS105" s="71" t="e">
        <f t="shared" ca="1" si="185"/>
        <v>#NAME?</v>
      </c>
      <c r="DT105" s="71" t="e">
        <f t="shared" ca="1" si="185"/>
        <v>#NAME?</v>
      </c>
      <c r="DU105" s="71" t="e">
        <f t="shared" ca="1" si="185"/>
        <v>#NAME?</v>
      </c>
      <c r="DV105" s="56" t="s">
        <v>2472</v>
      </c>
      <c r="DW105" s="67" t="s">
        <v>2473</v>
      </c>
      <c r="DX105" s="96" t="s">
        <v>2474</v>
      </c>
    </row>
    <row r="106" spans="1:134" ht="12.75" x14ac:dyDescent="0.2">
      <c r="A106" s="96" t="s">
        <v>2475</v>
      </c>
      <c r="B106" s="67" t="s">
        <v>2476</v>
      </c>
      <c r="C106" s="66" t="str">
        <f t="shared" si="0"/>
        <v>3</v>
      </c>
      <c r="D106" s="66" t="str">
        <f t="shared" si="1"/>
        <v xml:space="preserve">7 </v>
      </c>
      <c r="E106" s="66">
        <f t="shared" si="2"/>
        <v>5</v>
      </c>
      <c r="F106" s="66" t="s">
        <v>2477</v>
      </c>
      <c r="G106" s="44">
        <f t="shared" ref="G106:I106" si="186">C106*INT(LEFT($F106,LEN($F106)-3))</f>
        <v>5508</v>
      </c>
      <c r="H106" s="44">
        <f t="shared" si="186"/>
        <v>12852</v>
      </c>
      <c r="I106" s="44">
        <f t="shared" si="186"/>
        <v>9180</v>
      </c>
      <c r="J106" s="44" t="b">
        <f t="shared" si="4"/>
        <v>1</v>
      </c>
      <c r="K106" s="44">
        <f t="shared" si="166"/>
        <v>1836</v>
      </c>
      <c r="L106" s="67" t="s">
        <v>2478</v>
      </c>
      <c r="M106" s="68">
        <v>413</v>
      </c>
      <c r="N106" s="68" t="b">
        <f t="shared" si="6"/>
        <v>1</v>
      </c>
      <c r="O106" s="108">
        <f t="shared" si="7"/>
        <v>4.4455205811138017</v>
      </c>
      <c r="P106" s="69" t="s">
        <v>2479</v>
      </c>
      <c r="Q106" s="56" t="s">
        <v>2480</v>
      </c>
      <c r="R106" s="71" t="e">
        <f t="shared" ref="R106:DU106" ca="1" si="187">SQRT(POW((INDIRECT(ADDRESS(ROW($U$11)+0,COLUMN(R106))))-(INDIRECT(ADDRESS(ROW($U$11)+0,COLUMN($U$20)+(ROW(R106)- ROW($U$20))))),2)+POW((INDIRECT(ADDRESS(ROW($U$11)+1,COLUMN(R106))))-(INDIRECT(ADDRESS(ROW($U$11)+1,COLUMN($U$20)+(ROW(R106)-ROW($U$20))))),2)+POW((INDIRECT(ADDRESS(ROW($U$11)+2,COLUMN(R106))))-(INDIRECT(ADDRESS(ROW($U$11)+2,COLUMN($U$20)+(ROW(R106)-ROW($U$20))))),2))</f>
        <v>#NAME?</v>
      </c>
      <c r="S106" s="71" t="e">
        <f t="shared" ca="1" si="187"/>
        <v>#NAME?</v>
      </c>
      <c r="T106" s="71" t="e">
        <f t="shared" ca="1" si="187"/>
        <v>#NAME?</v>
      </c>
      <c r="U106" s="71" t="e">
        <f t="shared" ca="1" si="187"/>
        <v>#NAME?</v>
      </c>
      <c r="V106" s="71" t="e">
        <f t="shared" ca="1" si="187"/>
        <v>#NAME?</v>
      </c>
      <c r="W106" s="71" t="e">
        <f t="shared" ca="1" si="187"/>
        <v>#NAME?</v>
      </c>
      <c r="X106" s="71" t="e">
        <f t="shared" ca="1" si="187"/>
        <v>#NAME?</v>
      </c>
      <c r="Y106" s="71" t="e">
        <f t="shared" ca="1" si="187"/>
        <v>#NAME?</v>
      </c>
      <c r="Z106" s="71" t="e">
        <f t="shared" ca="1" si="187"/>
        <v>#NAME?</v>
      </c>
      <c r="AA106" s="71" t="e">
        <f t="shared" ca="1" si="187"/>
        <v>#NAME?</v>
      </c>
      <c r="AB106" s="71" t="e">
        <f t="shared" ca="1" si="187"/>
        <v>#NAME?</v>
      </c>
      <c r="AC106" s="71" t="e">
        <f t="shared" ca="1" si="187"/>
        <v>#NAME?</v>
      </c>
      <c r="AD106" s="71" t="e">
        <f t="shared" ca="1" si="187"/>
        <v>#NAME?</v>
      </c>
      <c r="AE106" s="71" t="e">
        <f t="shared" ca="1" si="187"/>
        <v>#NAME?</v>
      </c>
      <c r="AF106" s="71" t="e">
        <f t="shared" ca="1" si="187"/>
        <v>#NAME?</v>
      </c>
      <c r="AG106" s="71" t="e">
        <f t="shared" ca="1" si="187"/>
        <v>#NAME?</v>
      </c>
      <c r="AH106" s="71" t="e">
        <f t="shared" ca="1" si="187"/>
        <v>#NAME?</v>
      </c>
      <c r="AI106" s="71" t="e">
        <f t="shared" ca="1" si="187"/>
        <v>#NAME?</v>
      </c>
      <c r="AJ106" s="71" t="e">
        <f t="shared" ca="1" si="187"/>
        <v>#NAME?</v>
      </c>
      <c r="AK106" s="71" t="e">
        <f t="shared" ca="1" si="187"/>
        <v>#NAME?</v>
      </c>
      <c r="AL106" s="71" t="e">
        <f t="shared" ca="1" si="187"/>
        <v>#NAME?</v>
      </c>
      <c r="AM106" s="71" t="e">
        <f t="shared" ca="1" si="187"/>
        <v>#NAME?</v>
      </c>
      <c r="AN106" s="71" t="e">
        <f t="shared" ca="1" si="187"/>
        <v>#NAME?</v>
      </c>
      <c r="AO106" s="71" t="e">
        <f t="shared" ca="1" si="187"/>
        <v>#NAME?</v>
      </c>
      <c r="AP106" s="71" t="e">
        <f t="shared" ca="1" si="187"/>
        <v>#NAME?</v>
      </c>
      <c r="AQ106" s="71" t="e">
        <f t="shared" ca="1" si="187"/>
        <v>#NAME?</v>
      </c>
      <c r="AR106" s="71" t="e">
        <f t="shared" ca="1" si="187"/>
        <v>#NAME?</v>
      </c>
      <c r="AS106" s="71" t="e">
        <f t="shared" ca="1" si="187"/>
        <v>#NAME?</v>
      </c>
      <c r="AT106" s="71" t="e">
        <f t="shared" ca="1" si="187"/>
        <v>#NAME?</v>
      </c>
      <c r="AU106" s="71" t="e">
        <f t="shared" ca="1" si="187"/>
        <v>#NAME?</v>
      </c>
      <c r="AV106" s="71" t="e">
        <f t="shared" ca="1" si="187"/>
        <v>#NAME?</v>
      </c>
      <c r="AW106" s="71" t="e">
        <f t="shared" ca="1" si="187"/>
        <v>#NAME?</v>
      </c>
      <c r="AX106" s="71" t="e">
        <f t="shared" ca="1" si="187"/>
        <v>#NAME?</v>
      </c>
      <c r="AY106" s="71" t="e">
        <f t="shared" ca="1" si="187"/>
        <v>#NAME?</v>
      </c>
      <c r="AZ106" s="71" t="e">
        <f t="shared" ca="1" si="187"/>
        <v>#NAME?</v>
      </c>
      <c r="BA106" s="71" t="e">
        <f t="shared" ca="1" si="187"/>
        <v>#NAME?</v>
      </c>
      <c r="BB106" s="71" t="e">
        <f t="shared" ca="1" si="187"/>
        <v>#NAME?</v>
      </c>
      <c r="BC106" s="71" t="e">
        <f t="shared" ca="1" si="187"/>
        <v>#NAME?</v>
      </c>
      <c r="BD106" s="71" t="e">
        <f t="shared" ca="1" si="187"/>
        <v>#NAME?</v>
      </c>
      <c r="BE106" s="71" t="e">
        <f t="shared" ca="1" si="187"/>
        <v>#NAME?</v>
      </c>
      <c r="BF106" s="71" t="e">
        <f t="shared" ca="1" si="187"/>
        <v>#NAME?</v>
      </c>
      <c r="BG106" s="71" t="e">
        <f t="shared" ca="1" si="187"/>
        <v>#NAME?</v>
      </c>
      <c r="BH106" s="71" t="e">
        <f t="shared" ca="1" si="187"/>
        <v>#NAME?</v>
      </c>
      <c r="BI106" s="71" t="e">
        <f t="shared" ca="1" si="187"/>
        <v>#NAME?</v>
      </c>
      <c r="BJ106" s="71" t="e">
        <f t="shared" ca="1" si="187"/>
        <v>#NAME?</v>
      </c>
      <c r="BK106" s="71" t="e">
        <f t="shared" ca="1" si="187"/>
        <v>#NAME?</v>
      </c>
      <c r="BL106" s="71" t="e">
        <f t="shared" ca="1" si="187"/>
        <v>#NAME?</v>
      </c>
      <c r="BM106" s="71" t="e">
        <f t="shared" ca="1" si="187"/>
        <v>#NAME?</v>
      </c>
      <c r="BN106" s="71" t="e">
        <f t="shared" ca="1" si="187"/>
        <v>#NAME?</v>
      </c>
      <c r="BO106" s="71" t="e">
        <f t="shared" ca="1" si="187"/>
        <v>#NAME?</v>
      </c>
      <c r="BP106" s="71" t="e">
        <f t="shared" ca="1" si="187"/>
        <v>#NAME?</v>
      </c>
      <c r="BQ106" s="71" t="e">
        <f t="shared" ca="1" si="187"/>
        <v>#NAME?</v>
      </c>
      <c r="BR106" s="71" t="e">
        <f t="shared" ca="1" si="187"/>
        <v>#NAME?</v>
      </c>
      <c r="BS106" s="71" t="e">
        <f t="shared" ca="1" si="187"/>
        <v>#NAME?</v>
      </c>
      <c r="BT106" s="71" t="e">
        <f t="shared" ca="1" si="187"/>
        <v>#NAME?</v>
      </c>
      <c r="BU106" s="71" t="e">
        <f t="shared" ca="1" si="187"/>
        <v>#NAME?</v>
      </c>
      <c r="BV106" s="71" t="e">
        <f t="shared" ca="1" si="187"/>
        <v>#NAME?</v>
      </c>
      <c r="BW106" s="71" t="e">
        <f t="shared" ca="1" si="187"/>
        <v>#NAME?</v>
      </c>
      <c r="BX106" s="71" t="e">
        <f t="shared" ca="1" si="187"/>
        <v>#NAME?</v>
      </c>
      <c r="BY106" s="71" t="e">
        <f t="shared" ca="1" si="187"/>
        <v>#NAME?</v>
      </c>
      <c r="BZ106" s="71" t="e">
        <f t="shared" ca="1" si="187"/>
        <v>#NAME?</v>
      </c>
      <c r="CA106" s="71" t="e">
        <f t="shared" ca="1" si="187"/>
        <v>#NAME?</v>
      </c>
      <c r="CB106" s="71" t="e">
        <f t="shared" ca="1" si="187"/>
        <v>#NAME?</v>
      </c>
      <c r="CC106" s="71" t="e">
        <f t="shared" ca="1" si="187"/>
        <v>#NAME?</v>
      </c>
      <c r="CD106" s="71" t="e">
        <f t="shared" ca="1" si="187"/>
        <v>#NAME?</v>
      </c>
      <c r="CE106" s="71" t="e">
        <f t="shared" ca="1" si="187"/>
        <v>#NAME?</v>
      </c>
      <c r="CF106" s="71" t="e">
        <f t="shared" ca="1" si="187"/>
        <v>#NAME?</v>
      </c>
      <c r="CG106" s="71" t="e">
        <f t="shared" ca="1" si="187"/>
        <v>#NAME?</v>
      </c>
      <c r="CH106" s="71" t="e">
        <f t="shared" ca="1" si="187"/>
        <v>#NAME?</v>
      </c>
      <c r="CI106" s="71" t="e">
        <f t="shared" ca="1" si="187"/>
        <v>#NAME?</v>
      </c>
      <c r="CJ106" s="71" t="e">
        <f t="shared" ca="1" si="187"/>
        <v>#NAME?</v>
      </c>
      <c r="CK106" s="71" t="e">
        <f t="shared" ca="1" si="187"/>
        <v>#NAME?</v>
      </c>
      <c r="CL106" s="71" t="e">
        <f t="shared" ca="1" si="187"/>
        <v>#NAME?</v>
      </c>
      <c r="CM106" s="71" t="e">
        <f t="shared" ca="1" si="187"/>
        <v>#NAME?</v>
      </c>
      <c r="CN106" s="71" t="e">
        <f t="shared" ca="1" si="187"/>
        <v>#NAME?</v>
      </c>
      <c r="CO106" s="71" t="e">
        <f t="shared" ca="1" si="187"/>
        <v>#NAME?</v>
      </c>
      <c r="CP106" s="71" t="e">
        <f t="shared" ca="1" si="187"/>
        <v>#NAME?</v>
      </c>
      <c r="CQ106" s="71" t="e">
        <f t="shared" ca="1" si="187"/>
        <v>#NAME?</v>
      </c>
      <c r="CR106" s="71" t="e">
        <f t="shared" ca="1" si="187"/>
        <v>#NAME?</v>
      </c>
      <c r="CS106" s="71" t="e">
        <f t="shared" ca="1" si="187"/>
        <v>#NAME?</v>
      </c>
      <c r="CT106" s="71" t="e">
        <f t="shared" ca="1" si="187"/>
        <v>#NAME?</v>
      </c>
      <c r="CU106" s="71" t="e">
        <f t="shared" ca="1" si="187"/>
        <v>#NAME?</v>
      </c>
      <c r="CV106" s="71" t="e">
        <f t="shared" ca="1" si="187"/>
        <v>#NAME?</v>
      </c>
      <c r="CW106" s="71" t="e">
        <f t="shared" ca="1" si="187"/>
        <v>#NAME?</v>
      </c>
      <c r="CX106" s="71" t="e">
        <f t="shared" ca="1" si="187"/>
        <v>#NAME?</v>
      </c>
      <c r="CY106" s="136" t="e">
        <f t="shared" ca="1" si="187"/>
        <v>#NAME?</v>
      </c>
      <c r="CZ106" s="71" t="e">
        <f t="shared" ca="1" si="187"/>
        <v>#NAME?</v>
      </c>
      <c r="DA106" s="71" t="e">
        <f t="shared" ca="1" si="187"/>
        <v>#NAME?</v>
      </c>
      <c r="DB106" s="71" t="e">
        <f t="shared" ca="1" si="187"/>
        <v>#NAME?</v>
      </c>
      <c r="DC106" s="71" t="e">
        <f t="shared" ca="1" si="187"/>
        <v>#NAME?</v>
      </c>
      <c r="DD106" s="71" t="e">
        <f t="shared" ca="1" si="187"/>
        <v>#NAME?</v>
      </c>
      <c r="DE106" s="71" t="e">
        <f t="shared" ca="1" si="187"/>
        <v>#NAME?</v>
      </c>
      <c r="DF106" s="71" t="e">
        <f t="shared" ca="1" si="187"/>
        <v>#NAME?</v>
      </c>
      <c r="DG106" s="71" t="e">
        <f t="shared" ca="1" si="187"/>
        <v>#NAME?</v>
      </c>
      <c r="DH106" s="71" t="e">
        <f t="shared" ca="1" si="187"/>
        <v>#NAME?</v>
      </c>
      <c r="DI106" s="71" t="e">
        <f t="shared" ca="1" si="187"/>
        <v>#NAME?</v>
      </c>
      <c r="DJ106" s="71" t="e">
        <f t="shared" ca="1" si="187"/>
        <v>#NAME?</v>
      </c>
      <c r="DK106" s="71" t="e">
        <f t="shared" ca="1" si="187"/>
        <v>#NAME?</v>
      </c>
      <c r="DL106" s="71" t="e">
        <f t="shared" ca="1" si="187"/>
        <v>#NAME?</v>
      </c>
      <c r="DM106" s="71" t="e">
        <f t="shared" ca="1" si="187"/>
        <v>#NAME?</v>
      </c>
      <c r="DN106" s="71" t="e">
        <f t="shared" ca="1" si="187"/>
        <v>#NAME?</v>
      </c>
      <c r="DO106" s="119" t="e">
        <f t="shared" ca="1" si="187"/>
        <v>#NAME?</v>
      </c>
      <c r="DP106" s="112" t="e">
        <f t="shared" ca="1" si="187"/>
        <v>#NAME?</v>
      </c>
      <c r="DQ106" s="71" t="e">
        <f t="shared" ca="1" si="187"/>
        <v>#NAME?</v>
      </c>
      <c r="DR106" s="71" t="e">
        <f t="shared" ca="1" si="187"/>
        <v>#NAME?</v>
      </c>
      <c r="DS106" s="71" t="e">
        <f t="shared" ca="1" si="187"/>
        <v>#NAME?</v>
      </c>
      <c r="DT106" s="71" t="e">
        <f t="shared" ca="1" si="187"/>
        <v>#NAME?</v>
      </c>
      <c r="DU106" s="71" t="e">
        <f t="shared" ca="1" si="187"/>
        <v>#NAME?</v>
      </c>
      <c r="DV106" s="64" t="s">
        <v>2481</v>
      </c>
      <c r="DW106" s="67" t="s">
        <v>2482</v>
      </c>
      <c r="DX106" s="96" t="s">
        <v>2483</v>
      </c>
    </row>
    <row r="107" spans="1:134" ht="12.75" x14ac:dyDescent="0.2">
      <c r="A107" s="96" t="s">
        <v>2484</v>
      </c>
      <c r="B107" s="67" t="s">
        <v>2485</v>
      </c>
      <c r="C107" s="66" t="str">
        <f t="shared" si="0"/>
        <v>2</v>
      </c>
      <c r="D107" s="66" t="str">
        <f t="shared" si="1"/>
        <v xml:space="preserve">14 </v>
      </c>
      <c r="E107" s="66">
        <f t="shared" si="2"/>
        <v>8</v>
      </c>
      <c r="F107" s="66" t="s">
        <v>2486</v>
      </c>
      <c r="G107" s="44">
        <f t="shared" ref="G107:I107" si="188">C107*INT(LEFT($F107,LEN($F107)-3))</f>
        <v>1078</v>
      </c>
      <c r="H107" s="44">
        <f t="shared" si="188"/>
        <v>7546</v>
      </c>
      <c r="I107" s="44">
        <f t="shared" si="188"/>
        <v>4312</v>
      </c>
      <c r="J107" s="44" t="b">
        <f t="shared" si="4"/>
        <v>0</v>
      </c>
      <c r="K107" s="44">
        <f t="shared" si="166"/>
        <v>539</v>
      </c>
      <c r="L107" s="67" t="s">
        <v>2487</v>
      </c>
      <c r="M107" s="68">
        <v>7000</v>
      </c>
      <c r="N107" s="68" t="b">
        <f t="shared" si="6"/>
        <v>1</v>
      </c>
      <c r="O107" s="108">
        <f t="shared" si="7"/>
        <v>7.6999999999999999E-2</v>
      </c>
      <c r="P107" s="69" t="s">
        <v>2488</v>
      </c>
      <c r="Q107" s="56" t="s">
        <v>2489</v>
      </c>
      <c r="R107" s="71" t="e">
        <f t="shared" ref="R107:DU107" ca="1" si="189">SQRT(POW((INDIRECT(ADDRESS(ROW($U$11)+0,COLUMN(R107))))-(INDIRECT(ADDRESS(ROW($U$11)+0,COLUMN($U$20)+(ROW(R107)- ROW($U$20))))),2)+POW((INDIRECT(ADDRESS(ROW($U$11)+1,COLUMN(R107))))-(INDIRECT(ADDRESS(ROW($U$11)+1,COLUMN($U$20)+(ROW(R107)-ROW($U$20))))),2)+POW((INDIRECT(ADDRESS(ROW($U$11)+2,COLUMN(R107))))-(INDIRECT(ADDRESS(ROW($U$11)+2,COLUMN($U$20)+(ROW(R107)-ROW($U$20))))),2))</f>
        <v>#NAME?</v>
      </c>
      <c r="S107" s="71" t="e">
        <f t="shared" ca="1" si="189"/>
        <v>#NAME?</v>
      </c>
      <c r="T107" s="71" t="e">
        <f t="shared" ca="1" si="189"/>
        <v>#NAME?</v>
      </c>
      <c r="U107" s="71" t="e">
        <f t="shared" ca="1" si="189"/>
        <v>#NAME?</v>
      </c>
      <c r="V107" s="71" t="e">
        <f t="shared" ca="1" si="189"/>
        <v>#NAME?</v>
      </c>
      <c r="W107" s="71" t="e">
        <f t="shared" ca="1" si="189"/>
        <v>#NAME?</v>
      </c>
      <c r="X107" s="71" t="e">
        <f t="shared" ca="1" si="189"/>
        <v>#NAME?</v>
      </c>
      <c r="Y107" s="71" t="e">
        <f t="shared" ca="1" si="189"/>
        <v>#NAME?</v>
      </c>
      <c r="Z107" s="71" t="e">
        <f t="shared" ca="1" si="189"/>
        <v>#NAME?</v>
      </c>
      <c r="AA107" s="71" t="e">
        <f t="shared" ca="1" si="189"/>
        <v>#NAME?</v>
      </c>
      <c r="AB107" s="71" t="e">
        <f t="shared" ca="1" si="189"/>
        <v>#NAME?</v>
      </c>
      <c r="AC107" s="71" t="e">
        <f t="shared" ca="1" si="189"/>
        <v>#NAME?</v>
      </c>
      <c r="AD107" s="71" t="e">
        <f t="shared" ca="1" si="189"/>
        <v>#NAME?</v>
      </c>
      <c r="AE107" s="71" t="e">
        <f t="shared" ca="1" si="189"/>
        <v>#NAME?</v>
      </c>
      <c r="AF107" s="71" t="e">
        <f t="shared" ca="1" si="189"/>
        <v>#NAME?</v>
      </c>
      <c r="AG107" s="71" t="e">
        <f t="shared" ca="1" si="189"/>
        <v>#NAME?</v>
      </c>
      <c r="AH107" s="71" t="e">
        <f t="shared" ca="1" si="189"/>
        <v>#NAME?</v>
      </c>
      <c r="AI107" s="71" t="e">
        <f t="shared" ca="1" si="189"/>
        <v>#NAME?</v>
      </c>
      <c r="AJ107" s="71" t="e">
        <f t="shared" ca="1" si="189"/>
        <v>#NAME?</v>
      </c>
      <c r="AK107" s="71" t="e">
        <f t="shared" ca="1" si="189"/>
        <v>#NAME?</v>
      </c>
      <c r="AL107" s="71" t="e">
        <f t="shared" ca="1" si="189"/>
        <v>#NAME?</v>
      </c>
      <c r="AM107" s="71" t="e">
        <f t="shared" ca="1" si="189"/>
        <v>#NAME?</v>
      </c>
      <c r="AN107" s="71" t="e">
        <f t="shared" ca="1" si="189"/>
        <v>#NAME?</v>
      </c>
      <c r="AO107" s="71" t="e">
        <f t="shared" ca="1" si="189"/>
        <v>#NAME?</v>
      </c>
      <c r="AP107" s="71" t="e">
        <f t="shared" ca="1" si="189"/>
        <v>#NAME?</v>
      </c>
      <c r="AQ107" s="71" t="e">
        <f t="shared" ca="1" si="189"/>
        <v>#NAME?</v>
      </c>
      <c r="AR107" s="71" t="e">
        <f t="shared" ca="1" si="189"/>
        <v>#NAME?</v>
      </c>
      <c r="AS107" s="71" t="e">
        <f t="shared" ca="1" si="189"/>
        <v>#NAME?</v>
      </c>
      <c r="AT107" s="71" t="e">
        <f t="shared" ca="1" si="189"/>
        <v>#NAME?</v>
      </c>
      <c r="AU107" s="71" t="e">
        <f t="shared" ca="1" si="189"/>
        <v>#NAME?</v>
      </c>
      <c r="AV107" s="71" t="e">
        <f t="shared" ca="1" si="189"/>
        <v>#NAME?</v>
      </c>
      <c r="AW107" s="71" t="e">
        <f t="shared" ca="1" si="189"/>
        <v>#NAME?</v>
      </c>
      <c r="AX107" s="71" t="e">
        <f t="shared" ca="1" si="189"/>
        <v>#NAME?</v>
      </c>
      <c r="AY107" s="71" t="e">
        <f t="shared" ca="1" si="189"/>
        <v>#NAME?</v>
      </c>
      <c r="AZ107" s="71" t="e">
        <f t="shared" ca="1" si="189"/>
        <v>#NAME?</v>
      </c>
      <c r="BA107" s="71" t="e">
        <f t="shared" ca="1" si="189"/>
        <v>#NAME?</v>
      </c>
      <c r="BB107" s="71" t="e">
        <f t="shared" ca="1" si="189"/>
        <v>#NAME?</v>
      </c>
      <c r="BC107" s="71" t="e">
        <f t="shared" ca="1" si="189"/>
        <v>#NAME?</v>
      </c>
      <c r="BD107" s="71" t="e">
        <f t="shared" ca="1" si="189"/>
        <v>#NAME?</v>
      </c>
      <c r="BE107" s="71" t="e">
        <f t="shared" ca="1" si="189"/>
        <v>#NAME?</v>
      </c>
      <c r="BF107" s="71" t="e">
        <f t="shared" ca="1" si="189"/>
        <v>#NAME?</v>
      </c>
      <c r="BG107" s="71" t="e">
        <f t="shared" ca="1" si="189"/>
        <v>#NAME?</v>
      </c>
      <c r="BH107" s="71" t="e">
        <f t="shared" ca="1" si="189"/>
        <v>#NAME?</v>
      </c>
      <c r="BI107" s="71" t="e">
        <f t="shared" ca="1" si="189"/>
        <v>#NAME?</v>
      </c>
      <c r="BJ107" s="71" t="e">
        <f t="shared" ca="1" si="189"/>
        <v>#NAME?</v>
      </c>
      <c r="BK107" s="71" t="e">
        <f t="shared" ca="1" si="189"/>
        <v>#NAME?</v>
      </c>
      <c r="BL107" s="71" t="e">
        <f t="shared" ca="1" si="189"/>
        <v>#NAME?</v>
      </c>
      <c r="BM107" s="71" t="e">
        <f t="shared" ca="1" si="189"/>
        <v>#NAME?</v>
      </c>
      <c r="BN107" s="71" t="e">
        <f t="shared" ca="1" si="189"/>
        <v>#NAME?</v>
      </c>
      <c r="BO107" s="71" t="e">
        <f t="shared" ca="1" si="189"/>
        <v>#NAME?</v>
      </c>
      <c r="BP107" s="71" t="e">
        <f t="shared" ca="1" si="189"/>
        <v>#NAME?</v>
      </c>
      <c r="BQ107" s="71" t="e">
        <f t="shared" ca="1" si="189"/>
        <v>#NAME?</v>
      </c>
      <c r="BR107" s="71" t="e">
        <f t="shared" ca="1" si="189"/>
        <v>#NAME?</v>
      </c>
      <c r="BS107" s="71" t="e">
        <f t="shared" ca="1" si="189"/>
        <v>#NAME?</v>
      </c>
      <c r="BT107" s="71" t="e">
        <f t="shared" ca="1" si="189"/>
        <v>#NAME?</v>
      </c>
      <c r="BU107" s="71" t="e">
        <f t="shared" ca="1" si="189"/>
        <v>#NAME?</v>
      </c>
      <c r="BV107" s="71" t="e">
        <f t="shared" ca="1" si="189"/>
        <v>#NAME?</v>
      </c>
      <c r="BW107" s="71" t="e">
        <f t="shared" ca="1" si="189"/>
        <v>#NAME?</v>
      </c>
      <c r="BX107" s="71" t="e">
        <f t="shared" ca="1" si="189"/>
        <v>#NAME?</v>
      </c>
      <c r="BY107" s="71" t="e">
        <f t="shared" ca="1" si="189"/>
        <v>#NAME?</v>
      </c>
      <c r="BZ107" s="71" t="e">
        <f t="shared" ca="1" si="189"/>
        <v>#NAME?</v>
      </c>
      <c r="CA107" s="71" t="e">
        <f t="shared" ca="1" si="189"/>
        <v>#NAME?</v>
      </c>
      <c r="CB107" s="71" t="e">
        <f t="shared" ca="1" si="189"/>
        <v>#NAME?</v>
      </c>
      <c r="CC107" s="71" t="e">
        <f t="shared" ca="1" si="189"/>
        <v>#NAME?</v>
      </c>
      <c r="CD107" s="71" t="e">
        <f t="shared" ca="1" si="189"/>
        <v>#NAME?</v>
      </c>
      <c r="CE107" s="71" t="e">
        <f t="shared" ca="1" si="189"/>
        <v>#NAME?</v>
      </c>
      <c r="CF107" s="71" t="e">
        <f t="shared" ca="1" si="189"/>
        <v>#NAME?</v>
      </c>
      <c r="CG107" s="71" t="e">
        <f t="shared" ca="1" si="189"/>
        <v>#NAME?</v>
      </c>
      <c r="CH107" s="71" t="e">
        <f t="shared" ca="1" si="189"/>
        <v>#NAME?</v>
      </c>
      <c r="CI107" s="71" t="e">
        <f t="shared" ca="1" si="189"/>
        <v>#NAME?</v>
      </c>
      <c r="CJ107" s="71" t="e">
        <f t="shared" ca="1" si="189"/>
        <v>#NAME?</v>
      </c>
      <c r="CK107" s="71" t="e">
        <f t="shared" ca="1" si="189"/>
        <v>#NAME?</v>
      </c>
      <c r="CL107" s="71" t="e">
        <f t="shared" ca="1" si="189"/>
        <v>#NAME?</v>
      </c>
      <c r="CM107" s="71" t="e">
        <f t="shared" ca="1" si="189"/>
        <v>#NAME?</v>
      </c>
      <c r="CN107" s="71" t="e">
        <f t="shared" ca="1" si="189"/>
        <v>#NAME?</v>
      </c>
      <c r="CO107" s="71" t="e">
        <f t="shared" ca="1" si="189"/>
        <v>#NAME?</v>
      </c>
      <c r="CP107" s="71" t="e">
        <f t="shared" ca="1" si="189"/>
        <v>#NAME?</v>
      </c>
      <c r="CQ107" s="71" t="e">
        <f t="shared" ca="1" si="189"/>
        <v>#NAME?</v>
      </c>
      <c r="CR107" s="71" t="e">
        <f t="shared" ca="1" si="189"/>
        <v>#NAME?</v>
      </c>
      <c r="CS107" s="71" t="e">
        <f t="shared" ca="1" si="189"/>
        <v>#NAME?</v>
      </c>
      <c r="CT107" s="71" t="e">
        <f t="shared" ca="1" si="189"/>
        <v>#NAME?</v>
      </c>
      <c r="CU107" s="71" t="e">
        <f t="shared" ca="1" si="189"/>
        <v>#NAME?</v>
      </c>
      <c r="CV107" s="71" t="e">
        <f t="shared" ca="1" si="189"/>
        <v>#NAME?</v>
      </c>
      <c r="CW107" s="71" t="e">
        <f t="shared" ca="1" si="189"/>
        <v>#NAME?</v>
      </c>
      <c r="CX107" s="71" t="e">
        <f t="shared" ca="1" si="189"/>
        <v>#NAME?</v>
      </c>
      <c r="CY107" s="111" t="e">
        <f t="shared" ca="1" si="189"/>
        <v>#NAME?</v>
      </c>
      <c r="CZ107" s="71" t="e">
        <f t="shared" ca="1" si="189"/>
        <v>#NAME?</v>
      </c>
      <c r="DA107" s="71" t="e">
        <f t="shared" ca="1" si="189"/>
        <v>#NAME?</v>
      </c>
      <c r="DB107" s="71" t="e">
        <f t="shared" ca="1" si="189"/>
        <v>#NAME?</v>
      </c>
      <c r="DC107" s="71" t="e">
        <f t="shared" ca="1" si="189"/>
        <v>#NAME?</v>
      </c>
      <c r="DD107" s="71" t="e">
        <f t="shared" ca="1" si="189"/>
        <v>#NAME?</v>
      </c>
      <c r="DE107" s="71" t="e">
        <f t="shared" ca="1" si="189"/>
        <v>#NAME?</v>
      </c>
      <c r="DF107" s="71" t="e">
        <f t="shared" ca="1" si="189"/>
        <v>#NAME?</v>
      </c>
      <c r="DG107" s="71" t="e">
        <f t="shared" ca="1" si="189"/>
        <v>#NAME?</v>
      </c>
      <c r="DH107" s="71" t="e">
        <f t="shared" ca="1" si="189"/>
        <v>#NAME?</v>
      </c>
      <c r="DI107" s="71" t="e">
        <f t="shared" ca="1" si="189"/>
        <v>#NAME?</v>
      </c>
      <c r="DJ107" s="71" t="e">
        <f t="shared" ca="1" si="189"/>
        <v>#NAME?</v>
      </c>
      <c r="DK107" s="71" t="e">
        <f t="shared" ca="1" si="189"/>
        <v>#NAME?</v>
      </c>
      <c r="DL107" s="71" t="e">
        <f t="shared" ca="1" si="189"/>
        <v>#NAME?</v>
      </c>
      <c r="DM107" s="71" t="e">
        <f t="shared" ca="1" si="189"/>
        <v>#NAME?</v>
      </c>
      <c r="DN107" s="71" t="e">
        <f t="shared" ca="1" si="189"/>
        <v>#NAME?</v>
      </c>
      <c r="DO107" s="111" t="e">
        <f t="shared" ca="1" si="189"/>
        <v>#NAME?</v>
      </c>
      <c r="DP107" s="112" t="e">
        <f t="shared" ca="1" si="189"/>
        <v>#NAME?</v>
      </c>
      <c r="DQ107" s="71" t="e">
        <f t="shared" ca="1" si="189"/>
        <v>#NAME?</v>
      </c>
      <c r="DR107" s="71" t="e">
        <f t="shared" ca="1" si="189"/>
        <v>#NAME?</v>
      </c>
      <c r="DS107" s="71" t="e">
        <f t="shared" ca="1" si="189"/>
        <v>#NAME?</v>
      </c>
      <c r="DT107" s="71" t="e">
        <f t="shared" ca="1" si="189"/>
        <v>#NAME?</v>
      </c>
      <c r="DU107" s="71" t="e">
        <f t="shared" ca="1" si="189"/>
        <v>#NAME?</v>
      </c>
      <c r="DV107" s="56" t="s">
        <v>2490</v>
      </c>
      <c r="DW107" s="67" t="s">
        <v>2491</v>
      </c>
      <c r="DX107" s="96" t="s">
        <v>2492</v>
      </c>
    </row>
    <row r="108" spans="1:134" ht="12.75" x14ac:dyDescent="0.2">
      <c r="A108" s="96" t="s">
        <v>2493</v>
      </c>
      <c r="B108" s="67" t="s">
        <v>2494</v>
      </c>
      <c r="C108" s="66" t="str">
        <f t="shared" si="0"/>
        <v>3</v>
      </c>
      <c r="D108" s="66" t="str">
        <f t="shared" si="1"/>
        <v xml:space="preserve">11 </v>
      </c>
      <c r="E108" s="66">
        <f t="shared" si="2"/>
        <v>7</v>
      </c>
      <c r="F108" s="66" t="s">
        <v>2495</v>
      </c>
      <c r="G108" s="44">
        <f t="shared" ref="G108:I108" si="190">C108*INT(LEFT($F108,LEN($F108)-3))</f>
        <v>2895</v>
      </c>
      <c r="H108" s="44">
        <f t="shared" si="190"/>
        <v>10615</v>
      </c>
      <c r="I108" s="44">
        <f t="shared" si="190"/>
        <v>6755</v>
      </c>
      <c r="J108" s="44" t="b">
        <f t="shared" si="4"/>
        <v>0</v>
      </c>
      <c r="K108" s="44">
        <f t="shared" si="166"/>
        <v>965</v>
      </c>
      <c r="L108" s="67" t="s">
        <v>2496</v>
      </c>
      <c r="M108" s="68">
        <v>4350</v>
      </c>
      <c r="N108" s="68" t="b">
        <f t="shared" si="6"/>
        <v>1</v>
      </c>
      <c r="O108" s="108">
        <f t="shared" si="7"/>
        <v>0.2218390804597701</v>
      </c>
      <c r="P108" s="109" t="s">
        <v>2497</v>
      </c>
      <c r="Q108" s="62" t="s">
        <v>2498</v>
      </c>
      <c r="R108" s="71" t="e">
        <f t="shared" ref="R108:DU108" ca="1" si="191">SQRT(POW((INDIRECT(ADDRESS(ROW($U$11)+0,COLUMN(R108))))-(INDIRECT(ADDRESS(ROW($U$11)+0,COLUMN($U$20)+(ROW(R108)- ROW($U$20))))),2)+POW((INDIRECT(ADDRESS(ROW($U$11)+1,COLUMN(R108))))-(INDIRECT(ADDRESS(ROW($U$11)+1,COLUMN($U$20)+(ROW(R108)-ROW($U$20))))),2)+POW((INDIRECT(ADDRESS(ROW($U$11)+2,COLUMN(R108))))-(INDIRECT(ADDRESS(ROW($U$11)+2,COLUMN($U$20)+(ROW(R108)-ROW($U$20))))),2))</f>
        <v>#NAME?</v>
      </c>
      <c r="S108" s="71" t="e">
        <f t="shared" ca="1" si="191"/>
        <v>#NAME?</v>
      </c>
      <c r="T108" s="71" t="e">
        <f t="shared" ca="1" si="191"/>
        <v>#NAME?</v>
      </c>
      <c r="U108" s="71" t="e">
        <f t="shared" ca="1" si="191"/>
        <v>#NAME?</v>
      </c>
      <c r="V108" s="71" t="e">
        <f t="shared" ca="1" si="191"/>
        <v>#NAME?</v>
      </c>
      <c r="W108" s="71" t="e">
        <f t="shared" ca="1" si="191"/>
        <v>#NAME?</v>
      </c>
      <c r="X108" s="71" t="e">
        <f t="shared" ca="1" si="191"/>
        <v>#NAME?</v>
      </c>
      <c r="Y108" s="71" t="e">
        <f t="shared" ca="1" si="191"/>
        <v>#NAME?</v>
      </c>
      <c r="Z108" s="71" t="e">
        <f t="shared" ca="1" si="191"/>
        <v>#NAME?</v>
      </c>
      <c r="AA108" s="71" t="e">
        <f t="shared" ca="1" si="191"/>
        <v>#NAME?</v>
      </c>
      <c r="AB108" s="71" t="e">
        <f t="shared" ca="1" si="191"/>
        <v>#NAME?</v>
      </c>
      <c r="AC108" s="71" t="e">
        <f t="shared" ca="1" si="191"/>
        <v>#NAME?</v>
      </c>
      <c r="AD108" s="71" t="e">
        <f t="shared" ca="1" si="191"/>
        <v>#NAME?</v>
      </c>
      <c r="AE108" s="71" t="e">
        <f t="shared" ca="1" si="191"/>
        <v>#NAME?</v>
      </c>
      <c r="AF108" s="71" t="e">
        <f t="shared" ca="1" si="191"/>
        <v>#NAME?</v>
      </c>
      <c r="AG108" s="71" t="e">
        <f t="shared" ca="1" si="191"/>
        <v>#NAME?</v>
      </c>
      <c r="AH108" s="71" t="e">
        <f t="shared" ca="1" si="191"/>
        <v>#NAME?</v>
      </c>
      <c r="AI108" s="71" t="e">
        <f t="shared" ca="1" si="191"/>
        <v>#NAME?</v>
      </c>
      <c r="AJ108" s="71" t="e">
        <f t="shared" ca="1" si="191"/>
        <v>#NAME?</v>
      </c>
      <c r="AK108" s="71" t="e">
        <f t="shared" ca="1" si="191"/>
        <v>#NAME?</v>
      </c>
      <c r="AL108" s="71" t="e">
        <f t="shared" ca="1" si="191"/>
        <v>#NAME?</v>
      </c>
      <c r="AM108" s="71" t="e">
        <f t="shared" ca="1" si="191"/>
        <v>#NAME?</v>
      </c>
      <c r="AN108" s="71" t="e">
        <f t="shared" ca="1" si="191"/>
        <v>#NAME?</v>
      </c>
      <c r="AO108" s="71" t="e">
        <f t="shared" ca="1" si="191"/>
        <v>#NAME?</v>
      </c>
      <c r="AP108" s="71" t="e">
        <f t="shared" ca="1" si="191"/>
        <v>#NAME?</v>
      </c>
      <c r="AQ108" s="71" t="e">
        <f t="shared" ca="1" si="191"/>
        <v>#NAME?</v>
      </c>
      <c r="AR108" s="71" t="e">
        <f t="shared" ca="1" si="191"/>
        <v>#NAME?</v>
      </c>
      <c r="AS108" s="71" t="e">
        <f t="shared" ca="1" si="191"/>
        <v>#NAME?</v>
      </c>
      <c r="AT108" s="71" t="e">
        <f t="shared" ca="1" si="191"/>
        <v>#NAME?</v>
      </c>
      <c r="AU108" s="71" t="e">
        <f t="shared" ca="1" si="191"/>
        <v>#NAME?</v>
      </c>
      <c r="AV108" s="71" t="e">
        <f t="shared" ca="1" si="191"/>
        <v>#NAME?</v>
      </c>
      <c r="AW108" s="71" t="e">
        <f t="shared" ca="1" si="191"/>
        <v>#NAME?</v>
      </c>
      <c r="AX108" s="71" t="e">
        <f t="shared" ca="1" si="191"/>
        <v>#NAME?</v>
      </c>
      <c r="AY108" s="71" t="e">
        <f t="shared" ca="1" si="191"/>
        <v>#NAME?</v>
      </c>
      <c r="AZ108" s="71" t="e">
        <f t="shared" ca="1" si="191"/>
        <v>#NAME?</v>
      </c>
      <c r="BA108" s="71" t="e">
        <f t="shared" ca="1" si="191"/>
        <v>#NAME?</v>
      </c>
      <c r="BB108" s="71" t="e">
        <f t="shared" ca="1" si="191"/>
        <v>#NAME?</v>
      </c>
      <c r="BC108" s="71" t="e">
        <f t="shared" ca="1" si="191"/>
        <v>#NAME?</v>
      </c>
      <c r="BD108" s="71" t="e">
        <f t="shared" ca="1" si="191"/>
        <v>#NAME?</v>
      </c>
      <c r="BE108" s="71" t="e">
        <f t="shared" ca="1" si="191"/>
        <v>#NAME?</v>
      </c>
      <c r="BF108" s="71" t="e">
        <f t="shared" ca="1" si="191"/>
        <v>#NAME?</v>
      </c>
      <c r="BG108" s="71" t="e">
        <f t="shared" ca="1" si="191"/>
        <v>#NAME?</v>
      </c>
      <c r="BH108" s="71" t="e">
        <f t="shared" ca="1" si="191"/>
        <v>#NAME?</v>
      </c>
      <c r="BI108" s="71" t="e">
        <f t="shared" ca="1" si="191"/>
        <v>#NAME?</v>
      </c>
      <c r="BJ108" s="71" t="e">
        <f t="shared" ca="1" si="191"/>
        <v>#NAME?</v>
      </c>
      <c r="BK108" s="71" t="e">
        <f t="shared" ca="1" si="191"/>
        <v>#NAME?</v>
      </c>
      <c r="BL108" s="71" t="e">
        <f t="shared" ca="1" si="191"/>
        <v>#NAME?</v>
      </c>
      <c r="BM108" s="71" t="e">
        <f t="shared" ca="1" si="191"/>
        <v>#NAME?</v>
      </c>
      <c r="BN108" s="71" t="e">
        <f t="shared" ca="1" si="191"/>
        <v>#NAME?</v>
      </c>
      <c r="BO108" s="71" t="e">
        <f t="shared" ca="1" si="191"/>
        <v>#NAME?</v>
      </c>
      <c r="BP108" s="71" t="e">
        <f t="shared" ca="1" si="191"/>
        <v>#NAME?</v>
      </c>
      <c r="BQ108" s="71" t="e">
        <f t="shared" ca="1" si="191"/>
        <v>#NAME?</v>
      </c>
      <c r="BR108" s="71" t="e">
        <f t="shared" ca="1" si="191"/>
        <v>#NAME?</v>
      </c>
      <c r="BS108" s="71" t="e">
        <f t="shared" ca="1" si="191"/>
        <v>#NAME?</v>
      </c>
      <c r="BT108" s="71" t="e">
        <f t="shared" ca="1" si="191"/>
        <v>#NAME?</v>
      </c>
      <c r="BU108" s="71" t="e">
        <f t="shared" ca="1" si="191"/>
        <v>#NAME?</v>
      </c>
      <c r="BV108" s="71" t="e">
        <f t="shared" ca="1" si="191"/>
        <v>#NAME?</v>
      </c>
      <c r="BW108" s="71" t="e">
        <f t="shared" ca="1" si="191"/>
        <v>#NAME?</v>
      </c>
      <c r="BX108" s="71" t="e">
        <f t="shared" ca="1" si="191"/>
        <v>#NAME?</v>
      </c>
      <c r="BY108" s="71" t="e">
        <f t="shared" ca="1" si="191"/>
        <v>#NAME?</v>
      </c>
      <c r="BZ108" s="71" t="e">
        <f t="shared" ca="1" si="191"/>
        <v>#NAME?</v>
      </c>
      <c r="CA108" s="71" t="e">
        <f t="shared" ca="1" si="191"/>
        <v>#NAME?</v>
      </c>
      <c r="CB108" s="71" t="e">
        <f t="shared" ca="1" si="191"/>
        <v>#NAME?</v>
      </c>
      <c r="CC108" s="71" t="e">
        <f t="shared" ca="1" si="191"/>
        <v>#NAME?</v>
      </c>
      <c r="CD108" s="71" t="e">
        <f t="shared" ca="1" si="191"/>
        <v>#NAME?</v>
      </c>
      <c r="CE108" s="71" t="e">
        <f t="shared" ca="1" si="191"/>
        <v>#NAME?</v>
      </c>
      <c r="CF108" s="71" t="e">
        <f t="shared" ca="1" si="191"/>
        <v>#NAME?</v>
      </c>
      <c r="CG108" s="71" t="e">
        <f t="shared" ca="1" si="191"/>
        <v>#NAME?</v>
      </c>
      <c r="CH108" s="71" t="e">
        <f t="shared" ca="1" si="191"/>
        <v>#NAME?</v>
      </c>
      <c r="CI108" s="71" t="e">
        <f t="shared" ca="1" si="191"/>
        <v>#NAME?</v>
      </c>
      <c r="CJ108" s="71" t="e">
        <f t="shared" ca="1" si="191"/>
        <v>#NAME?</v>
      </c>
      <c r="CK108" s="71" t="e">
        <f t="shared" ca="1" si="191"/>
        <v>#NAME?</v>
      </c>
      <c r="CL108" s="71" t="e">
        <f t="shared" ca="1" si="191"/>
        <v>#NAME?</v>
      </c>
      <c r="CM108" s="71" t="e">
        <f t="shared" ca="1" si="191"/>
        <v>#NAME?</v>
      </c>
      <c r="CN108" s="71" t="e">
        <f t="shared" ca="1" si="191"/>
        <v>#NAME?</v>
      </c>
      <c r="CO108" s="71" t="e">
        <f t="shared" ca="1" si="191"/>
        <v>#NAME?</v>
      </c>
      <c r="CP108" s="71" t="e">
        <f t="shared" ca="1" si="191"/>
        <v>#NAME?</v>
      </c>
      <c r="CQ108" s="71" t="e">
        <f t="shared" ca="1" si="191"/>
        <v>#NAME?</v>
      </c>
      <c r="CR108" s="71" t="e">
        <f t="shared" ca="1" si="191"/>
        <v>#NAME?</v>
      </c>
      <c r="CS108" s="71" t="e">
        <f t="shared" ca="1" si="191"/>
        <v>#NAME?</v>
      </c>
      <c r="CT108" s="71" t="e">
        <f t="shared" ca="1" si="191"/>
        <v>#NAME?</v>
      </c>
      <c r="CU108" s="71" t="e">
        <f t="shared" ca="1" si="191"/>
        <v>#NAME?</v>
      </c>
      <c r="CV108" s="71" t="e">
        <f t="shared" ca="1" si="191"/>
        <v>#NAME?</v>
      </c>
      <c r="CW108" s="71" t="e">
        <f t="shared" ca="1" si="191"/>
        <v>#NAME?</v>
      </c>
      <c r="CX108" s="71" t="e">
        <f t="shared" ca="1" si="191"/>
        <v>#NAME?</v>
      </c>
      <c r="CY108" s="136" t="e">
        <f t="shared" ca="1" si="191"/>
        <v>#NAME?</v>
      </c>
      <c r="CZ108" s="71" t="e">
        <f t="shared" ca="1" si="191"/>
        <v>#NAME?</v>
      </c>
      <c r="DA108" s="71" t="e">
        <f t="shared" ca="1" si="191"/>
        <v>#NAME?</v>
      </c>
      <c r="DB108" s="71" t="e">
        <f t="shared" ca="1" si="191"/>
        <v>#NAME?</v>
      </c>
      <c r="DC108" s="71" t="e">
        <f t="shared" ca="1" si="191"/>
        <v>#NAME?</v>
      </c>
      <c r="DD108" s="71" t="e">
        <f t="shared" ca="1" si="191"/>
        <v>#NAME?</v>
      </c>
      <c r="DE108" s="71" t="e">
        <f t="shared" ca="1" si="191"/>
        <v>#NAME?</v>
      </c>
      <c r="DF108" s="71" t="e">
        <f t="shared" ca="1" si="191"/>
        <v>#NAME?</v>
      </c>
      <c r="DG108" s="71" t="e">
        <f t="shared" ca="1" si="191"/>
        <v>#NAME?</v>
      </c>
      <c r="DH108" s="71" t="e">
        <f t="shared" ca="1" si="191"/>
        <v>#NAME?</v>
      </c>
      <c r="DI108" s="71" t="e">
        <f t="shared" ca="1" si="191"/>
        <v>#NAME?</v>
      </c>
      <c r="DJ108" s="71" t="e">
        <f t="shared" ca="1" si="191"/>
        <v>#NAME?</v>
      </c>
      <c r="DK108" s="71" t="e">
        <f t="shared" ca="1" si="191"/>
        <v>#NAME?</v>
      </c>
      <c r="DL108" s="71" t="e">
        <f t="shared" ca="1" si="191"/>
        <v>#NAME?</v>
      </c>
      <c r="DM108" s="71" t="e">
        <f t="shared" ca="1" si="191"/>
        <v>#NAME?</v>
      </c>
      <c r="DN108" s="71" t="e">
        <f t="shared" ca="1" si="191"/>
        <v>#NAME?</v>
      </c>
      <c r="DO108" s="136" t="e">
        <f t="shared" ca="1" si="191"/>
        <v>#NAME?</v>
      </c>
      <c r="DP108" s="112" t="e">
        <f t="shared" ca="1" si="191"/>
        <v>#NAME?</v>
      </c>
      <c r="DQ108" s="71" t="e">
        <f t="shared" ca="1" si="191"/>
        <v>#NAME?</v>
      </c>
      <c r="DR108" s="71" t="e">
        <f t="shared" ca="1" si="191"/>
        <v>#NAME?</v>
      </c>
      <c r="DS108" s="71" t="e">
        <f t="shared" ca="1" si="191"/>
        <v>#NAME?</v>
      </c>
      <c r="DT108" s="71" t="e">
        <f t="shared" ca="1" si="191"/>
        <v>#NAME?</v>
      </c>
      <c r="DU108" s="71" t="e">
        <f t="shared" ca="1" si="191"/>
        <v>#NAME?</v>
      </c>
      <c r="DV108" s="62" t="s">
        <v>2499</v>
      </c>
      <c r="DW108" s="67" t="s">
        <v>2500</v>
      </c>
      <c r="DX108" s="96" t="s">
        <v>2501</v>
      </c>
      <c r="DY108" s="6"/>
      <c r="DZ108" s="6"/>
    </row>
    <row r="109" spans="1:134" ht="12.75" x14ac:dyDescent="0.2">
      <c r="A109" s="96" t="s">
        <v>2502</v>
      </c>
      <c r="B109" s="67" t="s">
        <v>2503</v>
      </c>
      <c r="C109" s="66" t="str">
        <f t="shared" si="0"/>
        <v>7</v>
      </c>
      <c r="D109" s="66" t="str">
        <f t="shared" si="1"/>
        <v xml:space="preserve">11 </v>
      </c>
      <c r="E109" s="66">
        <f t="shared" si="2"/>
        <v>9</v>
      </c>
      <c r="F109" s="66" t="s">
        <v>2504</v>
      </c>
      <c r="G109" s="44">
        <f t="shared" ref="G109:I109" si="192">C109*INT(LEFT($F109,LEN($F109)-3))</f>
        <v>6405</v>
      </c>
      <c r="H109" s="44">
        <f t="shared" si="192"/>
        <v>10065</v>
      </c>
      <c r="I109" s="44">
        <f t="shared" si="192"/>
        <v>8235</v>
      </c>
      <c r="J109" s="44" t="b">
        <f t="shared" si="4"/>
        <v>1</v>
      </c>
      <c r="K109" s="44">
        <f t="shared" si="166"/>
        <v>915</v>
      </c>
      <c r="L109" s="67" t="s">
        <v>2505</v>
      </c>
      <c r="M109" s="68">
        <v>28</v>
      </c>
      <c r="N109" s="68" t="b">
        <f t="shared" si="6"/>
        <v>1</v>
      </c>
      <c r="O109" s="108">
        <f t="shared" si="7"/>
        <v>32.678571428571431</v>
      </c>
      <c r="P109" s="118" t="s">
        <v>2506</v>
      </c>
      <c r="Q109" s="59" t="s">
        <v>2507</v>
      </c>
      <c r="R109" s="71" t="e">
        <f t="shared" ref="R109:DU109" ca="1" si="193">SQRT(POW((INDIRECT(ADDRESS(ROW($U$11)+0,COLUMN(R109))))-(INDIRECT(ADDRESS(ROW($U$11)+0,COLUMN($U$20)+(ROW(R109)- ROW($U$20))))),2)+POW((INDIRECT(ADDRESS(ROW($U$11)+1,COLUMN(R109))))-(INDIRECT(ADDRESS(ROW($U$11)+1,COLUMN($U$20)+(ROW(R109)-ROW($U$20))))),2)+POW((INDIRECT(ADDRESS(ROW($U$11)+2,COLUMN(R109))))-(INDIRECT(ADDRESS(ROW($U$11)+2,COLUMN($U$20)+(ROW(R109)-ROW($U$20))))),2))</f>
        <v>#NAME?</v>
      </c>
      <c r="S109" s="71" t="e">
        <f t="shared" ca="1" si="193"/>
        <v>#NAME?</v>
      </c>
      <c r="T109" s="71" t="e">
        <f t="shared" ca="1" si="193"/>
        <v>#NAME?</v>
      </c>
      <c r="U109" s="71" t="e">
        <f t="shared" ca="1" si="193"/>
        <v>#NAME?</v>
      </c>
      <c r="V109" s="71" t="e">
        <f t="shared" ca="1" si="193"/>
        <v>#NAME?</v>
      </c>
      <c r="W109" s="71" t="e">
        <f t="shared" ca="1" si="193"/>
        <v>#NAME?</v>
      </c>
      <c r="X109" s="71" t="e">
        <f t="shared" ca="1" si="193"/>
        <v>#NAME?</v>
      </c>
      <c r="Y109" s="71" t="e">
        <f t="shared" ca="1" si="193"/>
        <v>#NAME?</v>
      </c>
      <c r="Z109" s="71" t="e">
        <f t="shared" ca="1" si="193"/>
        <v>#NAME?</v>
      </c>
      <c r="AA109" s="71" t="e">
        <f t="shared" ca="1" si="193"/>
        <v>#NAME?</v>
      </c>
      <c r="AB109" s="71" t="e">
        <f t="shared" ca="1" si="193"/>
        <v>#NAME?</v>
      </c>
      <c r="AC109" s="71" t="e">
        <f t="shared" ca="1" si="193"/>
        <v>#NAME?</v>
      </c>
      <c r="AD109" s="71" t="e">
        <f t="shared" ca="1" si="193"/>
        <v>#NAME?</v>
      </c>
      <c r="AE109" s="71" t="e">
        <f t="shared" ca="1" si="193"/>
        <v>#NAME?</v>
      </c>
      <c r="AF109" s="71" t="e">
        <f t="shared" ca="1" si="193"/>
        <v>#NAME?</v>
      </c>
      <c r="AG109" s="71" t="e">
        <f t="shared" ca="1" si="193"/>
        <v>#NAME?</v>
      </c>
      <c r="AH109" s="71" t="e">
        <f t="shared" ca="1" si="193"/>
        <v>#NAME?</v>
      </c>
      <c r="AI109" s="71" t="e">
        <f t="shared" ca="1" si="193"/>
        <v>#NAME?</v>
      </c>
      <c r="AJ109" s="71" t="e">
        <f t="shared" ca="1" si="193"/>
        <v>#NAME?</v>
      </c>
      <c r="AK109" s="71" t="e">
        <f t="shared" ca="1" si="193"/>
        <v>#NAME?</v>
      </c>
      <c r="AL109" s="71" t="e">
        <f t="shared" ca="1" si="193"/>
        <v>#NAME?</v>
      </c>
      <c r="AM109" s="71" t="e">
        <f t="shared" ca="1" si="193"/>
        <v>#NAME?</v>
      </c>
      <c r="AN109" s="71" t="e">
        <f t="shared" ca="1" si="193"/>
        <v>#NAME?</v>
      </c>
      <c r="AO109" s="71" t="e">
        <f t="shared" ca="1" si="193"/>
        <v>#NAME?</v>
      </c>
      <c r="AP109" s="71" t="e">
        <f t="shared" ca="1" si="193"/>
        <v>#NAME?</v>
      </c>
      <c r="AQ109" s="71" t="e">
        <f t="shared" ca="1" si="193"/>
        <v>#NAME?</v>
      </c>
      <c r="AR109" s="71" t="e">
        <f t="shared" ca="1" si="193"/>
        <v>#NAME?</v>
      </c>
      <c r="AS109" s="71" t="e">
        <f t="shared" ca="1" si="193"/>
        <v>#NAME?</v>
      </c>
      <c r="AT109" s="71" t="e">
        <f t="shared" ca="1" si="193"/>
        <v>#NAME?</v>
      </c>
      <c r="AU109" s="71" t="e">
        <f t="shared" ca="1" si="193"/>
        <v>#NAME?</v>
      </c>
      <c r="AV109" s="71" t="e">
        <f t="shared" ca="1" si="193"/>
        <v>#NAME?</v>
      </c>
      <c r="AW109" s="71" t="e">
        <f t="shared" ca="1" si="193"/>
        <v>#NAME?</v>
      </c>
      <c r="AX109" s="71" t="e">
        <f t="shared" ca="1" si="193"/>
        <v>#NAME?</v>
      </c>
      <c r="AY109" s="71" t="e">
        <f t="shared" ca="1" si="193"/>
        <v>#NAME?</v>
      </c>
      <c r="AZ109" s="71" t="e">
        <f t="shared" ca="1" si="193"/>
        <v>#NAME?</v>
      </c>
      <c r="BA109" s="71" t="e">
        <f t="shared" ca="1" si="193"/>
        <v>#NAME?</v>
      </c>
      <c r="BB109" s="71" t="e">
        <f t="shared" ca="1" si="193"/>
        <v>#NAME?</v>
      </c>
      <c r="BC109" s="71" t="e">
        <f t="shared" ca="1" si="193"/>
        <v>#NAME?</v>
      </c>
      <c r="BD109" s="71" t="e">
        <f t="shared" ca="1" si="193"/>
        <v>#NAME?</v>
      </c>
      <c r="BE109" s="71" t="e">
        <f t="shared" ca="1" si="193"/>
        <v>#NAME?</v>
      </c>
      <c r="BF109" s="71" t="e">
        <f t="shared" ca="1" si="193"/>
        <v>#NAME?</v>
      </c>
      <c r="BG109" s="71" t="e">
        <f t="shared" ca="1" si="193"/>
        <v>#NAME?</v>
      </c>
      <c r="BH109" s="71" t="e">
        <f t="shared" ca="1" si="193"/>
        <v>#NAME?</v>
      </c>
      <c r="BI109" s="71" t="e">
        <f t="shared" ca="1" si="193"/>
        <v>#NAME?</v>
      </c>
      <c r="BJ109" s="71" t="e">
        <f t="shared" ca="1" si="193"/>
        <v>#NAME?</v>
      </c>
      <c r="BK109" s="71" t="e">
        <f t="shared" ca="1" si="193"/>
        <v>#NAME?</v>
      </c>
      <c r="BL109" s="71" t="e">
        <f t="shared" ca="1" si="193"/>
        <v>#NAME?</v>
      </c>
      <c r="BM109" s="71" t="e">
        <f t="shared" ca="1" si="193"/>
        <v>#NAME?</v>
      </c>
      <c r="BN109" s="71" t="e">
        <f t="shared" ca="1" si="193"/>
        <v>#NAME?</v>
      </c>
      <c r="BO109" s="71" t="e">
        <f t="shared" ca="1" si="193"/>
        <v>#NAME?</v>
      </c>
      <c r="BP109" s="71" t="e">
        <f t="shared" ca="1" si="193"/>
        <v>#NAME?</v>
      </c>
      <c r="BQ109" s="71" t="e">
        <f t="shared" ca="1" si="193"/>
        <v>#NAME?</v>
      </c>
      <c r="BR109" s="71" t="e">
        <f t="shared" ca="1" si="193"/>
        <v>#NAME?</v>
      </c>
      <c r="BS109" s="71" t="e">
        <f t="shared" ca="1" si="193"/>
        <v>#NAME?</v>
      </c>
      <c r="BT109" s="71" t="e">
        <f t="shared" ca="1" si="193"/>
        <v>#NAME?</v>
      </c>
      <c r="BU109" s="71" t="e">
        <f t="shared" ca="1" si="193"/>
        <v>#NAME?</v>
      </c>
      <c r="BV109" s="71" t="e">
        <f t="shared" ca="1" si="193"/>
        <v>#NAME?</v>
      </c>
      <c r="BW109" s="71" t="e">
        <f t="shared" ca="1" si="193"/>
        <v>#NAME?</v>
      </c>
      <c r="BX109" s="71" t="e">
        <f t="shared" ca="1" si="193"/>
        <v>#NAME?</v>
      </c>
      <c r="BY109" s="71" t="e">
        <f t="shared" ca="1" si="193"/>
        <v>#NAME?</v>
      </c>
      <c r="BZ109" s="71" t="e">
        <f t="shared" ca="1" si="193"/>
        <v>#NAME?</v>
      </c>
      <c r="CA109" s="71" t="e">
        <f t="shared" ca="1" si="193"/>
        <v>#NAME?</v>
      </c>
      <c r="CB109" s="71" t="e">
        <f t="shared" ca="1" si="193"/>
        <v>#NAME?</v>
      </c>
      <c r="CC109" s="71" t="e">
        <f t="shared" ca="1" si="193"/>
        <v>#NAME?</v>
      </c>
      <c r="CD109" s="71" t="e">
        <f t="shared" ca="1" si="193"/>
        <v>#NAME?</v>
      </c>
      <c r="CE109" s="71" t="e">
        <f t="shared" ca="1" si="193"/>
        <v>#NAME?</v>
      </c>
      <c r="CF109" s="71" t="e">
        <f t="shared" ca="1" si="193"/>
        <v>#NAME?</v>
      </c>
      <c r="CG109" s="71" t="e">
        <f t="shared" ca="1" si="193"/>
        <v>#NAME?</v>
      </c>
      <c r="CH109" s="71" t="e">
        <f t="shared" ca="1" si="193"/>
        <v>#NAME?</v>
      </c>
      <c r="CI109" s="71" t="e">
        <f t="shared" ca="1" si="193"/>
        <v>#NAME?</v>
      </c>
      <c r="CJ109" s="71" t="e">
        <f t="shared" ca="1" si="193"/>
        <v>#NAME?</v>
      </c>
      <c r="CK109" s="71" t="e">
        <f t="shared" ca="1" si="193"/>
        <v>#NAME?</v>
      </c>
      <c r="CL109" s="71" t="e">
        <f t="shared" ca="1" si="193"/>
        <v>#NAME?</v>
      </c>
      <c r="CM109" s="71" t="e">
        <f t="shared" ca="1" si="193"/>
        <v>#NAME?</v>
      </c>
      <c r="CN109" s="71" t="e">
        <f t="shared" ca="1" si="193"/>
        <v>#NAME?</v>
      </c>
      <c r="CO109" s="71" t="e">
        <f t="shared" ca="1" si="193"/>
        <v>#NAME?</v>
      </c>
      <c r="CP109" s="71" t="e">
        <f t="shared" ca="1" si="193"/>
        <v>#NAME?</v>
      </c>
      <c r="CQ109" s="71" t="e">
        <f t="shared" ca="1" si="193"/>
        <v>#NAME?</v>
      </c>
      <c r="CR109" s="71" t="e">
        <f t="shared" ca="1" si="193"/>
        <v>#NAME?</v>
      </c>
      <c r="CS109" s="71" t="e">
        <f t="shared" ca="1" si="193"/>
        <v>#NAME?</v>
      </c>
      <c r="CT109" s="71" t="e">
        <f t="shared" ca="1" si="193"/>
        <v>#NAME?</v>
      </c>
      <c r="CU109" s="71" t="e">
        <f t="shared" ca="1" si="193"/>
        <v>#NAME?</v>
      </c>
      <c r="CV109" s="71" t="e">
        <f t="shared" ca="1" si="193"/>
        <v>#NAME?</v>
      </c>
      <c r="CW109" s="71" t="e">
        <f t="shared" ca="1" si="193"/>
        <v>#NAME?</v>
      </c>
      <c r="CX109" s="71" t="e">
        <f t="shared" ca="1" si="193"/>
        <v>#NAME?</v>
      </c>
      <c r="CY109" s="136" t="e">
        <f t="shared" ca="1" si="193"/>
        <v>#NAME?</v>
      </c>
      <c r="CZ109" s="71" t="e">
        <f t="shared" ca="1" si="193"/>
        <v>#NAME?</v>
      </c>
      <c r="DA109" s="71" t="e">
        <f t="shared" ca="1" si="193"/>
        <v>#NAME?</v>
      </c>
      <c r="DB109" s="71" t="e">
        <f t="shared" ca="1" si="193"/>
        <v>#NAME?</v>
      </c>
      <c r="DC109" s="71" t="e">
        <f t="shared" ca="1" si="193"/>
        <v>#NAME?</v>
      </c>
      <c r="DD109" s="71" t="e">
        <f t="shared" ca="1" si="193"/>
        <v>#NAME?</v>
      </c>
      <c r="DE109" s="71" t="e">
        <f t="shared" ca="1" si="193"/>
        <v>#NAME?</v>
      </c>
      <c r="DF109" s="71" t="e">
        <f t="shared" ca="1" si="193"/>
        <v>#NAME?</v>
      </c>
      <c r="DG109" s="71" t="e">
        <f t="shared" ca="1" si="193"/>
        <v>#NAME?</v>
      </c>
      <c r="DH109" s="71" t="e">
        <f t="shared" ca="1" si="193"/>
        <v>#NAME?</v>
      </c>
      <c r="DI109" s="71" t="e">
        <f t="shared" ca="1" si="193"/>
        <v>#NAME?</v>
      </c>
      <c r="DJ109" s="71" t="e">
        <f t="shared" ca="1" si="193"/>
        <v>#NAME?</v>
      </c>
      <c r="DK109" s="71" t="e">
        <f t="shared" ca="1" si="193"/>
        <v>#NAME?</v>
      </c>
      <c r="DL109" s="71" t="e">
        <f t="shared" ca="1" si="193"/>
        <v>#NAME?</v>
      </c>
      <c r="DM109" s="71" t="e">
        <f t="shared" ca="1" si="193"/>
        <v>#NAME?</v>
      </c>
      <c r="DN109" s="71" t="e">
        <f t="shared" ca="1" si="193"/>
        <v>#NAME?</v>
      </c>
      <c r="DO109" s="121" t="e">
        <f t="shared" ca="1" si="193"/>
        <v>#NAME?</v>
      </c>
      <c r="DP109" s="112" t="e">
        <f t="shared" ca="1" si="193"/>
        <v>#NAME?</v>
      </c>
      <c r="DQ109" s="71" t="e">
        <f t="shared" ca="1" si="193"/>
        <v>#NAME?</v>
      </c>
      <c r="DR109" s="71" t="e">
        <f t="shared" ca="1" si="193"/>
        <v>#NAME?</v>
      </c>
      <c r="DS109" s="71" t="e">
        <f t="shared" ca="1" si="193"/>
        <v>#NAME?</v>
      </c>
      <c r="DT109" s="71" t="e">
        <f t="shared" ca="1" si="193"/>
        <v>#NAME?</v>
      </c>
      <c r="DU109" s="71" t="e">
        <f t="shared" ca="1" si="193"/>
        <v>#NAME?</v>
      </c>
      <c r="DV109" s="56" t="s">
        <v>2508</v>
      </c>
      <c r="DW109" s="67" t="s">
        <v>2509</v>
      </c>
      <c r="DX109" s="96" t="s">
        <v>2510</v>
      </c>
      <c r="DY109" s="6"/>
      <c r="DZ109" s="6"/>
    </row>
    <row r="110" spans="1:134" ht="12.75" x14ac:dyDescent="0.2">
      <c r="A110" s="96" t="s">
        <v>2511</v>
      </c>
      <c r="B110" s="67" t="s">
        <v>2512</v>
      </c>
      <c r="C110" s="66" t="str">
        <f t="shared" si="0"/>
        <v>4</v>
      </c>
      <c r="D110" s="66" t="str">
        <f t="shared" si="1"/>
        <v xml:space="preserve">7 </v>
      </c>
      <c r="E110" s="66">
        <f t="shared" si="2"/>
        <v>5.5</v>
      </c>
      <c r="F110" s="66" t="s">
        <v>2513</v>
      </c>
      <c r="G110" s="44">
        <f t="shared" ref="G110:I110" si="194">C110*INT(LEFT($F110,LEN($F110)-3))</f>
        <v>33984</v>
      </c>
      <c r="H110" s="44">
        <f t="shared" si="194"/>
        <v>59472</v>
      </c>
      <c r="I110" s="44">
        <f t="shared" si="194"/>
        <v>46728</v>
      </c>
      <c r="J110" s="44" t="b">
        <f t="shared" si="4"/>
        <v>1</v>
      </c>
      <c r="K110" s="44">
        <f t="shared" si="166"/>
        <v>8496</v>
      </c>
      <c r="L110" s="67" t="s">
        <v>2514</v>
      </c>
      <c r="M110" s="68">
        <v>505300</v>
      </c>
      <c r="N110" s="68" t="b">
        <f t="shared" si="6"/>
        <v>0</v>
      </c>
      <c r="O110" s="108">
        <f t="shared" si="7"/>
        <v>1.6813773995646149E-2</v>
      </c>
      <c r="P110" s="118" t="s">
        <v>2515</v>
      </c>
      <c r="Q110" s="62" t="s">
        <v>2516</v>
      </c>
      <c r="R110" s="71" t="e">
        <f t="shared" ref="R110:DU110" ca="1" si="195">SQRT(POW((INDIRECT(ADDRESS(ROW($U$11)+0,COLUMN(R110))))-(INDIRECT(ADDRESS(ROW($U$11)+0,COLUMN($U$20)+(ROW(R110)- ROW($U$20))))),2)+POW((INDIRECT(ADDRESS(ROW($U$11)+1,COLUMN(R110))))-(INDIRECT(ADDRESS(ROW($U$11)+1,COLUMN($U$20)+(ROW(R110)-ROW($U$20))))),2)+POW((INDIRECT(ADDRESS(ROW($U$11)+2,COLUMN(R110))))-(INDIRECT(ADDRESS(ROW($U$11)+2,COLUMN($U$20)+(ROW(R110)-ROW($U$20))))),2))</f>
        <v>#NAME?</v>
      </c>
      <c r="S110" s="71" t="e">
        <f t="shared" ca="1" si="195"/>
        <v>#NAME?</v>
      </c>
      <c r="T110" s="71" t="e">
        <f t="shared" ca="1" si="195"/>
        <v>#NAME?</v>
      </c>
      <c r="U110" s="71" t="e">
        <f t="shared" ca="1" si="195"/>
        <v>#NAME?</v>
      </c>
      <c r="V110" s="71" t="e">
        <f t="shared" ca="1" si="195"/>
        <v>#NAME?</v>
      </c>
      <c r="W110" s="71" t="e">
        <f t="shared" ca="1" si="195"/>
        <v>#NAME?</v>
      </c>
      <c r="X110" s="71" t="e">
        <f t="shared" ca="1" si="195"/>
        <v>#NAME?</v>
      </c>
      <c r="Y110" s="71" t="e">
        <f t="shared" ca="1" si="195"/>
        <v>#NAME?</v>
      </c>
      <c r="Z110" s="71" t="e">
        <f t="shared" ca="1" si="195"/>
        <v>#NAME?</v>
      </c>
      <c r="AA110" s="71" t="e">
        <f t="shared" ca="1" si="195"/>
        <v>#NAME?</v>
      </c>
      <c r="AB110" s="71" t="e">
        <f t="shared" ca="1" si="195"/>
        <v>#NAME?</v>
      </c>
      <c r="AC110" s="71" t="e">
        <f t="shared" ca="1" si="195"/>
        <v>#NAME?</v>
      </c>
      <c r="AD110" s="71" t="e">
        <f t="shared" ca="1" si="195"/>
        <v>#NAME?</v>
      </c>
      <c r="AE110" s="71" t="e">
        <f t="shared" ca="1" si="195"/>
        <v>#NAME?</v>
      </c>
      <c r="AF110" s="71" t="e">
        <f t="shared" ca="1" si="195"/>
        <v>#NAME?</v>
      </c>
      <c r="AG110" s="71" t="e">
        <f t="shared" ca="1" si="195"/>
        <v>#NAME?</v>
      </c>
      <c r="AH110" s="71" t="e">
        <f t="shared" ca="1" si="195"/>
        <v>#NAME?</v>
      </c>
      <c r="AI110" s="71" t="e">
        <f t="shared" ca="1" si="195"/>
        <v>#NAME?</v>
      </c>
      <c r="AJ110" s="71" t="e">
        <f t="shared" ca="1" si="195"/>
        <v>#NAME?</v>
      </c>
      <c r="AK110" s="71" t="e">
        <f t="shared" ca="1" si="195"/>
        <v>#NAME?</v>
      </c>
      <c r="AL110" s="71" t="e">
        <f t="shared" ca="1" si="195"/>
        <v>#NAME?</v>
      </c>
      <c r="AM110" s="71" t="e">
        <f t="shared" ca="1" si="195"/>
        <v>#NAME?</v>
      </c>
      <c r="AN110" s="71" t="e">
        <f t="shared" ca="1" si="195"/>
        <v>#NAME?</v>
      </c>
      <c r="AO110" s="71" t="e">
        <f t="shared" ca="1" si="195"/>
        <v>#NAME?</v>
      </c>
      <c r="AP110" s="71" t="e">
        <f t="shared" ca="1" si="195"/>
        <v>#NAME?</v>
      </c>
      <c r="AQ110" s="71" t="e">
        <f t="shared" ca="1" si="195"/>
        <v>#NAME?</v>
      </c>
      <c r="AR110" s="71" t="e">
        <f t="shared" ca="1" si="195"/>
        <v>#NAME?</v>
      </c>
      <c r="AS110" s="71" t="e">
        <f t="shared" ca="1" si="195"/>
        <v>#NAME?</v>
      </c>
      <c r="AT110" s="71" t="e">
        <f t="shared" ca="1" si="195"/>
        <v>#NAME?</v>
      </c>
      <c r="AU110" s="71" t="e">
        <f t="shared" ca="1" si="195"/>
        <v>#NAME?</v>
      </c>
      <c r="AV110" s="71" t="e">
        <f t="shared" ca="1" si="195"/>
        <v>#NAME?</v>
      </c>
      <c r="AW110" s="71" t="e">
        <f t="shared" ca="1" si="195"/>
        <v>#NAME?</v>
      </c>
      <c r="AX110" s="71" t="e">
        <f t="shared" ca="1" si="195"/>
        <v>#NAME?</v>
      </c>
      <c r="AY110" s="71" t="e">
        <f t="shared" ca="1" si="195"/>
        <v>#NAME?</v>
      </c>
      <c r="AZ110" s="71" t="e">
        <f t="shared" ca="1" si="195"/>
        <v>#NAME?</v>
      </c>
      <c r="BA110" s="71" t="e">
        <f t="shared" ca="1" si="195"/>
        <v>#NAME?</v>
      </c>
      <c r="BB110" s="71" t="e">
        <f t="shared" ca="1" si="195"/>
        <v>#NAME?</v>
      </c>
      <c r="BC110" s="71" t="e">
        <f t="shared" ca="1" si="195"/>
        <v>#NAME?</v>
      </c>
      <c r="BD110" s="71" t="e">
        <f t="shared" ca="1" si="195"/>
        <v>#NAME?</v>
      </c>
      <c r="BE110" s="71" t="e">
        <f t="shared" ca="1" si="195"/>
        <v>#NAME?</v>
      </c>
      <c r="BF110" s="71" t="e">
        <f t="shared" ca="1" si="195"/>
        <v>#NAME?</v>
      </c>
      <c r="BG110" s="71" t="e">
        <f t="shared" ca="1" si="195"/>
        <v>#NAME?</v>
      </c>
      <c r="BH110" s="71" t="e">
        <f t="shared" ca="1" si="195"/>
        <v>#NAME?</v>
      </c>
      <c r="BI110" s="71" t="e">
        <f t="shared" ca="1" si="195"/>
        <v>#NAME?</v>
      </c>
      <c r="BJ110" s="71" t="e">
        <f t="shared" ca="1" si="195"/>
        <v>#NAME?</v>
      </c>
      <c r="BK110" s="71" t="e">
        <f t="shared" ca="1" si="195"/>
        <v>#NAME?</v>
      </c>
      <c r="BL110" s="71" t="e">
        <f t="shared" ca="1" si="195"/>
        <v>#NAME?</v>
      </c>
      <c r="BM110" s="71" t="e">
        <f t="shared" ca="1" si="195"/>
        <v>#NAME?</v>
      </c>
      <c r="BN110" s="71" t="e">
        <f t="shared" ca="1" si="195"/>
        <v>#NAME?</v>
      </c>
      <c r="BO110" s="71" t="e">
        <f t="shared" ca="1" si="195"/>
        <v>#NAME?</v>
      </c>
      <c r="BP110" s="71" t="e">
        <f t="shared" ca="1" si="195"/>
        <v>#NAME?</v>
      </c>
      <c r="BQ110" s="71" t="e">
        <f t="shared" ca="1" si="195"/>
        <v>#NAME?</v>
      </c>
      <c r="BR110" s="71" t="e">
        <f t="shared" ca="1" si="195"/>
        <v>#NAME?</v>
      </c>
      <c r="BS110" s="71" t="e">
        <f t="shared" ca="1" si="195"/>
        <v>#NAME?</v>
      </c>
      <c r="BT110" s="71" t="e">
        <f t="shared" ca="1" si="195"/>
        <v>#NAME?</v>
      </c>
      <c r="BU110" s="71" t="e">
        <f t="shared" ca="1" si="195"/>
        <v>#NAME?</v>
      </c>
      <c r="BV110" s="71" t="e">
        <f t="shared" ca="1" si="195"/>
        <v>#NAME?</v>
      </c>
      <c r="BW110" s="71" t="e">
        <f t="shared" ca="1" si="195"/>
        <v>#NAME?</v>
      </c>
      <c r="BX110" s="71" t="e">
        <f t="shared" ca="1" si="195"/>
        <v>#NAME?</v>
      </c>
      <c r="BY110" s="71" t="e">
        <f t="shared" ca="1" si="195"/>
        <v>#NAME?</v>
      </c>
      <c r="BZ110" s="71" t="e">
        <f t="shared" ca="1" si="195"/>
        <v>#NAME?</v>
      </c>
      <c r="CA110" s="71" t="e">
        <f t="shared" ca="1" si="195"/>
        <v>#NAME?</v>
      </c>
      <c r="CB110" s="71" t="e">
        <f t="shared" ca="1" si="195"/>
        <v>#NAME?</v>
      </c>
      <c r="CC110" s="71" t="e">
        <f t="shared" ca="1" si="195"/>
        <v>#NAME?</v>
      </c>
      <c r="CD110" s="71" t="e">
        <f t="shared" ca="1" si="195"/>
        <v>#NAME?</v>
      </c>
      <c r="CE110" s="71" t="e">
        <f t="shared" ca="1" si="195"/>
        <v>#NAME?</v>
      </c>
      <c r="CF110" s="71" t="e">
        <f t="shared" ca="1" si="195"/>
        <v>#NAME?</v>
      </c>
      <c r="CG110" s="71" t="e">
        <f t="shared" ca="1" si="195"/>
        <v>#NAME?</v>
      </c>
      <c r="CH110" s="71" t="e">
        <f t="shared" ca="1" si="195"/>
        <v>#NAME?</v>
      </c>
      <c r="CI110" s="71" t="e">
        <f t="shared" ca="1" si="195"/>
        <v>#NAME?</v>
      </c>
      <c r="CJ110" s="71" t="e">
        <f t="shared" ca="1" si="195"/>
        <v>#NAME?</v>
      </c>
      <c r="CK110" s="71" t="e">
        <f t="shared" ca="1" si="195"/>
        <v>#NAME?</v>
      </c>
      <c r="CL110" s="71" t="e">
        <f t="shared" ca="1" si="195"/>
        <v>#NAME?</v>
      </c>
      <c r="CM110" s="71" t="e">
        <f t="shared" ca="1" si="195"/>
        <v>#NAME?</v>
      </c>
      <c r="CN110" s="71" t="e">
        <f t="shared" ca="1" si="195"/>
        <v>#NAME?</v>
      </c>
      <c r="CO110" s="71" t="e">
        <f t="shared" ca="1" si="195"/>
        <v>#NAME?</v>
      </c>
      <c r="CP110" s="71" t="e">
        <f t="shared" ca="1" si="195"/>
        <v>#NAME?</v>
      </c>
      <c r="CQ110" s="71" t="e">
        <f t="shared" ca="1" si="195"/>
        <v>#NAME?</v>
      </c>
      <c r="CR110" s="71" t="e">
        <f t="shared" ca="1" si="195"/>
        <v>#NAME?</v>
      </c>
      <c r="CS110" s="71" t="e">
        <f t="shared" ca="1" si="195"/>
        <v>#NAME?</v>
      </c>
      <c r="CT110" s="71" t="e">
        <f t="shared" ca="1" si="195"/>
        <v>#NAME?</v>
      </c>
      <c r="CU110" s="71" t="e">
        <f t="shared" ca="1" si="195"/>
        <v>#NAME?</v>
      </c>
      <c r="CV110" s="71" t="e">
        <f t="shared" ca="1" si="195"/>
        <v>#NAME?</v>
      </c>
      <c r="CW110" s="71" t="e">
        <f t="shared" ca="1" si="195"/>
        <v>#NAME?</v>
      </c>
      <c r="CX110" s="71" t="e">
        <f t="shared" ca="1" si="195"/>
        <v>#NAME?</v>
      </c>
      <c r="CY110" s="112" t="e">
        <f t="shared" ca="1" si="195"/>
        <v>#NAME?</v>
      </c>
      <c r="CZ110" s="71" t="e">
        <f t="shared" ca="1" si="195"/>
        <v>#NAME?</v>
      </c>
      <c r="DA110" s="71" t="e">
        <f t="shared" ca="1" si="195"/>
        <v>#NAME?</v>
      </c>
      <c r="DB110" s="71" t="e">
        <f t="shared" ca="1" si="195"/>
        <v>#NAME?</v>
      </c>
      <c r="DC110" s="71" t="e">
        <f t="shared" ca="1" si="195"/>
        <v>#NAME?</v>
      </c>
      <c r="DD110" s="71" t="e">
        <f t="shared" ca="1" si="195"/>
        <v>#NAME?</v>
      </c>
      <c r="DE110" s="71" t="e">
        <f t="shared" ca="1" si="195"/>
        <v>#NAME?</v>
      </c>
      <c r="DF110" s="71" t="e">
        <f t="shared" ca="1" si="195"/>
        <v>#NAME?</v>
      </c>
      <c r="DG110" s="71" t="e">
        <f t="shared" ca="1" si="195"/>
        <v>#NAME?</v>
      </c>
      <c r="DH110" s="71" t="e">
        <f t="shared" ca="1" si="195"/>
        <v>#NAME?</v>
      </c>
      <c r="DI110" s="71" t="e">
        <f t="shared" ca="1" si="195"/>
        <v>#NAME?</v>
      </c>
      <c r="DJ110" s="71" t="e">
        <f t="shared" ca="1" si="195"/>
        <v>#NAME?</v>
      </c>
      <c r="DK110" s="71" t="e">
        <f t="shared" ca="1" si="195"/>
        <v>#NAME?</v>
      </c>
      <c r="DL110" s="71" t="e">
        <f t="shared" ca="1" si="195"/>
        <v>#NAME?</v>
      </c>
      <c r="DM110" s="71" t="e">
        <f t="shared" ca="1" si="195"/>
        <v>#NAME?</v>
      </c>
      <c r="DN110" s="71" t="e">
        <f t="shared" ca="1" si="195"/>
        <v>#NAME?</v>
      </c>
      <c r="DO110" s="111" t="e">
        <f t="shared" ca="1" si="195"/>
        <v>#NAME?</v>
      </c>
      <c r="DP110" s="112" t="e">
        <f t="shared" ca="1" si="195"/>
        <v>#NAME?</v>
      </c>
      <c r="DQ110" s="71" t="e">
        <f t="shared" ca="1" si="195"/>
        <v>#NAME?</v>
      </c>
      <c r="DR110" s="71" t="e">
        <f t="shared" ca="1" si="195"/>
        <v>#NAME?</v>
      </c>
      <c r="DS110" s="71" t="e">
        <f t="shared" ca="1" si="195"/>
        <v>#NAME?</v>
      </c>
      <c r="DT110" s="71" t="e">
        <f t="shared" ca="1" si="195"/>
        <v>#NAME?</v>
      </c>
      <c r="DU110" s="71" t="e">
        <f t="shared" ca="1" si="195"/>
        <v>#NAME?</v>
      </c>
      <c r="DV110" s="62" t="s">
        <v>2517</v>
      </c>
      <c r="DW110" s="67" t="s">
        <v>2518</v>
      </c>
      <c r="DX110" s="96" t="s">
        <v>2519</v>
      </c>
      <c r="DY110" s="6"/>
      <c r="DZ110" s="6"/>
    </row>
    <row r="111" spans="1:134" ht="12.75" x14ac:dyDescent="0.2">
      <c r="A111" s="96" t="s">
        <v>2520</v>
      </c>
      <c r="B111" s="67" t="s">
        <v>2521</v>
      </c>
      <c r="C111" s="66" t="str">
        <f t="shared" si="0"/>
        <v>2</v>
      </c>
      <c r="D111" s="66" t="str">
        <f t="shared" si="1"/>
        <v xml:space="preserve">15 </v>
      </c>
      <c r="E111" s="66">
        <f t="shared" si="2"/>
        <v>8.5</v>
      </c>
      <c r="F111" s="66" t="s">
        <v>2522</v>
      </c>
      <c r="G111" s="44">
        <f t="shared" ref="G111:I111" si="196">C111*INT(LEFT($F111,LEN($F111)-3))</f>
        <v>320</v>
      </c>
      <c r="H111" s="44">
        <f t="shared" si="196"/>
        <v>2400</v>
      </c>
      <c r="I111" s="44">
        <f t="shared" si="196"/>
        <v>1360</v>
      </c>
      <c r="J111" s="44" t="b">
        <f t="shared" si="4"/>
        <v>0</v>
      </c>
      <c r="K111" s="44">
        <f t="shared" si="166"/>
        <v>160</v>
      </c>
      <c r="L111" s="67" t="s">
        <v>2523</v>
      </c>
      <c r="M111" s="68">
        <v>1233592</v>
      </c>
      <c r="N111" s="68" t="b">
        <f t="shared" si="6"/>
        <v>0</v>
      </c>
      <c r="O111" s="108">
        <f t="shared" si="7"/>
        <v>1.2970252725374353E-4</v>
      </c>
      <c r="P111" s="118" t="s">
        <v>2524</v>
      </c>
      <c r="Q111" s="64" t="s">
        <v>2525</v>
      </c>
      <c r="R111" s="71" t="e">
        <f t="shared" ref="R111:DU111" ca="1" si="197">SQRT(POW((INDIRECT(ADDRESS(ROW($U$11)+0,COLUMN(R111))))-(INDIRECT(ADDRESS(ROW($U$11)+0,COLUMN($U$20)+(ROW(R111)- ROW($U$20))))),2)+POW((INDIRECT(ADDRESS(ROW($U$11)+1,COLUMN(R111))))-(INDIRECT(ADDRESS(ROW($U$11)+1,COLUMN($U$20)+(ROW(R111)-ROW($U$20))))),2)+POW((INDIRECT(ADDRESS(ROW($U$11)+2,COLUMN(R111))))-(INDIRECT(ADDRESS(ROW($U$11)+2,COLUMN($U$20)+(ROW(R111)-ROW($U$20))))),2))</f>
        <v>#NAME?</v>
      </c>
      <c r="S111" s="71" t="e">
        <f t="shared" ca="1" si="197"/>
        <v>#NAME?</v>
      </c>
      <c r="T111" s="71" t="e">
        <f t="shared" ca="1" si="197"/>
        <v>#NAME?</v>
      </c>
      <c r="U111" s="71" t="e">
        <f t="shared" ca="1" si="197"/>
        <v>#NAME?</v>
      </c>
      <c r="V111" s="71" t="e">
        <f t="shared" ca="1" si="197"/>
        <v>#NAME?</v>
      </c>
      <c r="W111" s="71" t="e">
        <f t="shared" ca="1" si="197"/>
        <v>#NAME?</v>
      </c>
      <c r="X111" s="71" t="e">
        <f t="shared" ca="1" si="197"/>
        <v>#NAME?</v>
      </c>
      <c r="Y111" s="71" t="e">
        <f t="shared" ca="1" si="197"/>
        <v>#NAME?</v>
      </c>
      <c r="Z111" s="71" t="e">
        <f t="shared" ca="1" si="197"/>
        <v>#NAME?</v>
      </c>
      <c r="AA111" s="71" t="e">
        <f t="shared" ca="1" si="197"/>
        <v>#NAME?</v>
      </c>
      <c r="AB111" s="71" t="e">
        <f t="shared" ca="1" si="197"/>
        <v>#NAME?</v>
      </c>
      <c r="AC111" s="71" t="e">
        <f t="shared" ca="1" si="197"/>
        <v>#NAME?</v>
      </c>
      <c r="AD111" s="71" t="e">
        <f t="shared" ca="1" si="197"/>
        <v>#NAME?</v>
      </c>
      <c r="AE111" s="71" t="e">
        <f t="shared" ca="1" si="197"/>
        <v>#NAME?</v>
      </c>
      <c r="AF111" s="71" t="e">
        <f t="shared" ca="1" si="197"/>
        <v>#NAME?</v>
      </c>
      <c r="AG111" s="71" t="e">
        <f t="shared" ca="1" si="197"/>
        <v>#NAME?</v>
      </c>
      <c r="AH111" s="71" t="e">
        <f t="shared" ca="1" si="197"/>
        <v>#NAME?</v>
      </c>
      <c r="AI111" s="71" t="e">
        <f t="shared" ca="1" si="197"/>
        <v>#NAME?</v>
      </c>
      <c r="AJ111" s="71" t="e">
        <f t="shared" ca="1" si="197"/>
        <v>#NAME?</v>
      </c>
      <c r="AK111" s="71" t="e">
        <f t="shared" ca="1" si="197"/>
        <v>#NAME?</v>
      </c>
      <c r="AL111" s="71" t="e">
        <f t="shared" ca="1" si="197"/>
        <v>#NAME?</v>
      </c>
      <c r="AM111" s="71" t="e">
        <f t="shared" ca="1" si="197"/>
        <v>#NAME?</v>
      </c>
      <c r="AN111" s="71" t="e">
        <f t="shared" ca="1" si="197"/>
        <v>#NAME?</v>
      </c>
      <c r="AO111" s="71" t="e">
        <f t="shared" ca="1" si="197"/>
        <v>#NAME?</v>
      </c>
      <c r="AP111" s="71" t="e">
        <f t="shared" ca="1" si="197"/>
        <v>#NAME?</v>
      </c>
      <c r="AQ111" s="71" t="e">
        <f t="shared" ca="1" si="197"/>
        <v>#NAME?</v>
      </c>
      <c r="AR111" s="71" t="e">
        <f t="shared" ca="1" si="197"/>
        <v>#NAME?</v>
      </c>
      <c r="AS111" s="71" t="e">
        <f t="shared" ca="1" si="197"/>
        <v>#NAME?</v>
      </c>
      <c r="AT111" s="71" t="e">
        <f t="shared" ca="1" si="197"/>
        <v>#NAME?</v>
      </c>
      <c r="AU111" s="71" t="e">
        <f t="shared" ca="1" si="197"/>
        <v>#NAME?</v>
      </c>
      <c r="AV111" s="71" t="e">
        <f t="shared" ca="1" si="197"/>
        <v>#NAME?</v>
      </c>
      <c r="AW111" s="71" t="e">
        <f t="shared" ca="1" si="197"/>
        <v>#NAME?</v>
      </c>
      <c r="AX111" s="71" t="e">
        <f t="shared" ca="1" si="197"/>
        <v>#NAME?</v>
      </c>
      <c r="AY111" s="71" t="e">
        <f t="shared" ca="1" si="197"/>
        <v>#NAME?</v>
      </c>
      <c r="AZ111" s="71" t="e">
        <f t="shared" ca="1" si="197"/>
        <v>#NAME?</v>
      </c>
      <c r="BA111" s="71" t="e">
        <f t="shared" ca="1" si="197"/>
        <v>#NAME?</v>
      </c>
      <c r="BB111" s="71" t="e">
        <f t="shared" ca="1" si="197"/>
        <v>#NAME?</v>
      </c>
      <c r="BC111" s="71" t="e">
        <f t="shared" ca="1" si="197"/>
        <v>#NAME?</v>
      </c>
      <c r="BD111" s="71" t="e">
        <f t="shared" ca="1" si="197"/>
        <v>#NAME?</v>
      </c>
      <c r="BE111" s="71" t="e">
        <f t="shared" ca="1" si="197"/>
        <v>#NAME?</v>
      </c>
      <c r="BF111" s="71" t="e">
        <f t="shared" ca="1" si="197"/>
        <v>#NAME?</v>
      </c>
      <c r="BG111" s="71" t="e">
        <f t="shared" ca="1" si="197"/>
        <v>#NAME?</v>
      </c>
      <c r="BH111" s="71" t="e">
        <f t="shared" ca="1" si="197"/>
        <v>#NAME?</v>
      </c>
      <c r="BI111" s="71" t="e">
        <f t="shared" ca="1" si="197"/>
        <v>#NAME?</v>
      </c>
      <c r="BJ111" s="71" t="e">
        <f t="shared" ca="1" si="197"/>
        <v>#NAME?</v>
      </c>
      <c r="BK111" s="71" t="e">
        <f t="shared" ca="1" si="197"/>
        <v>#NAME?</v>
      </c>
      <c r="BL111" s="71" t="e">
        <f t="shared" ca="1" si="197"/>
        <v>#NAME?</v>
      </c>
      <c r="BM111" s="71" t="e">
        <f t="shared" ca="1" si="197"/>
        <v>#NAME?</v>
      </c>
      <c r="BN111" s="71" t="e">
        <f t="shared" ca="1" si="197"/>
        <v>#NAME?</v>
      </c>
      <c r="BO111" s="71" t="e">
        <f t="shared" ca="1" si="197"/>
        <v>#NAME?</v>
      </c>
      <c r="BP111" s="71" t="e">
        <f t="shared" ca="1" si="197"/>
        <v>#NAME?</v>
      </c>
      <c r="BQ111" s="71" t="e">
        <f t="shared" ca="1" si="197"/>
        <v>#NAME?</v>
      </c>
      <c r="BR111" s="71" t="e">
        <f t="shared" ca="1" si="197"/>
        <v>#NAME?</v>
      </c>
      <c r="BS111" s="71" t="e">
        <f t="shared" ca="1" si="197"/>
        <v>#NAME?</v>
      </c>
      <c r="BT111" s="71" t="e">
        <f t="shared" ca="1" si="197"/>
        <v>#NAME?</v>
      </c>
      <c r="BU111" s="71" t="e">
        <f t="shared" ca="1" si="197"/>
        <v>#NAME?</v>
      </c>
      <c r="BV111" s="71" t="e">
        <f t="shared" ca="1" si="197"/>
        <v>#NAME?</v>
      </c>
      <c r="BW111" s="71" t="e">
        <f t="shared" ca="1" si="197"/>
        <v>#NAME?</v>
      </c>
      <c r="BX111" s="71" t="e">
        <f t="shared" ca="1" si="197"/>
        <v>#NAME?</v>
      </c>
      <c r="BY111" s="71" t="e">
        <f t="shared" ca="1" si="197"/>
        <v>#NAME?</v>
      </c>
      <c r="BZ111" s="71" t="e">
        <f t="shared" ca="1" si="197"/>
        <v>#NAME?</v>
      </c>
      <c r="CA111" s="71" t="e">
        <f t="shared" ca="1" si="197"/>
        <v>#NAME?</v>
      </c>
      <c r="CB111" s="71" t="e">
        <f t="shared" ca="1" si="197"/>
        <v>#NAME?</v>
      </c>
      <c r="CC111" s="71" t="e">
        <f t="shared" ca="1" si="197"/>
        <v>#NAME?</v>
      </c>
      <c r="CD111" s="71" t="e">
        <f t="shared" ca="1" si="197"/>
        <v>#NAME?</v>
      </c>
      <c r="CE111" s="71" t="e">
        <f t="shared" ca="1" si="197"/>
        <v>#NAME?</v>
      </c>
      <c r="CF111" s="71" t="e">
        <f t="shared" ca="1" si="197"/>
        <v>#NAME?</v>
      </c>
      <c r="CG111" s="71" t="e">
        <f t="shared" ca="1" si="197"/>
        <v>#NAME?</v>
      </c>
      <c r="CH111" s="71" t="e">
        <f t="shared" ca="1" si="197"/>
        <v>#NAME?</v>
      </c>
      <c r="CI111" s="71" t="e">
        <f t="shared" ca="1" si="197"/>
        <v>#NAME?</v>
      </c>
      <c r="CJ111" s="71" t="e">
        <f t="shared" ca="1" si="197"/>
        <v>#NAME?</v>
      </c>
      <c r="CK111" s="71" t="e">
        <f t="shared" ca="1" si="197"/>
        <v>#NAME?</v>
      </c>
      <c r="CL111" s="71" t="e">
        <f t="shared" ca="1" si="197"/>
        <v>#NAME?</v>
      </c>
      <c r="CM111" s="71" t="e">
        <f t="shared" ca="1" si="197"/>
        <v>#NAME?</v>
      </c>
      <c r="CN111" s="71" t="e">
        <f t="shared" ca="1" si="197"/>
        <v>#NAME?</v>
      </c>
      <c r="CO111" s="71" t="e">
        <f t="shared" ca="1" si="197"/>
        <v>#NAME?</v>
      </c>
      <c r="CP111" s="71" t="e">
        <f t="shared" ca="1" si="197"/>
        <v>#NAME?</v>
      </c>
      <c r="CQ111" s="71" t="e">
        <f t="shared" ca="1" si="197"/>
        <v>#NAME?</v>
      </c>
      <c r="CR111" s="71" t="e">
        <f t="shared" ca="1" si="197"/>
        <v>#NAME?</v>
      </c>
      <c r="CS111" s="71" t="e">
        <f t="shared" ca="1" si="197"/>
        <v>#NAME?</v>
      </c>
      <c r="CT111" s="71" t="e">
        <f t="shared" ca="1" si="197"/>
        <v>#NAME?</v>
      </c>
      <c r="CU111" s="71" t="e">
        <f t="shared" ca="1" si="197"/>
        <v>#NAME?</v>
      </c>
      <c r="CV111" s="71" t="e">
        <f t="shared" ca="1" si="197"/>
        <v>#NAME?</v>
      </c>
      <c r="CW111" s="71" t="e">
        <f t="shared" ca="1" si="197"/>
        <v>#NAME?</v>
      </c>
      <c r="CX111" s="71" t="e">
        <f t="shared" ca="1" si="197"/>
        <v>#NAME?</v>
      </c>
      <c r="CY111" s="121" t="e">
        <f t="shared" ca="1" si="197"/>
        <v>#NAME?</v>
      </c>
      <c r="CZ111" s="71" t="e">
        <f t="shared" ca="1" si="197"/>
        <v>#NAME?</v>
      </c>
      <c r="DA111" s="71" t="e">
        <f t="shared" ca="1" si="197"/>
        <v>#NAME?</v>
      </c>
      <c r="DB111" s="71" t="e">
        <f t="shared" ca="1" si="197"/>
        <v>#NAME?</v>
      </c>
      <c r="DC111" s="71" t="e">
        <f t="shared" ca="1" si="197"/>
        <v>#NAME?</v>
      </c>
      <c r="DD111" s="71" t="e">
        <f t="shared" ca="1" si="197"/>
        <v>#NAME?</v>
      </c>
      <c r="DE111" s="71" t="e">
        <f t="shared" ca="1" si="197"/>
        <v>#NAME?</v>
      </c>
      <c r="DF111" s="71" t="e">
        <f t="shared" ca="1" si="197"/>
        <v>#NAME?</v>
      </c>
      <c r="DG111" s="71" t="e">
        <f t="shared" ca="1" si="197"/>
        <v>#NAME?</v>
      </c>
      <c r="DH111" s="71" t="e">
        <f t="shared" ca="1" si="197"/>
        <v>#NAME?</v>
      </c>
      <c r="DI111" s="71" t="e">
        <f t="shared" ca="1" si="197"/>
        <v>#NAME?</v>
      </c>
      <c r="DJ111" s="71" t="e">
        <f t="shared" ca="1" si="197"/>
        <v>#NAME?</v>
      </c>
      <c r="DK111" s="71" t="e">
        <f t="shared" ca="1" si="197"/>
        <v>#NAME?</v>
      </c>
      <c r="DL111" s="71" t="e">
        <f t="shared" ca="1" si="197"/>
        <v>#NAME?</v>
      </c>
      <c r="DM111" s="71" t="e">
        <f t="shared" ca="1" si="197"/>
        <v>#NAME?</v>
      </c>
      <c r="DN111" s="71" t="e">
        <f t="shared" ca="1" si="197"/>
        <v>#NAME?</v>
      </c>
      <c r="DO111" s="71" t="e">
        <f t="shared" ca="1" si="197"/>
        <v>#NAME?</v>
      </c>
      <c r="DP111" s="71" t="e">
        <f t="shared" ca="1" si="197"/>
        <v>#NAME?</v>
      </c>
      <c r="DQ111" s="71" t="e">
        <f t="shared" ca="1" si="197"/>
        <v>#NAME?</v>
      </c>
      <c r="DR111" s="71" t="e">
        <f t="shared" ca="1" si="197"/>
        <v>#NAME?</v>
      </c>
      <c r="DS111" s="71" t="e">
        <f t="shared" ca="1" si="197"/>
        <v>#NAME?</v>
      </c>
      <c r="DT111" s="71" t="e">
        <f t="shared" ca="1" si="197"/>
        <v>#NAME?</v>
      </c>
      <c r="DU111" s="71" t="e">
        <f t="shared" ca="1" si="197"/>
        <v>#NAME?</v>
      </c>
      <c r="DV111" s="64" t="s">
        <v>2526</v>
      </c>
      <c r="DW111" s="67" t="s">
        <v>2527</v>
      </c>
      <c r="DX111" s="96" t="s">
        <v>2528</v>
      </c>
      <c r="DY111" s="6"/>
      <c r="DZ111" s="6"/>
    </row>
    <row r="112" spans="1:134" ht="12.75" x14ac:dyDescent="0.2">
      <c r="A112" s="96" t="s">
        <v>2529</v>
      </c>
      <c r="B112" s="67" t="s">
        <v>2530</v>
      </c>
      <c r="C112" s="66" t="str">
        <f t="shared" si="0"/>
        <v>3</v>
      </c>
      <c r="D112" s="66" t="str">
        <f t="shared" si="1"/>
        <v xml:space="preserve">10 </v>
      </c>
      <c r="E112" s="66">
        <f t="shared" si="2"/>
        <v>6.5</v>
      </c>
      <c r="F112" s="66" t="s">
        <v>2531</v>
      </c>
      <c r="G112" s="44">
        <f t="shared" ref="G112:I112" si="198">C112*INT(LEFT($F112,LEN($F112)-3))</f>
        <v>1845</v>
      </c>
      <c r="H112" s="44">
        <f t="shared" si="198"/>
        <v>6150</v>
      </c>
      <c r="I112" s="44">
        <f t="shared" si="198"/>
        <v>3997.5</v>
      </c>
      <c r="J112" s="44" t="b">
        <f t="shared" si="4"/>
        <v>0</v>
      </c>
      <c r="K112" s="44">
        <f t="shared" si="166"/>
        <v>615</v>
      </c>
      <c r="L112" s="67" t="s">
        <v>2532</v>
      </c>
      <c r="M112" s="68">
        <v>81</v>
      </c>
      <c r="N112" s="68" t="b">
        <f t="shared" si="6"/>
        <v>1</v>
      </c>
      <c r="O112" s="108">
        <f t="shared" si="7"/>
        <v>7.5925925925925926</v>
      </c>
      <c r="P112" s="109" t="s">
        <v>2533</v>
      </c>
      <c r="Q112" s="62" t="s">
        <v>2534</v>
      </c>
      <c r="R112" s="71" t="e">
        <f t="shared" ref="R112:DU112" ca="1" si="199">SQRT(POW((INDIRECT(ADDRESS(ROW($U$11)+0,COLUMN(R112))))-(INDIRECT(ADDRESS(ROW($U$11)+0,COLUMN($U$20)+(ROW(R112)- ROW($U$20))))),2)+POW((INDIRECT(ADDRESS(ROW($U$11)+1,COLUMN(R112))))-(INDIRECT(ADDRESS(ROW($U$11)+1,COLUMN($U$20)+(ROW(R112)-ROW($U$20))))),2)+POW((INDIRECT(ADDRESS(ROW($U$11)+2,COLUMN(R112))))-(INDIRECT(ADDRESS(ROW($U$11)+2,COLUMN($U$20)+(ROW(R112)-ROW($U$20))))),2))</f>
        <v>#NAME?</v>
      </c>
      <c r="S112" s="71" t="e">
        <f t="shared" ca="1" si="199"/>
        <v>#NAME?</v>
      </c>
      <c r="T112" s="71" t="e">
        <f t="shared" ca="1" si="199"/>
        <v>#NAME?</v>
      </c>
      <c r="U112" s="71" t="e">
        <f t="shared" ca="1" si="199"/>
        <v>#NAME?</v>
      </c>
      <c r="V112" s="71" t="e">
        <f t="shared" ca="1" si="199"/>
        <v>#NAME?</v>
      </c>
      <c r="W112" s="71" t="e">
        <f t="shared" ca="1" si="199"/>
        <v>#NAME?</v>
      </c>
      <c r="X112" s="71" t="e">
        <f t="shared" ca="1" si="199"/>
        <v>#NAME?</v>
      </c>
      <c r="Y112" s="71" t="e">
        <f t="shared" ca="1" si="199"/>
        <v>#NAME?</v>
      </c>
      <c r="Z112" s="71" t="e">
        <f t="shared" ca="1" si="199"/>
        <v>#NAME?</v>
      </c>
      <c r="AA112" s="71" t="e">
        <f t="shared" ca="1" si="199"/>
        <v>#NAME?</v>
      </c>
      <c r="AB112" s="71" t="e">
        <f t="shared" ca="1" si="199"/>
        <v>#NAME?</v>
      </c>
      <c r="AC112" s="71" t="e">
        <f t="shared" ca="1" si="199"/>
        <v>#NAME?</v>
      </c>
      <c r="AD112" s="71" t="e">
        <f t="shared" ca="1" si="199"/>
        <v>#NAME?</v>
      </c>
      <c r="AE112" s="71" t="e">
        <f t="shared" ca="1" si="199"/>
        <v>#NAME?</v>
      </c>
      <c r="AF112" s="71" t="e">
        <f t="shared" ca="1" si="199"/>
        <v>#NAME?</v>
      </c>
      <c r="AG112" s="71" t="e">
        <f t="shared" ca="1" si="199"/>
        <v>#NAME?</v>
      </c>
      <c r="AH112" s="71" t="e">
        <f t="shared" ca="1" si="199"/>
        <v>#NAME?</v>
      </c>
      <c r="AI112" s="71" t="e">
        <f t="shared" ca="1" si="199"/>
        <v>#NAME?</v>
      </c>
      <c r="AJ112" s="71" t="e">
        <f t="shared" ca="1" si="199"/>
        <v>#NAME?</v>
      </c>
      <c r="AK112" s="71" t="e">
        <f t="shared" ca="1" si="199"/>
        <v>#NAME?</v>
      </c>
      <c r="AL112" s="71" t="e">
        <f t="shared" ca="1" si="199"/>
        <v>#NAME?</v>
      </c>
      <c r="AM112" s="71" t="e">
        <f t="shared" ca="1" si="199"/>
        <v>#NAME?</v>
      </c>
      <c r="AN112" s="71" t="e">
        <f t="shared" ca="1" si="199"/>
        <v>#NAME?</v>
      </c>
      <c r="AO112" s="71" t="e">
        <f t="shared" ca="1" si="199"/>
        <v>#NAME?</v>
      </c>
      <c r="AP112" s="71" t="e">
        <f t="shared" ca="1" si="199"/>
        <v>#NAME?</v>
      </c>
      <c r="AQ112" s="71" t="e">
        <f t="shared" ca="1" si="199"/>
        <v>#NAME?</v>
      </c>
      <c r="AR112" s="71" t="e">
        <f t="shared" ca="1" si="199"/>
        <v>#NAME?</v>
      </c>
      <c r="AS112" s="71" t="e">
        <f t="shared" ca="1" si="199"/>
        <v>#NAME?</v>
      </c>
      <c r="AT112" s="71" t="e">
        <f t="shared" ca="1" si="199"/>
        <v>#NAME?</v>
      </c>
      <c r="AU112" s="71" t="e">
        <f t="shared" ca="1" si="199"/>
        <v>#NAME?</v>
      </c>
      <c r="AV112" s="71" t="e">
        <f t="shared" ca="1" si="199"/>
        <v>#NAME?</v>
      </c>
      <c r="AW112" s="71" t="e">
        <f t="shared" ca="1" si="199"/>
        <v>#NAME?</v>
      </c>
      <c r="AX112" s="71" t="e">
        <f t="shared" ca="1" si="199"/>
        <v>#NAME?</v>
      </c>
      <c r="AY112" s="71" t="e">
        <f t="shared" ca="1" si="199"/>
        <v>#NAME?</v>
      </c>
      <c r="AZ112" s="71" t="e">
        <f t="shared" ca="1" si="199"/>
        <v>#NAME?</v>
      </c>
      <c r="BA112" s="71" t="e">
        <f t="shared" ca="1" si="199"/>
        <v>#NAME?</v>
      </c>
      <c r="BB112" s="71" t="e">
        <f t="shared" ca="1" si="199"/>
        <v>#NAME?</v>
      </c>
      <c r="BC112" s="71" t="e">
        <f t="shared" ca="1" si="199"/>
        <v>#NAME?</v>
      </c>
      <c r="BD112" s="71" t="e">
        <f t="shared" ca="1" si="199"/>
        <v>#NAME?</v>
      </c>
      <c r="BE112" s="71" t="e">
        <f t="shared" ca="1" si="199"/>
        <v>#NAME?</v>
      </c>
      <c r="BF112" s="71" t="e">
        <f t="shared" ca="1" si="199"/>
        <v>#NAME?</v>
      </c>
      <c r="BG112" s="71" t="e">
        <f t="shared" ca="1" si="199"/>
        <v>#NAME?</v>
      </c>
      <c r="BH112" s="71" t="e">
        <f t="shared" ca="1" si="199"/>
        <v>#NAME?</v>
      </c>
      <c r="BI112" s="71" t="e">
        <f t="shared" ca="1" si="199"/>
        <v>#NAME?</v>
      </c>
      <c r="BJ112" s="71" t="e">
        <f t="shared" ca="1" si="199"/>
        <v>#NAME?</v>
      </c>
      <c r="BK112" s="71" t="e">
        <f t="shared" ca="1" si="199"/>
        <v>#NAME?</v>
      </c>
      <c r="BL112" s="71" t="e">
        <f t="shared" ca="1" si="199"/>
        <v>#NAME?</v>
      </c>
      <c r="BM112" s="71" t="e">
        <f t="shared" ca="1" si="199"/>
        <v>#NAME?</v>
      </c>
      <c r="BN112" s="71" t="e">
        <f t="shared" ca="1" si="199"/>
        <v>#NAME?</v>
      </c>
      <c r="BO112" s="71" t="e">
        <f t="shared" ca="1" si="199"/>
        <v>#NAME?</v>
      </c>
      <c r="BP112" s="71" t="e">
        <f t="shared" ca="1" si="199"/>
        <v>#NAME?</v>
      </c>
      <c r="BQ112" s="71" t="e">
        <f t="shared" ca="1" si="199"/>
        <v>#NAME?</v>
      </c>
      <c r="BR112" s="71" t="e">
        <f t="shared" ca="1" si="199"/>
        <v>#NAME?</v>
      </c>
      <c r="BS112" s="71" t="e">
        <f t="shared" ca="1" si="199"/>
        <v>#NAME?</v>
      </c>
      <c r="BT112" s="71" t="e">
        <f t="shared" ca="1" si="199"/>
        <v>#NAME?</v>
      </c>
      <c r="BU112" s="71" t="e">
        <f t="shared" ca="1" si="199"/>
        <v>#NAME?</v>
      </c>
      <c r="BV112" s="71" t="e">
        <f t="shared" ca="1" si="199"/>
        <v>#NAME?</v>
      </c>
      <c r="BW112" s="71" t="e">
        <f t="shared" ca="1" si="199"/>
        <v>#NAME?</v>
      </c>
      <c r="BX112" s="71" t="e">
        <f t="shared" ca="1" si="199"/>
        <v>#NAME?</v>
      </c>
      <c r="BY112" s="71" t="e">
        <f t="shared" ca="1" si="199"/>
        <v>#NAME?</v>
      </c>
      <c r="BZ112" s="71" t="e">
        <f t="shared" ca="1" si="199"/>
        <v>#NAME?</v>
      </c>
      <c r="CA112" s="71" t="e">
        <f t="shared" ca="1" si="199"/>
        <v>#NAME?</v>
      </c>
      <c r="CB112" s="71" t="e">
        <f t="shared" ca="1" si="199"/>
        <v>#NAME?</v>
      </c>
      <c r="CC112" s="71" t="e">
        <f t="shared" ca="1" si="199"/>
        <v>#NAME?</v>
      </c>
      <c r="CD112" s="71" t="e">
        <f t="shared" ca="1" si="199"/>
        <v>#NAME?</v>
      </c>
      <c r="CE112" s="71" t="e">
        <f t="shared" ca="1" si="199"/>
        <v>#NAME?</v>
      </c>
      <c r="CF112" s="71" t="e">
        <f t="shared" ca="1" si="199"/>
        <v>#NAME?</v>
      </c>
      <c r="CG112" s="71" t="e">
        <f t="shared" ca="1" si="199"/>
        <v>#NAME?</v>
      </c>
      <c r="CH112" s="71" t="e">
        <f t="shared" ca="1" si="199"/>
        <v>#NAME?</v>
      </c>
      <c r="CI112" s="71" t="e">
        <f t="shared" ca="1" si="199"/>
        <v>#NAME?</v>
      </c>
      <c r="CJ112" s="71" t="e">
        <f t="shared" ca="1" si="199"/>
        <v>#NAME?</v>
      </c>
      <c r="CK112" s="71" t="e">
        <f t="shared" ca="1" si="199"/>
        <v>#NAME?</v>
      </c>
      <c r="CL112" s="71" t="e">
        <f t="shared" ca="1" si="199"/>
        <v>#NAME?</v>
      </c>
      <c r="CM112" s="71" t="e">
        <f t="shared" ca="1" si="199"/>
        <v>#NAME?</v>
      </c>
      <c r="CN112" s="71" t="e">
        <f t="shared" ca="1" si="199"/>
        <v>#NAME?</v>
      </c>
      <c r="CO112" s="71" t="e">
        <f t="shared" ca="1" si="199"/>
        <v>#NAME?</v>
      </c>
      <c r="CP112" s="71" t="e">
        <f t="shared" ca="1" si="199"/>
        <v>#NAME?</v>
      </c>
      <c r="CQ112" s="71" t="e">
        <f t="shared" ca="1" si="199"/>
        <v>#NAME?</v>
      </c>
      <c r="CR112" s="71" t="e">
        <f t="shared" ca="1" si="199"/>
        <v>#NAME?</v>
      </c>
      <c r="CS112" s="71" t="e">
        <f t="shared" ca="1" si="199"/>
        <v>#NAME?</v>
      </c>
      <c r="CT112" s="71" t="e">
        <f t="shared" ca="1" si="199"/>
        <v>#NAME?</v>
      </c>
      <c r="CU112" s="71" t="e">
        <f t="shared" ca="1" si="199"/>
        <v>#NAME?</v>
      </c>
      <c r="CV112" s="71" t="e">
        <f t="shared" ca="1" si="199"/>
        <v>#NAME?</v>
      </c>
      <c r="CW112" s="71" t="e">
        <f t="shared" ca="1" si="199"/>
        <v>#NAME?</v>
      </c>
      <c r="CX112" s="71" t="e">
        <f t="shared" ca="1" si="199"/>
        <v>#NAME?</v>
      </c>
      <c r="CY112" s="121" t="e">
        <f t="shared" ca="1" si="199"/>
        <v>#NAME?</v>
      </c>
      <c r="CZ112" s="71" t="e">
        <f t="shared" ca="1" si="199"/>
        <v>#NAME?</v>
      </c>
      <c r="DA112" s="71" t="e">
        <f t="shared" ca="1" si="199"/>
        <v>#NAME?</v>
      </c>
      <c r="DB112" s="71" t="e">
        <f t="shared" ca="1" si="199"/>
        <v>#NAME?</v>
      </c>
      <c r="DC112" s="71" t="e">
        <f t="shared" ca="1" si="199"/>
        <v>#NAME?</v>
      </c>
      <c r="DD112" s="71" t="e">
        <f t="shared" ca="1" si="199"/>
        <v>#NAME?</v>
      </c>
      <c r="DE112" s="71" t="e">
        <f t="shared" ca="1" si="199"/>
        <v>#NAME?</v>
      </c>
      <c r="DF112" s="71" t="e">
        <f t="shared" ca="1" si="199"/>
        <v>#NAME?</v>
      </c>
      <c r="DG112" s="71" t="e">
        <f t="shared" ca="1" si="199"/>
        <v>#NAME?</v>
      </c>
      <c r="DH112" s="71" t="e">
        <f t="shared" ca="1" si="199"/>
        <v>#NAME?</v>
      </c>
      <c r="DI112" s="71" t="e">
        <f t="shared" ca="1" si="199"/>
        <v>#NAME?</v>
      </c>
      <c r="DJ112" s="71" t="e">
        <f t="shared" ca="1" si="199"/>
        <v>#NAME?</v>
      </c>
      <c r="DK112" s="71" t="e">
        <f t="shared" ca="1" si="199"/>
        <v>#NAME?</v>
      </c>
      <c r="DL112" s="71" t="e">
        <f t="shared" ca="1" si="199"/>
        <v>#NAME?</v>
      </c>
      <c r="DM112" s="71" t="e">
        <f t="shared" ca="1" si="199"/>
        <v>#NAME?</v>
      </c>
      <c r="DN112" s="71" t="e">
        <f t="shared" ca="1" si="199"/>
        <v>#NAME?</v>
      </c>
      <c r="DO112" s="136" t="e">
        <f t="shared" ca="1" si="199"/>
        <v>#NAME?</v>
      </c>
      <c r="DP112" s="112" t="e">
        <f t="shared" ca="1" si="199"/>
        <v>#NAME?</v>
      </c>
      <c r="DQ112" s="71" t="e">
        <f t="shared" ca="1" si="199"/>
        <v>#NAME?</v>
      </c>
      <c r="DR112" s="71" t="e">
        <f t="shared" ca="1" si="199"/>
        <v>#NAME?</v>
      </c>
      <c r="DS112" s="71" t="e">
        <f t="shared" ca="1" si="199"/>
        <v>#NAME?</v>
      </c>
      <c r="DT112" s="71" t="e">
        <f t="shared" ca="1" si="199"/>
        <v>#NAME?</v>
      </c>
      <c r="DU112" s="71" t="e">
        <f t="shared" ca="1" si="199"/>
        <v>#NAME?</v>
      </c>
      <c r="DV112" s="62" t="s">
        <v>2535</v>
      </c>
      <c r="DW112" s="67" t="s">
        <v>2536</v>
      </c>
      <c r="DX112" s="96" t="s">
        <v>2537</v>
      </c>
      <c r="DY112" s="6"/>
      <c r="DZ112" s="6"/>
    </row>
    <row r="113" spans="1:134" ht="12.75" x14ac:dyDescent="0.2">
      <c r="A113" s="96" t="s">
        <v>2538</v>
      </c>
      <c r="B113" s="67" t="s">
        <v>2539</v>
      </c>
      <c r="C113" s="66" t="str">
        <f t="shared" si="0"/>
        <v>2</v>
      </c>
      <c r="D113" s="66" t="str">
        <f t="shared" si="1"/>
        <v xml:space="preserve">6 </v>
      </c>
      <c r="E113" s="66">
        <f t="shared" si="2"/>
        <v>4</v>
      </c>
      <c r="F113" s="66" t="s">
        <v>2540</v>
      </c>
      <c r="G113" s="44">
        <f t="shared" ref="G113:I113" si="200">C113*INT(LEFT($F113,LEN($F113)-3))</f>
        <v>4796</v>
      </c>
      <c r="H113" s="44">
        <f t="shared" si="200"/>
        <v>14388</v>
      </c>
      <c r="I113" s="44">
        <f t="shared" si="200"/>
        <v>9592</v>
      </c>
      <c r="J113" s="44" t="b">
        <f t="shared" si="4"/>
        <v>0</v>
      </c>
      <c r="K113" s="44">
        <f t="shared" si="166"/>
        <v>2398</v>
      </c>
      <c r="L113" s="67" t="s">
        <v>2541</v>
      </c>
      <c r="M113" s="68">
        <v>1100</v>
      </c>
      <c r="N113" s="68" t="b">
        <f t="shared" si="6"/>
        <v>1</v>
      </c>
      <c r="O113" s="108">
        <f t="shared" si="7"/>
        <v>2.1800000000000002</v>
      </c>
      <c r="P113" s="118" t="s">
        <v>2542</v>
      </c>
      <c r="Q113" s="105" t="s">
        <v>2543</v>
      </c>
      <c r="R113" s="71" t="e">
        <f t="shared" ref="R113:DU113" ca="1" si="201">SQRT(POW((INDIRECT(ADDRESS(ROW($U$11)+0,COLUMN(R113))))-(INDIRECT(ADDRESS(ROW($U$11)+0,COLUMN($U$20)+(ROW(R113)- ROW($U$20))))),2)+POW((INDIRECT(ADDRESS(ROW($U$11)+1,COLUMN(R113))))-(INDIRECT(ADDRESS(ROW($U$11)+1,COLUMN($U$20)+(ROW(R113)-ROW($U$20))))),2)+POW((INDIRECT(ADDRESS(ROW($U$11)+2,COLUMN(R113))))-(INDIRECT(ADDRESS(ROW($U$11)+2,COLUMN($U$20)+(ROW(R113)-ROW($U$20))))),2))</f>
        <v>#NAME?</v>
      </c>
      <c r="S113" s="71" t="e">
        <f t="shared" ca="1" si="201"/>
        <v>#NAME?</v>
      </c>
      <c r="T113" s="71" t="e">
        <f t="shared" ca="1" si="201"/>
        <v>#NAME?</v>
      </c>
      <c r="U113" s="71" t="e">
        <f t="shared" ca="1" si="201"/>
        <v>#NAME?</v>
      </c>
      <c r="V113" s="71" t="e">
        <f t="shared" ca="1" si="201"/>
        <v>#NAME?</v>
      </c>
      <c r="W113" s="71" t="e">
        <f t="shared" ca="1" si="201"/>
        <v>#NAME?</v>
      </c>
      <c r="X113" s="71" t="e">
        <f t="shared" ca="1" si="201"/>
        <v>#NAME?</v>
      </c>
      <c r="Y113" s="71" t="e">
        <f t="shared" ca="1" si="201"/>
        <v>#NAME?</v>
      </c>
      <c r="Z113" s="71" t="e">
        <f t="shared" ca="1" si="201"/>
        <v>#NAME?</v>
      </c>
      <c r="AA113" s="71" t="e">
        <f t="shared" ca="1" si="201"/>
        <v>#NAME?</v>
      </c>
      <c r="AB113" s="71" t="e">
        <f t="shared" ca="1" si="201"/>
        <v>#NAME?</v>
      </c>
      <c r="AC113" s="71" t="e">
        <f t="shared" ca="1" si="201"/>
        <v>#NAME?</v>
      </c>
      <c r="AD113" s="71" t="e">
        <f t="shared" ca="1" si="201"/>
        <v>#NAME?</v>
      </c>
      <c r="AE113" s="71" t="e">
        <f t="shared" ca="1" si="201"/>
        <v>#NAME?</v>
      </c>
      <c r="AF113" s="71" t="e">
        <f t="shared" ca="1" si="201"/>
        <v>#NAME?</v>
      </c>
      <c r="AG113" s="71" t="e">
        <f t="shared" ca="1" si="201"/>
        <v>#NAME?</v>
      </c>
      <c r="AH113" s="71" t="e">
        <f t="shared" ca="1" si="201"/>
        <v>#NAME?</v>
      </c>
      <c r="AI113" s="71" t="e">
        <f t="shared" ca="1" si="201"/>
        <v>#NAME?</v>
      </c>
      <c r="AJ113" s="71" t="e">
        <f t="shared" ca="1" si="201"/>
        <v>#NAME?</v>
      </c>
      <c r="AK113" s="71" t="e">
        <f t="shared" ca="1" si="201"/>
        <v>#NAME?</v>
      </c>
      <c r="AL113" s="71" t="e">
        <f t="shared" ca="1" si="201"/>
        <v>#NAME?</v>
      </c>
      <c r="AM113" s="71" t="e">
        <f t="shared" ca="1" si="201"/>
        <v>#NAME?</v>
      </c>
      <c r="AN113" s="71" t="e">
        <f t="shared" ca="1" si="201"/>
        <v>#NAME?</v>
      </c>
      <c r="AO113" s="71" t="e">
        <f t="shared" ca="1" si="201"/>
        <v>#NAME?</v>
      </c>
      <c r="AP113" s="71" t="e">
        <f t="shared" ca="1" si="201"/>
        <v>#NAME?</v>
      </c>
      <c r="AQ113" s="71" t="e">
        <f t="shared" ca="1" si="201"/>
        <v>#NAME?</v>
      </c>
      <c r="AR113" s="71" t="e">
        <f t="shared" ca="1" si="201"/>
        <v>#NAME?</v>
      </c>
      <c r="AS113" s="71" t="e">
        <f t="shared" ca="1" si="201"/>
        <v>#NAME?</v>
      </c>
      <c r="AT113" s="71" t="e">
        <f t="shared" ca="1" si="201"/>
        <v>#NAME?</v>
      </c>
      <c r="AU113" s="71" t="e">
        <f t="shared" ca="1" si="201"/>
        <v>#NAME?</v>
      </c>
      <c r="AV113" s="71" t="e">
        <f t="shared" ca="1" si="201"/>
        <v>#NAME?</v>
      </c>
      <c r="AW113" s="71" t="e">
        <f t="shared" ca="1" si="201"/>
        <v>#NAME?</v>
      </c>
      <c r="AX113" s="71" t="e">
        <f t="shared" ca="1" si="201"/>
        <v>#NAME?</v>
      </c>
      <c r="AY113" s="71" t="e">
        <f t="shared" ca="1" si="201"/>
        <v>#NAME?</v>
      </c>
      <c r="AZ113" s="71" t="e">
        <f t="shared" ca="1" si="201"/>
        <v>#NAME?</v>
      </c>
      <c r="BA113" s="71" t="e">
        <f t="shared" ca="1" si="201"/>
        <v>#NAME?</v>
      </c>
      <c r="BB113" s="71" t="e">
        <f t="shared" ca="1" si="201"/>
        <v>#NAME?</v>
      </c>
      <c r="BC113" s="71" t="e">
        <f t="shared" ca="1" si="201"/>
        <v>#NAME?</v>
      </c>
      <c r="BD113" s="71" t="e">
        <f t="shared" ca="1" si="201"/>
        <v>#NAME?</v>
      </c>
      <c r="BE113" s="71" t="e">
        <f t="shared" ca="1" si="201"/>
        <v>#NAME?</v>
      </c>
      <c r="BF113" s="71" t="e">
        <f t="shared" ca="1" si="201"/>
        <v>#NAME?</v>
      </c>
      <c r="BG113" s="71" t="e">
        <f t="shared" ca="1" si="201"/>
        <v>#NAME?</v>
      </c>
      <c r="BH113" s="71" t="e">
        <f t="shared" ca="1" si="201"/>
        <v>#NAME?</v>
      </c>
      <c r="BI113" s="71" t="e">
        <f t="shared" ca="1" si="201"/>
        <v>#NAME?</v>
      </c>
      <c r="BJ113" s="71" t="e">
        <f t="shared" ca="1" si="201"/>
        <v>#NAME?</v>
      </c>
      <c r="BK113" s="71" t="e">
        <f t="shared" ca="1" si="201"/>
        <v>#NAME?</v>
      </c>
      <c r="BL113" s="71" t="e">
        <f t="shared" ca="1" si="201"/>
        <v>#NAME?</v>
      </c>
      <c r="BM113" s="71" t="e">
        <f t="shared" ca="1" si="201"/>
        <v>#NAME?</v>
      </c>
      <c r="BN113" s="71" t="e">
        <f t="shared" ca="1" si="201"/>
        <v>#NAME?</v>
      </c>
      <c r="BO113" s="71" t="e">
        <f t="shared" ca="1" si="201"/>
        <v>#NAME?</v>
      </c>
      <c r="BP113" s="71" t="e">
        <f t="shared" ca="1" si="201"/>
        <v>#NAME?</v>
      </c>
      <c r="BQ113" s="71" t="e">
        <f t="shared" ca="1" si="201"/>
        <v>#NAME?</v>
      </c>
      <c r="BR113" s="71" t="e">
        <f t="shared" ca="1" si="201"/>
        <v>#NAME?</v>
      </c>
      <c r="BS113" s="71" t="e">
        <f t="shared" ca="1" si="201"/>
        <v>#NAME?</v>
      </c>
      <c r="BT113" s="71" t="e">
        <f t="shared" ca="1" si="201"/>
        <v>#NAME?</v>
      </c>
      <c r="BU113" s="71" t="e">
        <f t="shared" ca="1" si="201"/>
        <v>#NAME?</v>
      </c>
      <c r="BV113" s="71" t="e">
        <f t="shared" ca="1" si="201"/>
        <v>#NAME?</v>
      </c>
      <c r="BW113" s="71" t="e">
        <f t="shared" ca="1" si="201"/>
        <v>#NAME?</v>
      </c>
      <c r="BX113" s="71" t="e">
        <f t="shared" ca="1" si="201"/>
        <v>#NAME?</v>
      </c>
      <c r="BY113" s="71" t="e">
        <f t="shared" ca="1" si="201"/>
        <v>#NAME?</v>
      </c>
      <c r="BZ113" s="71" t="e">
        <f t="shared" ca="1" si="201"/>
        <v>#NAME?</v>
      </c>
      <c r="CA113" s="71" t="e">
        <f t="shared" ca="1" si="201"/>
        <v>#NAME?</v>
      </c>
      <c r="CB113" s="71" t="e">
        <f t="shared" ca="1" si="201"/>
        <v>#NAME?</v>
      </c>
      <c r="CC113" s="71" t="e">
        <f t="shared" ca="1" si="201"/>
        <v>#NAME?</v>
      </c>
      <c r="CD113" s="71" t="e">
        <f t="shared" ca="1" si="201"/>
        <v>#NAME?</v>
      </c>
      <c r="CE113" s="71" t="e">
        <f t="shared" ca="1" si="201"/>
        <v>#NAME?</v>
      </c>
      <c r="CF113" s="71" t="e">
        <f t="shared" ca="1" si="201"/>
        <v>#NAME?</v>
      </c>
      <c r="CG113" s="71" t="e">
        <f t="shared" ca="1" si="201"/>
        <v>#NAME?</v>
      </c>
      <c r="CH113" s="71" t="e">
        <f t="shared" ca="1" si="201"/>
        <v>#NAME?</v>
      </c>
      <c r="CI113" s="71" t="e">
        <f t="shared" ca="1" si="201"/>
        <v>#NAME?</v>
      </c>
      <c r="CJ113" s="71" t="e">
        <f t="shared" ca="1" si="201"/>
        <v>#NAME?</v>
      </c>
      <c r="CK113" s="71" t="e">
        <f t="shared" ca="1" si="201"/>
        <v>#NAME?</v>
      </c>
      <c r="CL113" s="71" t="e">
        <f t="shared" ca="1" si="201"/>
        <v>#NAME?</v>
      </c>
      <c r="CM113" s="71" t="e">
        <f t="shared" ca="1" si="201"/>
        <v>#NAME?</v>
      </c>
      <c r="CN113" s="71" t="e">
        <f t="shared" ca="1" si="201"/>
        <v>#NAME?</v>
      </c>
      <c r="CO113" s="71" t="e">
        <f t="shared" ca="1" si="201"/>
        <v>#NAME?</v>
      </c>
      <c r="CP113" s="71" t="e">
        <f t="shared" ca="1" si="201"/>
        <v>#NAME?</v>
      </c>
      <c r="CQ113" s="71" t="e">
        <f t="shared" ca="1" si="201"/>
        <v>#NAME?</v>
      </c>
      <c r="CR113" s="71" t="e">
        <f t="shared" ca="1" si="201"/>
        <v>#NAME?</v>
      </c>
      <c r="CS113" s="71" t="e">
        <f t="shared" ca="1" si="201"/>
        <v>#NAME?</v>
      </c>
      <c r="CT113" s="71" t="e">
        <f t="shared" ca="1" si="201"/>
        <v>#NAME?</v>
      </c>
      <c r="CU113" s="71" t="e">
        <f t="shared" ca="1" si="201"/>
        <v>#NAME?</v>
      </c>
      <c r="CV113" s="71" t="e">
        <f t="shared" ca="1" si="201"/>
        <v>#NAME?</v>
      </c>
      <c r="CW113" s="71" t="e">
        <f t="shared" ca="1" si="201"/>
        <v>#NAME?</v>
      </c>
      <c r="CX113" s="71" t="e">
        <f t="shared" ca="1" si="201"/>
        <v>#NAME?</v>
      </c>
      <c r="CY113" s="121" t="e">
        <f t="shared" ca="1" si="201"/>
        <v>#NAME?</v>
      </c>
      <c r="CZ113" s="71" t="e">
        <f t="shared" ca="1" si="201"/>
        <v>#NAME?</v>
      </c>
      <c r="DA113" s="71" t="e">
        <f t="shared" ca="1" si="201"/>
        <v>#NAME?</v>
      </c>
      <c r="DB113" s="71" t="e">
        <f t="shared" ca="1" si="201"/>
        <v>#NAME?</v>
      </c>
      <c r="DC113" s="71" t="e">
        <f t="shared" ca="1" si="201"/>
        <v>#NAME?</v>
      </c>
      <c r="DD113" s="71" t="e">
        <f t="shared" ca="1" si="201"/>
        <v>#NAME?</v>
      </c>
      <c r="DE113" s="71" t="e">
        <f t="shared" ca="1" si="201"/>
        <v>#NAME?</v>
      </c>
      <c r="DF113" s="71" t="e">
        <f t="shared" ca="1" si="201"/>
        <v>#NAME?</v>
      </c>
      <c r="DG113" s="71" t="e">
        <f t="shared" ca="1" si="201"/>
        <v>#NAME?</v>
      </c>
      <c r="DH113" s="71" t="e">
        <f t="shared" ca="1" si="201"/>
        <v>#NAME?</v>
      </c>
      <c r="DI113" s="71" t="e">
        <f t="shared" ca="1" si="201"/>
        <v>#NAME?</v>
      </c>
      <c r="DJ113" s="71" t="e">
        <f t="shared" ca="1" si="201"/>
        <v>#NAME?</v>
      </c>
      <c r="DK113" s="71" t="e">
        <f t="shared" ca="1" si="201"/>
        <v>#NAME?</v>
      </c>
      <c r="DL113" s="71" t="e">
        <f t="shared" ca="1" si="201"/>
        <v>#NAME?</v>
      </c>
      <c r="DM113" s="71" t="e">
        <f t="shared" ca="1" si="201"/>
        <v>#NAME?</v>
      </c>
      <c r="DN113" s="71" t="e">
        <f t="shared" ca="1" si="201"/>
        <v>#NAME?</v>
      </c>
      <c r="DO113" s="111" t="e">
        <f t="shared" ca="1" si="201"/>
        <v>#NAME?</v>
      </c>
      <c r="DP113" s="112" t="e">
        <f t="shared" ca="1" si="201"/>
        <v>#NAME?</v>
      </c>
      <c r="DQ113" s="71" t="e">
        <f t="shared" ca="1" si="201"/>
        <v>#NAME?</v>
      </c>
      <c r="DR113" s="71" t="e">
        <f t="shared" ca="1" si="201"/>
        <v>#NAME?</v>
      </c>
      <c r="DS113" s="71" t="e">
        <f t="shared" ca="1" si="201"/>
        <v>#NAME?</v>
      </c>
      <c r="DT113" s="71" t="e">
        <f t="shared" ca="1" si="201"/>
        <v>#NAME?</v>
      </c>
      <c r="DU113" s="71" t="e">
        <f t="shared" ca="1" si="201"/>
        <v>#NAME?</v>
      </c>
      <c r="DV113" s="105" t="s">
        <v>2544</v>
      </c>
      <c r="DW113" s="67" t="s">
        <v>2545</v>
      </c>
      <c r="DX113" s="96" t="s">
        <v>2546</v>
      </c>
      <c r="DY113" s="6"/>
      <c r="DZ113" s="6"/>
    </row>
    <row r="114" spans="1:134" ht="12.75" x14ac:dyDescent="0.2">
      <c r="A114" s="96" t="s">
        <v>2547</v>
      </c>
      <c r="B114" s="67" t="s">
        <v>2548</v>
      </c>
      <c r="C114" s="66" t="str">
        <f t="shared" si="0"/>
        <v>2</v>
      </c>
      <c r="D114" s="66" t="str">
        <f t="shared" si="1"/>
        <v>2</v>
      </c>
      <c r="E114" s="66">
        <f t="shared" si="2"/>
        <v>2</v>
      </c>
      <c r="F114" s="66" t="s">
        <v>2549</v>
      </c>
      <c r="G114" s="44">
        <f t="shared" ref="G114:I114" si="202">C114*INT(LEFT($F114,LEN($F114)-3))</f>
        <v>13542</v>
      </c>
      <c r="H114" s="44">
        <f t="shared" si="202"/>
        <v>13542</v>
      </c>
      <c r="I114" s="44">
        <f t="shared" si="202"/>
        <v>13542</v>
      </c>
      <c r="J114" s="44" t="b">
        <f t="shared" si="4"/>
        <v>1</v>
      </c>
      <c r="K114" s="44">
        <f t="shared" si="166"/>
        <v>6771</v>
      </c>
      <c r="L114" s="67" t="s">
        <v>2550</v>
      </c>
      <c r="M114" s="68">
        <v>556882</v>
      </c>
      <c r="N114" s="68" t="b">
        <f t="shared" si="6"/>
        <v>0</v>
      </c>
      <c r="O114" s="108">
        <f t="shared" si="7"/>
        <v>1.2158769721413155E-2</v>
      </c>
      <c r="P114" s="118" t="s">
        <v>2551</v>
      </c>
      <c r="Q114" s="105" t="s">
        <v>2552</v>
      </c>
      <c r="R114" s="71" t="e">
        <f t="shared" ref="R114:DU114" ca="1" si="203">SQRT(POW((INDIRECT(ADDRESS(ROW($U$11)+0,COLUMN(R114))))-(INDIRECT(ADDRESS(ROW($U$11)+0,COLUMN($U$20)+(ROW(R114)- ROW($U$20))))),2)+POW((INDIRECT(ADDRESS(ROW($U$11)+1,COLUMN(R114))))-(INDIRECT(ADDRESS(ROW($U$11)+1,COLUMN($U$20)+(ROW(R114)-ROW($U$20))))),2)+POW((INDIRECT(ADDRESS(ROW($U$11)+2,COLUMN(R114))))-(INDIRECT(ADDRESS(ROW($U$11)+2,COLUMN($U$20)+(ROW(R114)-ROW($U$20))))),2))</f>
        <v>#NAME?</v>
      </c>
      <c r="S114" s="71" t="e">
        <f t="shared" ca="1" si="203"/>
        <v>#NAME?</v>
      </c>
      <c r="T114" s="71" t="e">
        <f t="shared" ca="1" si="203"/>
        <v>#NAME?</v>
      </c>
      <c r="U114" s="71" t="e">
        <f t="shared" ca="1" si="203"/>
        <v>#NAME?</v>
      </c>
      <c r="V114" s="71" t="e">
        <f t="shared" ca="1" si="203"/>
        <v>#NAME?</v>
      </c>
      <c r="W114" s="71" t="e">
        <f t="shared" ca="1" si="203"/>
        <v>#NAME?</v>
      </c>
      <c r="X114" s="71" t="e">
        <f t="shared" ca="1" si="203"/>
        <v>#NAME?</v>
      </c>
      <c r="Y114" s="71" t="e">
        <f t="shared" ca="1" si="203"/>
        <v>#NAME?</v>
      </c>
      <c r="Z114" s="71" t="e">
        <f t="shared" ca="1" si="203"/>
        <v>#NAME?</v>
      </c>
      <c r="AA114" s="71" t="e">
        <f t="shared" ca="1" si="203"/>
        <v>#NAME?</v>
      </c>
      <c r="AB114" s="71" t="e">
        <f t="shared" ca="1" si="203"/>
        <v>#NAME?</v>
      </c>
      <c r="AC114" s="71" t="e">
        <f t="shared" ca="1" si="203"/>
        <v>#NAME?</v>
      </c>
      <c r="AD114" s="71" t="e">
        <f t="shared" ca="1" si="203"/>
        <v>#NAME?</v>
      </c>
      <c r="AE114" s="71" t="e">
        <f t="shared" ca="1" si="203"/>
        <v>#NAME?</v>
      </c>
      <c r="AF114" s="71" t="e">
        <f t="shared" ca="1" si="203"/>
        <v>#NAME?</v>
      </c>
      <c r="AG114" s="71" t="e">
        <f t="shared" ca="1" si="203"/>
        <v>#NAME?</v>
      </c>
      <c r="AH114" s="71" t="e">
        <f t="shared" ca="1" si="203"/>
        <v>#NAME?</v>
      </c>
      <c r="AI114" s="71" t="e">
        <f t="shared" ca="1" si="203"/>
        <v>#NAME?</v>
      </c>
      <c r="AJ114" s="71" t="e">
        <f t="shared" ca="1" si="203"/>
        <v>#NAME?</v>
      </c>
      <c r="AK114" s="71" t="e">
        <f t="shared" ca="1" si="203"/>
        <v>#NAME?</v>
      </c>
      <c r="AL114" s="71" t="e">
        <f t="shared" ca="1" si="203"/>
        <v>#NAME?</v>
      </c>
      <c r="AM114" s="71" t="e">
        <f t="shared" ca="1" si="203"/>
        <v>#NAME?</v>
      </c>
      <c r="AN114" s="71" t="e">
        <f t="shared" ca="1" si="203"/>
        <v>#NAME?</v>
      </c>
      <c r="AO114" s="71" t="e">
        <f t="shared" ca="1" si="203"/>
        <v>#NAME?</v>
      </c>
      <c r="AP114" s="71" t="e">
        <f t="shared" ca="1" si="203"/>
        <v>#NAME?</v>
      </c>
      <c r="AQ114" s="71" t="e">
        <f t="shared" ca="1" si="203"/>
        <v>#NAME?</v>
      </c>
      <c r="AR114" s="71" t="e">
        <f t="shared" ca="1" si="203"/>
        <v>#NAME?</v>
      </c>
      <c r="AS114" s="71" t="e">
        <f t="shared" ca="1" si="203"/>
        <v>#NAME?</v>
      </c>
      <c r="AT114" s="71" t="e">
        <f t="shared" ca="1" si="203"/>
        <v>#NAME?</v>
      </c>
      <c r="AU114" s="71" t="e">
        <f t="shared" ca="1" si="203"/>
        <v>#NAME?</v>
      </c>
      <c r="AV114" s="71" t="e">
        <f t="shared" ca="1" si="203"/>
        <v>#NAME?</v>
      </c>
      <c r="AW114" s="71" t="e">
        <f t="shared" ca="1" si="203"/>
        <v>#NAME?</v>
      </c>
      <c r="AX114" s="71" t="e">
        <f t="shared" ca="1" si="203"/>
        <v>#NAME?</v>
      </c>
      <c r="AY114" s="71" t="e">
        <f t="shared" ca="1" si="203"/>
        <v>#NAME?</v>
      </c>
      <c r="AZ114" s="71" t="e">
        <f t="shared" ca="1" si="203"/>
        <v>#NAME?</v>
      </c>
      <c r="BA114" s="71" t="e">
        <f t="shared" ca="1" si="203"/>
        <v>#NAME?</v>
      </c>
      <c r="BB114" s="71" t="e">
        <f t="shared" ca="1" si="203"/>
        <v>#NAME?</v>
      </c>
      <c r="BC114" s="71" t="e">
        <f t="shared" ca="1" si="203"/>
        <v>#NAME?</v>
      </c>
      <c r="BD114" s="71" t="e">
        <f t="shared" ca="1" si="203"/>
        <v>#NAME?</v>
      </c>
      <c r="BE114" s="71" t="e">
        <f t="shared" ca="1" si="203"/>
        <v>#NAME?</v>
      </c>
      <c r="BF114" s="71" t="e">
        <f t="shared" ca="1" si="203"/>
        <v>#NAME?</v>
      </c>
      <c r="BG114" s="71" t="e">
        <f t="shared" ca="1" si="203"/>
        <v>#NAME?</v>
      </c>
      <c r="BH114" s="71" t="e">
        <f t="shared" ca="1" si="203"/>
        <v>#NAME?</v>
      </c>
      <c r="BI114" s="71" t="e">
        <f t="shared" ca="1" si="203"/>
        <v>#NAME?</v>
      </c>
      <c r="BJ114" s="71" t="e">
        <f t="shared" ca="1" si="203"/>
        <v>#NAME?</v>
      </c>
      <c r="BK114" s="71" t="e">
        <f t="shared" ca="1" si="203"/>
        <v>#NAME?</v>
      </c>
      <c r="BL114" s="71" t="e">
        <f t="shared" ca="1" si="203"/>
        <v>#NAME?</v>
      </c>
      <c r="BM114" s="71" t="e">
        <f t="shared" ca="1" si="203"/>
        <v>#NAME?</v>
      </c>
      <c r="BN114" s="71" t="e">
        <f t="shared" ca="1" si="203"/>
        <v>#NAME?</v>
      </c>
      <c r="BO114" s="71" t="e">
        <f t="shared" ca="1" si="203"/>
        <v>#NAME?</v>
      </c>
      <c r="BP114" s="71" t="e">
        <f t="shared" ca="1" si="203"/>
        <v>#NAME?</v>
      </c>
      <c r="BQ114" s="71" t="e">
        <f t="shared" ca="1" si="203"/>
        <v>#NAME?</v>
      </c>
      <c r="BR114" s="71" t="e">
        <f t="shared" ca="1" si="203"/>
        <v>#NAME?</v>
      </c>
      <c r="BS114" s="71" t="e">
        <f t="shared" ca="1" si="203"/>
        <v>#NAME?</v>
      </c>
      <c r="BT114" s="71" t="e">
        <f t="shared" ca="1" si="203"/>
        <v>#NAME?</v>
      </c>
      <c r="BU114" s="71" t="e">
        <f t="shared" ca="1" si="203"/>
        <v>#NAME?</v>
      </c>
      <c r="BV114" s="71" t="e">
        <f t="shared" ca="1" si="203"/>
        <v>#NAME?</v>
      </c>
      <c r="BW114" s="71" t="e">
        <f t="shared" ca="1" si="203"/>
        <v>#NAME?</v>
      </c>
      <c r="BX114" s="71" t="e">
        <f t="shared" ca="1" si="203"/>
        <v>#NAME?</v>
      </c>
      <c r="BY114" s="71" t="e">
        <f t="shared" ca="1" si="203"/>
        <v>#NAME?</v>
      </c>
      <c r="BZ114" s="71" t="e">
        <f t="shared" ca="1" si="203"/>
        <v>#NAME?</v>
      </c>
      <c r="CA114" s="71" t="e">
        <f t="shared" ca="1" si="203"/>
        <v>#NAME?</v>
      </c>
      <c r="CB114" s="71" t="e">
        <f t="shared" ca="1" si="203"/>
        <v>#NAME?</v>
      </c>
      <c r="CC114" s="71" t="e">
        <f t="shared" ca="1" si="203"/>
        <v>#NAME?</v>
      </c>
      <c r="CD114" s="71" t="e">
        <f t="shared" ca="1" si="203"/>
        <v>#NAME?</v>
      </c>
      <c r="CE114" s="71" t="e">
        <f t="shared" ca="1" si="203"/>
        <v>#NAME?</v>
      </c>
      <c r="CF114" s="71" t="e">
        <f t="shared" ca="1" si="203"/>
        <v>#NAME?</v>
      </c>
      <c r="CG114" s="71" t="e">
        <f t="shared" ca="1" si="203"/>
        <v>#NAME?</v>
      </c>
      <c r="CH114" s="71" t="e">
        <f t="shared" ca="1" si="203"/>
        <v>#NAME?</v>
      </c>
      <c r="CI114" s="71" t="e">
        <f t="shared" ca="1" si="203"/>
        <v>#NAME?</v>
      </c>
      <c r="CJ114" s="71" t="e">
        <f t="shared" ca="1" si="203"/>
        <v>#NAME?</v>
      </c>
      <c r="CK114" s="71" t="e">
        <f t="shared" ca="1" si="203"/>
        <v>#NAME?</v>
      </c>
      <c r="CL114" s="71" t="e">
        <f t="shared" ca="1" si="203"/>
        <v>#NAME?</v>
      </c>
      <c r="CM114" s="71" t="e">
        <f t="shared" ca="1" si="203"/>
        <v>#NAME?</v>
      </c>
      <c r="CN114" s="71" t="e">
        <f t="shared" ca="1" si="203"/>
        <v>#NAME?</v>
      </c>
      <c r="CO114" s="71" t="e">
        <f t="shared" ca="1" si="203"/>
        <v>#NAME?</v>
      </c>
      <c r="CP114" s="71" t="e">
        <f t="shared" ca="1" si="203"/>
        <v>#NAME?</v>
      </c>
      <c r="CQ114" s="71" t="e">
        <f t="shared" ca="1" si="203"/>
        <v>#NAME?</v>
      </c>
      <c r="CR114" s="71" t="e">
        <f t="shared" ca="1" si="203"/>
        <v>#NAME?</v>
      </c>
      <c r="CS114" s="71" t="e">
        <f t="shared" ca="1" si="203"/>
        <v>#NAME?</v>
      </c>
      <c r="CT114" s="71" t="e">
        <f t="shared" ca="1" si="203"/>
        <v>#NAME?</v>
      </c>
      <c r="CU114" s="71" t="e">
        <f t="shared" ca="1" si="203"/>
        <v>#NAME?</v>
      </c>
      <c r="CV114" s="71" t="e">
        <f t="shared" ca="1" si="203"/>
        <v>#NAME?</v>
      </c>
      <c r="CW114" s="71" t="e">
        <f t="shared" ca="1" si="203"/>
        <v>#NAME?</v>
      </c>
      <c r="CX114" s="71" t="e">
        <f t="shared" ca="1" si="203"/>
        <v>#NAME?</v>
      </c>
      <c r="CY114" s="111" t="e">
        <f t="shared" ca="1" si="203"/>
        <v>#NAME?</v>
      </c>
      <c r="CZ114" s="71" t="e">
        <f t="shared" ca="1" si="203"/>
        <v>#NAME?</v>
      </c>
      <c r="DA114" s="71" t="e">
        <f t="shared" ca="1" si="203"/>
        <v>#NAME?</v>
      </c>
      <c r="DB114" s="71" t="e">
        <f t="shared" ca="1" si="203"/>
        <v>#NAME?</v>
      </c>
      <c r="DC114" s="71" t="e">
        <f t="shared" ca="1" si="203"/>
        <v>#NAME?</v>
      </c>
      <c r="DD114" s="71" t="e">
        <f t="shared" ca="1" si="203"/>
        <v>#NAME?</v>
      </c>
      <c r="DE114" s="71" t="e">
        <f t="shared" ca="1" si="203"/>
        <v>#NAME?</v>
      </c>
      <c r="DF114" s="71" t="e">
        <f t="shared" ca="1" si="203"/>
        <v>#NAME?</v>
      </c>
      <c r="DG114" s="71" t="e">
        <f t="shared" ca="1" si="203"/>
        <v>#NAME?</v>
      </c>
      <c r="DH114" s="71" t="e">
        <f t="shared" ca="1" si="203"/>
        <v>#NAME?</v>
      </c>
      <c r="DI114" s="71" t="e">
        <f t="shared" ca="1" si="203"/>
        <v>#NAME?</v>
      </c>
      <c r="DJ114" s="71" t="e">
        <f t="shared" ca="1" si="203"/>
        <v>#NAME?</v>
      </c>
      <c r="DK114" s="71" t="e">
        <f t="shared" ca="1" si="203"/>
        <v>#NAME?</v>
      </c>
      <c r="DL114" s="71" t="e">
        <f t="shared" ca="1" si="203"/>
        <v>#NAME?</v>
      </c>
      <c r="DM114" s="71" t="e">
        <f t="shared" ca="1" si="203"/>
        <v>#NAME?</v>
      </c>
      <c r="DN114" s="71" t="e">
        <f t="shared" ca="1" si="203"/>
        <v>#NAME?</v>
      </c>
      <c r="DO114" s="136" t="e">
        <f t="shared" ca="1" si="203"/>
        <v>#NAME?</v>
      </c>
      <c r="DP114" s="112" t="e">
        <f t="shared" ca="1" si="203"/>
        <v>#NAME?</v>
      </c>
      <c r="DQ114" s="71" t="e">
        <f t="shared" ca="1" si="203"/>
        <v>#NAME?</v>
      </c>
      <c r="DR114" s="71" t="e">
        <f t="shared" ca="1" si="203"/>
        <v>#NAME?</v>
      </c>
      <c r="DS114" s="71" t="e">
        <f t="shared" ca="1" si="203"/>
        <v>#NAME?</v>
      </c>
      <c r="DT114" s="71" t="e">
        <f t="shared" ca="1" si="203"/>
        <v>#NAME?</v>
      </c>
      <c r="DU114" s="71" t="e">
        <f t="shared" ca="1" si="203"/>
        <v>#NAME?</v>
      </c>
      <c r="DV114" s="105" t="s">
        <v>2553</v>
      </c>
      <c r="DW114" s="67" t="s">
        <v>2554</v>
      </c>
      <c r="DX114" s="96" t="s">
        <v>2555</v>
      </c>
      <c r="DY114" s="6"/>
      <c r="DZ114" s="6"/>
    </row>
    <row r="115" spans="1:134" ht="12.75" x14ac:dyDescent="0.2">
      <c r="A115" s="96" t="s">
        <v>2556</v>
      </c>
      <c r="B115" s="67" t="s">
        <v>2557</v>
      </c>
      <c r="C115" s="66" t="str">
        <f t="shared" si="0"/>
        <v>8</v>
      </c>
      <c r="D115" s="66" t="str">
        <f t="shared" si="1"/>
        <v xml:space="preserve">10 </v>
      </c>
      <c r="E115" s="66">
        <f t="shared" si="2"/>
        <v>9</v>
      </c>
      <c r="F115" s="66" t="s">
        <v>2558</v>
      </c>
      <c r="G115" s="44">
        <f t="shared" ref="G115:I115" si="204">C115*INT(LEFT($F115,LEN($F115)-3))</f>
        <v>6600</v>
      </c>
      <c r="H115" s="44">
        <f t="shared" si="204"/>
        <v>8250</v>
      </c>
      <c r="I115" s="44">
        <f t="shared" si="204"/>
        <v>7425</v>
      </c>
      <c r="J115" s="44" t="b">
        <f t="shared" si="4"/>
        <v>1</v>
      </c>
      <c r="K115" s="44">
        <f t="shared" si="166"/>
        <v>825</v>
      </c>
      <c r="L115" s="67" t="s">
        <v>2559</v>
      </c>
      <c r="M115" s="68">
        <v>356</v>
      </c>
      <c r="N115" s="68" t="b">
        <f t="shared" si="6"/>
        <v>1</v>
      </c>
      <c r="O115" s="108">
        <f t="shared" si="7"/>
        <v>2.3174157303370788</v>
      </c>
      <c r="P115" s="109" t="s">
        <v>2560</v>
      </c>
      <c r="Q115" s="56" t="s">
        <v>2561</v>
      </c>
      <c r="R115" s="71" t="e">
        <f t="shared" ref="R115:DU115" ca="1" si="205">SQRT(POW((INDIRECT(ADDRESS(ROW($U$11)+0,COLUMN(R115))))-(INDIRECT(ADDRESS(ROW($U$11)+0,COLUMN($U$20)+(ROW(R115)- ROW($U$20))))),2)+POW((INDIRECT(ADDRESS(ROW($U$11)+1,COLUMN(R115))))-(INDIRECT(ADDRESS(ROW($U$11)+1,COLUMN($U$20)+(ROW(R115)-ROW($U$20))))),2)+POW((INDIRECT(ADDRESS(ROW($U$11)+2,COLUMN(R115))))-(INDIRECT(ADDRESS(ROW($U$11)+2,COLUMN($U$20)+(ROW(R115)-ROW($U$20))))),2))</f>
        <v>#NAME?</v>
      </c>
      <c r="S115" s="71" t="e">
        <f t="shared" ca="1" si="205"/>
        <v>#NAME?</v>
      </c>
      <c r="T115" s="71" t="e">
        <f t="shared" ca="1" si="205"/>
        <v>#NAME?</v>
      </c>
      <c r="U115" s="71" t="e">
        <f t="shared" ca="1" si="205"/>
        <v>#NAME?</v>
      </c>
      <c r="V115" s="71" t="e">
        <f t="shared" ca="1" si="205"/>
        <v>#NAME?</v>
      </c>
      <c r="W115" s="71" t="e">
        <f t="shared" ca="1" si="205"/>
        <v>#NAME?</v>
      </c>
      <c r="X115" s="71" t="e">
        <f t="shared" ca="1" si="205"/>
        <v>#NAME?</v>
      </c>
      <c r="Y115" s="71" t="e">
        <f t="shared" ca="1" si="205"/>
        <v>#NAME?</v>
      </c>
      <c r="Z115" s="71" t="e">
        <f t="shared" ca="1" si="205"/>
        <v>#NAME?</v>
      </c>
      <c r="AA115" s="71" t="e">
        <f t="shared" ca="1" si="205"/>
        <v>#NAME?</v>
      </c>
      <c r="AB115" s="71" t="e">
        <f t="shared" ca="1" si="205"/>
        <v>#NAME?</v>
      </c>
      <c r="AC115" s="71" t="e">
        <f t="shared" ca="1" si="205"/>
        <v>#NAME?</v>
      </c>
      <c r="AD115" s="71" t="e">
        <f t="shared" ca="1" si="205"/>
        <v>#NAME?</v>
      </c>
      <c r="AE115" s="71" t="e">
        <f t="shared" ca="1" si="205"/>
        <v>#NAME?</v>
      </c>
      <c r="AF115" s="71" t="e">
        <f t="shared" ca="1" si="205"/>
        <v>#NAME?</v>
      </c>
      <c r="AG115" s="71" t="e">
        <f t="shared" ca="1" si="205"/>
        <v>#NAME?</v>
      </c>
      <c r="AH115" s="71" t="e">
        <f t="shared" ca="1" si="205"/>
        <v>#NAME?</v>
      </c>
      <c r="AI115" s="71" t="e">
        <f t="shared" ca="1" si="205"/>
        <v>#NAME?</v>
      </c>
      <c r="AJ115" s="71" t="e">
        <f t="shared" ca="1" si="205"/>
        <v>#NAME?</v>
      </c>
      <c r="AK115" s="71" t="e">
        <f t="shared" ca="1" si="205"/>
        <v>#NAME?</v>
      </c>
      <c r="AL115" s="71" t="e">
        <f t="shared" ca="1" si="205"/>
        <v>#NAME?</v>
      </c>
      <c r="AM115" s="71" t="e">
        <f t="shared" ca="1" si="205"/>
        <v>#NAME?</v>
      </c>
      <c r="AN115" s="71" t="e">
        <f t="shared" ca="1" si="205"/>
        <v>#NAME?</v>
      </c>
      <c r="AO115" s="71" t="e">
        <f t="shared" ca="1" si="205"/>
        <v>#NAME?</v>
      </c>
      <c r="AP115" s="71" t="e">
        <f t="shared" ca="1" si="205"/>
        <v>#NAME?</v>
      </c>
      <c r="AQ115" s="71" t="e">
        <f t="shared" ca="1" si="205"/>
        <v>#NAME?</v>
      </c>
      <c r="AR115" s="71" t="e">
        <f t="shared" ca="1" si="205"/>
        <v>#NAME?</v>
      </c>
      <c r="AS115" s="71" t="e">
        <f t="shared" ca="1" si="205"/>
        <v>#NAME?</v>
      </c>
      <c r="AT115" s="71" t="e">
        <f t="shared" ca="1" si="205"/>
        <v>#NAME?</v>
      </c>
      <c r="AU115" s="71" t="e">
        <f t="shared" ca="1" si="205"/>
        <v>#NAME?</v>
      </c>
      <c r="AV115" s="71" t="e">
        <f t="shared" ca="1" si="205"/>
        <v>#NAME?</v>
      </c>
      <c r="AW115" s="71" t="e">
        <f t="shared" ca="1" si="205"/>
        <v>#NAME?</v>
      </c>
      <c r="AX115" s="71" t="e">
        <f t="shared" ca="1" si="205"/>
        <v>#NAME?</v>
      </c>
      <c r="AY115" s="71" t="e">
        <f t="shared" ca="1" si="205"/>
        <v>#NAME?</v>
      </c>
      <c r="AZ115" s="71" t="e">
        <f t="shared" ca="1" si="205"/>
        <v>#NAME?</v>
      </c>
      <c r="BA115" s="71" t="e">
        <f t="shared" ca="1" si="205"/>
        <v>#NAME?</v>
      </c>
      <c r="BB115" s="71" t="e">
        <f t="shared" ca="1" si="205"/>
        <v>#NAME?</v>
      </c>
      <c r="BC115" s="71" t="e">
        <f t="shared" ca="1" si="205"/>
        <v>#NAME?</v>
      </c>
      <c r="BD115" s="71" t="e">
        <f t="shared" ca="1" si="205"/>
        <v>#NAME?</v>
      </c>
      <c r="BE115" s="71" t="e">
        <f t="shared" ca="1" si="205"/>
        <v>#NAME?</v>
      </c>
      <c r="BF115" s="71" t="e">
        <f t="shared" ca="1" si="205"/>
        <v>#NAME?</v>
      </c>
      <c r="BG115" s="71" t="e">
        <f t="shared" ca="1" si="205"/>
        <v>#NAME?</v>
      </c>
      <c r="BH115" s="71" t="e">
        <f t="shared" ca="1" si="205"/>
        <v>#NAME?</v>
      </c>
      <c r="BI115" s="71" t="e">
        <f t="shared" ca="1" si="205"/>
        <v>#NAME?</v>
      </c>
      <c r="BJ115" s="71" t="e">
        <f t="shared" ca="1" si="205"/>
        <v>#NAME?</v>
      </c>
      <c r="BK115" s="71" t="e">
        <f t="shared" ca="1" si="205"/>
        <v>#NAME?</v>
      </c>
      <c r="BL115" s="71" t="e">
        <f t="shared" ca="1" si="205"/>
        <v>#NAME?</v>
      </c>
      <c r="BM115" s="71" t="e">
        <f t="shared" ca="1" si="205"/>
        <v>#NAME?</v>
      </c>
      <c r="BN115" s="71" t="e">
        <f t="shared" ca="1" si="205"/>
        <v>#NAME?</v>
      </c>
      <c r="BO115" s="71" t="e">
        <f t="shared" ca="1" si="205"/>
        <v>#NAME?</v>
      </c>
      <c r="BP115" s="71" t="e">
        <f t="shared" ca="1" si="205"/>
        <v>#NAME?</v>
      </c>
      <c r="BQ115" s="71" t="e">
        <f t="shared" ca="1" si="205"/>
        <v>#NAME?</v>
      </c>
      <c r="BR115" s="71" t="e">
        <f t="shared" ca="1" si="205"/>
        <v>#NAME?</v>
      </c>
      <c r="BS115" s="71" t="e">
        <f t="shared" ca="1" si="205"/>
        <v>#NAME?</v>
      </c>
      <c r="BT115" s="71" t="e">
        <f t="shared" ca="1" si="205"/>
        <v>#NAME?</v>
      </c>
      <c r="BU115" s="71" t="e">
        <f t="shared" ca="1" si="205"/>
        <v>#NAME?</v>
      </c>
      <c r="BV115" s="71" t="e">
        <f t="shared" ca="1" si="205"/>
        <v>#NAME?</v>
      </c>
      <c r="BW115" s="71" t="e">
        <f t="shared" ca="1" si="205"/>
        <v>#NAME?</v>
      </c>
      <c r="BX115" s="71" t="e">
        <f t="shared" ca="1" si="205"/>
        <v>#NAME?</v>
      </c>
      <c r="BY115" s="71" t="e">
        <f t="shared" ca="1" si="205"/>
        <v>#NAME?</v>
      </c>
      <c r="BZ115" s="71" t="e">
        <f t="shared" ca="1" si="205"/>
        <v>#NAME?</v>
      </c>
      <c r="CA115" s="71" t="e">
        <f t="shared" ca="1" si="205"/>
        <v>#NAME?</v>
      </c>
      <c r="CB115" s="71" t="e">
        <f t="shared" ca="1" si="205"/>
        <v>#NAME?</v>
      </c>
      <c r="CC115" s="71" t="e">
        <f t="shared" ca="1" si="205"/>
        <v>#NAME?</v>
      </c>
      <c r="CD115" s="71" t="e">
        <f t="shared" ca="1" si="205"/>
        <v>#NAME?</v>
      </c>
      <c r="CE115" s="71" t="e">
        <f t="shared" ca="1" si="205"/>
        <v>#NAME?</v>
      </c>
      <c r="CF115" s="71" t="e">
        <f t="shared" ca="1" si="205"/>
        <v>#NAME?</v>
      </c>
      <c r="CG115" s="71" t="e">
        <f t="shared" ca="1" si="205"/>
        <v>#NAME?</v>
      </c>
      <c r="CH115" s="71" t="e">
        <f t="shared" ca="1" si="205"/>
        <v>#NAME?</v>
      </c>
      <c r="CI115" s="71" t="e">
        <f t="shared" ca="1" si="205"/>
        <v>#NAME?</v>
      </c>
      <c r="CJ115" s="71" t="e">
        <f t="shared" ca="1" si="205"/>
        <v>#NAME?</v>
      </c>
      <c r="CK115" s="71" t="e">
        <f t="shared" ca="1" si="205"/>
        <v>#NAME?</v>
      </c>
      <c r="CL115" s="71" t="e">
        <f t="shared" ca="1" si="205"/>
        <v>#NAME?</v>
      </c>
      <c r="CM115" s="71" t="e">
        <f t="shared" ca="1" si="205"/>
        <v>#NAME?</v>
      </c>
      <c r="CN115" s="71" t="e">
        <f t="shared" ca="1" si="205"/>
        <v>#NAME?</v>
      </c>
      <c r="CO115" s="71" t="e">
        <f t="shared" ca="1" si="205"/>
        <v>#NAME?</v>
      </c>
      <c r="CP115" s="71" t="e">
        <f t="shared" ca="1" si="205"/>
        <v>#NAME?</v>
      </c>
      <c r="CQ115" s="71" t="e">
        <f t="shared" ca="1" si="205"/>
        <v>#NAME?</v>
      </c>
      <c r="CR115" s="71" t="e">
        <f t="shared" ca="1" si="205"/>
        <v>#NAME?</v>
      </c>
      <c r="CS115" s="71" t="e">
        <f t="shared" ca="1" si="205"/>
        <v>#NAME?</v>
      </c>
      <c r="CT115" s="71" t="e">
        <f t="shared" ca="1" si="205"/>
        <v>#NAME?</v>
      </c>
      <c r="CU115" s="71" t="e">
        <f t="shared" ca="1" si="205"/>
        <v>#NAME?</v>
      </c>
      <c r="CV115" s="71" t="e">
        <f t="shared" ca="1" si="205"/>
        <v>#NAME?</v>
      </c>
      <c r="CW115" s="71" t="e">
        <f t="shared" ca="1" si="205"/>
        <v>#NAME?</v>
      </c>
      <c r="CX115" s="71" t="e">
        <f t="shared" ca="1" si="205"/>
        <v>#NAME?</v>
      </c>
      <c r="CY115" s="111" t="e">
        <f t="shared" ca="1" si="205"/>
        <v>#NAME?</v>
      </c>
      <c r="CZ115" s="71" t="e">
        <f t="shared" ca="1" si="205"/>
        <v>#NAME?</v>
      </c>
      <c r="DA115" s="71" t="e">
        <f t="shared" ca="1" si="205"/>
        <v>#NAME?</v>
      </c>
      <c r="DB115" s="71" t="e">
        <f t="shared" ca="1" si="205"/>
        <v>#NAME?</v>
      </c>
      <c r="DC115" s="71" t="e">
        <f t="shared" ca="1" si="205"/>
        <v>#NAME?</v>
      </c>
      <c r="DD115" s="71" t="e">
        <f t="shared" ca="1" si="205"/>
        <v>#NAME?</v>
      </c>
      <c r="DE115" s="71" t="e">
        <f t="shared" ca="1" si="205"/>
        <v>#NAME?</v>
      </c>
      <c r="DF115" s="71" t="e">
        <f t="shared" ca="1" si="205"/>
        <v>#NAME?</v>
      </c>
      <c r="DG115" s="71" t="e">
        <f t="shared" ca="1" si="205"/>
        <v>#NAME?</v>
      </c>
      <c r="DH115" s="71" t="e">
        <f t="shared" ca="1" si="205"/>
        <v>#NAME?</v>
      </c>
      <c r="DI115" s="71" t="e">
        <f t="shared" ca="1" si="205"/>
        <v>#NAME?</v>
      </c>
      <c r="DJ115" s="71" t="e">
        <f t="shared" ca="1" si="205"/>
        <v>#NAME?</v>
      </c>
      <c r="DK115" s="71" t="e">
        <f t="shared" ca="1" si="205"/>
        <v>#NAME?</v>
      </c>
      <c r="DL115" s="71" t="e">
        <f t="shared" ca="1" si="205"/>
        <v>#NAME?</v>
      </c>
      <c r="DM115" s="71" t="e">
        <f t="shared" ca="1" si="205"/>
        <v>#NAME?</v>
      </c>
      <c r="DN115" s="71" t="e">
        <f t="shared" ca="1" si="205"/>
        <v>#NAME?</v>
      </c>
      <c r="DO115" s="111" t="e">
        <f t="shared" ca="1" si="205"/>
        <v>#NAME?</v>
      </c>
      <c r="DP115" s="112" t="e">
        <f t="shared" ca="1" si="205"/>
        <v>#NAME?</v>
      </c>
      <c r="DQ115" s="71" t="e">
        <f t="shared" ca="1" si="205"/>
        <v>#NAME?</v>
      </c>
      <c r="DR115" s="71" t="e">
        <f t="shared" ca="1" si="205"/>
        <v>#NAME?</v>
      </c>
      <c r="DS115" s="71" t="e">
        <f t="shared" ca="1" si="205"/>
        <v>#NAME?</v>
      </c>
      <c r="DT115" s="71" t="e">
        <f t="shared" ca="1" si="205"/>
        <v>#NAME?</v>
      </c>
      <c r="DU115" s="71" t="e">
        <f t="shared" ca="1" si="205"/>
        <v>#NAME?</v>
      </c>
      <c r="DV115" s="56" t="s">
        <v>2562</v>
      </c>
      <c r="DW115" s="67" t="s">
        <v>2563</v>
      </c>
      <c r="DX115" s="96" t="s">
        <v>2564</v>
      </c>
      <c r="DY115" s="6"/>
      <c r="DZ115" s="6"/>
    </row>
    <row r="116" spans="1:134" ht="12.75" x14ac:dyDescent="0.2">
      <c r="A116" s="96" t="s">
        <v>2565</v>
      </c>
      <c r="B116" s="67" t="s">
        <v>2566</v>
      </c>
      <c r="C116" s="66" t="str">
        <f t="shared" si="0"/>
        <v>5</v>
      </c>
      <c r="D116" s="66" t="str">
        <f t="shared" si="1"/>
        <v xml:space="preserve">10 </v>
      </c>
      <c r="E116" s="66">
        <f t="shared" si="2"/>
        <v>7.5</v>
      </c>
      <c r="F116" s="66" t="s">
        <v>2567</v>
      </c>
      <c r="G116" s="44">
        <f t="shared" ref="G116:I116" si="206">C116*INT(LEFT($F116,LEN($F116)-3))</f>
        <v>1310</v>
      </c>
      <c r="H116" s="44">
        <f t="shared" si="206"/>
        <v>2620</v>
      </c>
      <c r="I116" s="44">
        <f t="shared" si="206"/>
        <v>1965</v>
      </c>
      <c r="J116" s="44" t="b">
        <f t="shared" si="4"/>
        <v>0</v>
      </c>
      <c r="K116" s="44">
        <f t="shared" si="166"/>
        <v>262</v>
      </c>
      <c r="L116" s="67" t="s">
        <v>2568</v>
      </c>
      <c r="M116" s="68">
        <v>551628</v>
      </c>
      <c r="N116" s="68" t="b">
        <f t="shared" si="6"/>
        <v>0</v>
      </c>
      <c r="O116" s="108">
        <f t="shared" si="7"/>
        <v>4.7495776138992222E-4</v>
      </c>
      <c r="P116" s="118" t="s">
        <v>2569</v>
      </c>
      <c r="Q116" s="63" t="s">
        <v>2570</v>
      </c>
      <c r="R116" s="71" t="e">
        <f t="shared" ref="R116:DU116" ca="1" si="207">SQRT(POW((INDIRECT(ADDRESS(ROW($U$11)+0,COLUMN(R116))))-(INDIRECT(ADDRESS(ROW($U$11)+0,COLUMN($U$20)+(ROW(R116)- ROW($U$20))))),2)+POW((INDIRECT(ADDRESS(ROW($U$11)+1,COLUMN(R116))))-(INDIRECT(ADDRESS(ROW($U$11)+1,COLUMN($U$20)+(ROW(R116)-ROW($U$20))))),2)+POW((INDIRECT(ADDRESS(ROW($U$11)+2,COLUMN(R116))))-(INDIRECT(ADDRESS(ROW($U$11)+2,COLUMN($U$20)+(ROW(R116)-ROW($U$20))))),2))</f>
        <v>#NAME?</v>
      </c>
      <c r="S116" s="71" t="e">
        <f t="shared" ca="1" si="207"/>
        <v>#NAME?</v>
      </c>
      <c r="T116" s="71" t="e">
        <f t="shared" ca="1" si="207"/>
        <v>#NAME?</v>
      </c>
      <c r="U116" s="71" t="e">
        <f t="shared" ca="1" si="207"/>
        <v>#NAME?</v>
      </c>
      <c r="V116" s="71" t="e">
        <f t="shared" ca="1" si="207"/>
        <v>#NAME?</v>
      </c>
      <c r="W116" s="71" t="e">
        <f t="shared" ca="1" si="207"/>
        <v>#NAME?</v>
      </c>
      <c r="X116" s="71" t="e">
        <f t="shared" ca="1" si="207"/>
        <v>#NAME?</v>
      </c>
      <c r="Y116" s="71" t="e">
        <f t="shared" ca="1" si="207"/>
        <v>#NAME?</v>
      </c>
      <c r="Z116" s="71" t="e">
        <f t="shared" ca="1" si="207"/>
        <v>#NAME?</v>
      </c>
      <c r="AA116" s="71" t="e">
        <f t="shared" ca="1" si="207"/>
        <v>#NAME?</v>
      </c>
      <c r="AB116" s="71" t="e">
        <f t="shared" ca="1" si="207"/>
        <v>#NAME?</v>
      </c>
      <c r="AC116" s="71" t="e">
        <f t="shared" ca="1" si="207"/>
        <v>#NAME?</v>
      </c>
      <c r="AD116" s="71" t="e">
        <f t="shared" ca="1" si="207"/>
        <v>#NAME?</v>
      </c>
      <c r="AE116" s="71" t="e">
        <f t="shared" ca="1" si="207"/>
        <v>#NAME?</v>
      </c>
      <c r="AF116" s="71" t="e">
        <f t="shared" ca="1" si="207"/>
        <v>#NAME?</v>
      </c>
      <c r="AG116" s="71" t="e">
        <f t="shared" ca="1" si="207"/>
        <v>#NAME?</v>
      </c>
      <c r="AH116" s="71" t="e">
        <f t="shared" ca="1" si="207"/>
        <v>#NAME?</v>
      </c>
      <c r="AI116" s="71" t="e">
        <f t="shared" ca="1" si="207"/>
        <v>#NAME?</v>
      </c>
      <c r="AJ116" s="71" t="e">
        <f t="shared" ca="1" si="207"/>
        <v>#NAME?</v>
      </c>
      <c r="AK116" s="71" t="e">
        <f t="shared" ca="1" si="207"/>
        <v>#NAME?</v>
      </c>
      <c r="AL116" s="71" t="e">
        <f t="shared" ca="1" si="207"/>
        <v>#NAME?</v>
      </c>
      <c r="AM116" s="71" t="e">
        <f t="shared" ca="1" si="207"/>
        <v>#NAME?</v>
      </c>
      <c r="AN116" s="71" t="e">
        <f t="shared" ca="1" si="207"/>
        <v>#NAME?</v>
      </c>
      <c r="AO116" s="71" t="e">
        <f t="shared" ca="1" si="207"/>
        <v>#NAME?</v>
      </c>
      <c r="AP116" s="71" t="e">
        <f t="shared" ca="1" si="207"/>
        <v>#NAME?</v>
      </c>
      <c r="AQ116" s="71" t="e">
        <f t="shared" ca="1" si="207"/>
        <v>#NAME?</v>
      </c>
      <c r="AR116" s="71" t="e">
        <f t="shared" ca="1" si="207"/>
        <v>#NAME?</v>
      </c>
      <c r="AS116" s="71" t="e">
        <f t="shared" ca="1" si="207"/>
        <v>#NAME?</v>
      </c>
      <c r="AT116" s="71" t="e">
        <f t="shared" ca="1" si="207"/>
        <v>#NAME?</v>
      </c>
      <c r="AU116" s="71" t="e">
        <f t="shared" ca="1" si="207"/>
        <v>#NAME?</v>
      </c>
      <c r="AV116" s="71" t="e">
        <f t="shared" ca="1" si="207"/>
        <v>#NAME?</v>
      </c>
      <c r="AW116" s="71" t="e">
        <f t="shared" ca="1" si="207"/>
        <v>#NAME?</v>
      </c>
      <c r="AX116" s="71" t="e">
        <f t="shared" ca="1" si="207"/>
        <v>#NAME?</v>
      </c>
      <c r="AY116" s="71" t="e">
        <f t="shared" ca="1" si="207"/>
        <v>#NAME?</v>
      </c>
      <c r="AZ116" s="71" t="e">
        <f t="shared" ca="1" si="207"/>
        <v>#NAME?</v>
      </c>
      <c r="BA116" s="71" t="e">
        <f t="shared" ca="1" si="207"/>
        <v>#NAME?</v>
      </c>
      <c r="BB116" s="71" t="e">
        <f t="shared" ca="1" si="207"/>
        <v>#NAME?</v>
      </c>
      <c r="BC116" s="71" t="e">
        <f t="shared" ca="1" si="207"/>
        <v>#NAME?</v>
      </c>
      <c r="BD116" s="71" t="e">
        <f t="shared" ca="1" si="207"/>
        <v>#NAME?</v>
      </c>
      <c r="BE116" s="71" t="e">
        <f t="shared" ca="1" si="207"/>
        <v>#NAME?</v>
      </c>
      <c r="BF116" s="71" t="e">
        <f t="shared" ca="1" si="207"/>
        <v>#NAME?</v>
      </c>
      <c r="BG116" s="71" t="e">
        <f t="shared" ca="1" si="207"/>
        <v>#NAME?</v>
      </c>
      <c r="BH116" s="71" t="e">
        <f t="shared" ca="1" si="207"/>
        <v>#NAME?</v>
      </c>
      <c r="BI116" s="71" t="e">
        <f t="shared" ca="1" si="207"/>
        <v>#NAME?</v>
      </c>
      <c r="BJ116" s="71" t="e">
        <f t="shared" ca="1" si="207"/>
        <v>#NAME?</v>
      </c>
      <c r="BK116" s="71" t="e">
        <f t="shared" ca="1" si="207"/>
        <v>#NAME?</v>
      </c>
      <c r="BL116" s="71" t="e">
        <f t="shared" ca="1" si="207"/>
        <v>#NAME?</v>
      </c>
      <c r="BM116" s="71" t="e">
        <f t="shared" ca="1" si="207"/>
        <v>#NAME?</v>
      </c>
      <c r="BN116" s="71" t="e">
        <f t="shared" ca="1" si="207"/>
        <v>#NAME?</v>
      </c>
      <c r="BO116" s="71" t="e">
        <f t="shared" ca="1" si="207"/>
        <v>#NAME?</v>
      </c>
      <c r="BP116" s="71" t="e">
        <f t="shared" ca="1" si="207"/>
        <v>#NAME?</v>
      </c>
      <c r="BQ116" s="71" t="e">
        <f t="shared" ca="1" si="207"/>
        <v>#NAME?</v>
      </c>
      <c r="BR116" s="71" t="e">
        <f t="shared" ca="1" si="207"/>
        <v>#NAME?</v>
      </c>
      <c r="BS116" s="71" t="e">
        <f t="shared" ca="1" si="207"/>
        <v>#NAME?</v>
      </c>
      <c r="BT116" s="71" t="e">
        <f t="shared" ca="1" si="207"/>
        <v>#NAME?</v>
      </c>
      <c r="BU116" s="71" t="e">
        <f t="shared" ca="1" si="207"/>
        <v>#NAME?</v>
      </c>
      <c r="BV116" s="71" t="e">
        <f t="shared" ca="1" si="207"/>
        <v>#NAME?</v>
      </c>
      <c r="BW116" s="71" t="e">
        <f t="shared" ca="1" si="207"/>
        <v>#NAME?</v>
      </c>
      <c r="BX116" s="71" t="e">
        <f t="shared" ca="1" si="207"/>
        <v>#NAME?</v>
      </c>
      <c r="BY116" s="71" t="e">
        <f t="shared" ca="1" si="207"/>
        <v>#NAME?</v>
      </c>
      <c r="BZ116" s="71" t="e">
        <f t="shared" ca="1" si="207"/>
        <v>#NAME?</v>
      </c>
      <c r="CA116" s="71" t="e">
        <f t="shared" ca="1" si="207"/>
        <v>#NAME?</v>
      </c>
      <c r="CB116" s="71" t="e">
        <f t="shared" ca="1" si="207"/>
        <v>#NAME?</v>
      </c>
      <c r="CC116" s="71" t="e">
        <f t="shared" ca="1" si="207"/>
        <v>#NAME?</v>
      </c>
      <c r="CD116" s="71" t="e">
        <f t="shared" ca="1" si="207"/>
        <v>#NAME?</v>
      </c>
      <c r="CE116" s="71" t="e">
        <f t="shared" ca="1" si="207"/>
        <v>#NAME?</v>
      </c>
      <c r="CF116" s="71" t="e">
        <f t="shared" ca="1" si="207"/>
        <v>#NAME?</v>
      </c>
      <c r="CG116" s="71" t="e">
        <f t="shared" ca="1" si="207"/>
        <v>#NAME?</v>
      </c>
      <c r="CH116" s="71" t="e">
        <f t="shared" ca="1" si="207"/>
        <v>#NAME?</v>
      </c>
      <c r="CI116" s="71" t="e">
        <f t="shared" ca="1" si="207"/>
        <v>#NAME?</v>
      </c>
      <c r="CJ116" s="71" t="e">
        <f t="shared" ca="1" si="207"/>
        <v>#NAME?</v>
      </c>
      <c r="CK116" s="71" t="e">
        <f t="shared" ca="1" si="207"/>
        <v>#NAME?</v>
      </c>
      <c r="CL116" s="71" t="e">
        <f t="shared" ca="1" si="207"/>
        <v>#NAME?</v>
      </c>
      <c r="CM116" s="71" t="e">
        <f t="shared" ca="1" si="207"/>
        <v>#NAME?</v>
      </c>
      <c r="CN116" s="71" t="e">
        <f t="shared" ca="1" si="207"/>
        <v>#NAME?</v>
      </c>
      <c r="CO116" s="71" t="e">
        <f t="shared" ca="1" si="207"/>
        <v>#NAME?</v>
      </c>
      <c r="CP116" s="71" t="e">
        <f t="shared" ca="1" si="207"/>
        <v>#NAME?</v>
      </c>
      <c r="CQ116" s="71" t="e">
        <f t="shared" ca="1" si="207"/>
        <v>#NAME?</v>
      </c>
      <c r="CR116" s="71" t="e">
        <f t="shared" ca="1" si="207"/>
        <v>#NAME?</v>
      </c>
      <c r="CS116" s="71" t="e">
        <f t="shared" ca="1" si="207"/>
        <v>#NAME?</v>
      </c>
      <c r="CT116" s="71" t="e">
        <f t="shared" ca="1" si="207"/>
        <v>#NAME?</v>
      </c>
      <c r="CU116" s="71" t="e">
        <f t="shared" ca="1" si="207"/>
        <v>#NAME?</v>
      </c>
      <c r="CV116" s="71" t="e">
        <f t="shared" ca="1" si="207"/>
        <v>#NAME?</v>
      </c>
      <c r="CW116" s="71" t="e">
        <f t="shared" ca="1" si="207"/>
        <v>#NAME?</v>
      </c>
      <c r="CX116" s="71" t="e">
        <f t="shared" ca="1" si="207"/>
        <v>#NAME?</v>
      </c>
      <c r="CY116" s="136" t="e">
        <f t="shared" ca="1" si="207"/>
        <v>#NAME?</v>
      </c>
      <c r="CZ116" s="71" t="e">
        <f t="shared" ca="1" si="207"/>
        <v>#NAME?</v>
      </c>
      <c r="DA116" s="71" t="e">
        <f t="shared" ca="1" si="207"/>
        <v>#NAME?</v>
      </c>
      <c r="DB116" s="71" t="e">
        <f t="shared" ca="1" si="207"/>
        <v>#NAME?</v>
      </c>
      <c r="DC116" s="71" t="e">
        <f t="shared" ca="1" si="207"/>
        <v>#NAME?</v>
      </c>
      <c r="DD116" s="71" t="e">
        <f t="shared" ca="1" si="207"/>
        <v>#NAME?</v>
      </c>
      <c r="DE116" s="71" t="e">
        <f t="shared" ca="1" si="207"/>
        <v>#NAME?</v>
      </c>
      <c r="DF116" s="71" t="e">
        <f t="shared" ca="1" si="207"/>
        <v>#NAME?</v>
      </c>
      <c r="DG116" s="71" t="e">
        <f t="shared" ca="1" si="207"/>
        <v>#NAME?</v>
      </c>
      <c r="DH116" s="71" t="e">
        <f t="shared" ca="1" si="207"/>
        <v>#NAME?</v>
      </c>
      <c r="DI116" s="71" t="e">
        <f t="shared" ca="1" si="207"/>
        <v>#NAME?</v>
      </c>
      <c r="DJ116" s="71" t="e">
        <f t="shared" ca="1" si="207"/>
        <v>#NAME?</v>
      </c>
      <c r="DK116" s="71" t="e">
        <f t="shared" ca="1" si="207"/>
        <v>#NAME?</v>
      </c>
      <c r="DL116" s="71" t="e">
        <f t="shared" ca="1" si="207"/>
        <v>#NAME?</v>
      </c>
      <c r="DM116" s="71" t="e">
        <f t="shared" ca="1" si="207"/>
        <v>#NAME?</v>
      </c>
      <c r="DN116" s="71" t="e">
        <f t="shared" ca="1" si="207"/>
        <v>#NAME?</v>
      </c>
      <c r="DO116" s="111" t="e">
        <f t="shared" ca="1" si="207"/>
        <v>#NAME?</v>
      </c>
      <c r="DP116" s="112" t="e">
        <f t="shared" ca="1" si="207"/>
        <v>#NAME?</v>
      </c>
      <c r="DQ116" s="71" t="e">
        <f t="shared" ca="1" si="207"/>
        <v>#NAME?</v>
      </c>
      <c r="DR116" s="71" t="e">
        <f t="shared" ca="1" si="207"/>
        <v>#NAME?</v>
      </c>
      <c r="DS116" s="71" t="e">
        <f t="shared" ca="1" si="207"/>
        <v>#NAME?</v>
      </c>
      <c r="DT116" s="71" t="e">
        <f t="shared" ca="1" si="207"/>
        <v>#NAME?</v>
      </c>
      <c r="DU116" s="71" t="e">
        <f t="shared" ca="1" si="207"/>
        <v>#NAME?</v>
      </c>
      <c r="DV116" s="63" t="s">
        <v>2571</v>
      </c>
      <c r="DW116" s="67" t="s">
        <v>2572</v>
      </c>
      <c r="DX116" s="96" t="s">
        <v>2573</v>
      </c>
      <c r="DY116" s="6"/>
      <c r="DZ116" s="6"/>
    </row>
    <row r="117" spans="1:134" ht="12.75" x14ac:dyDescent="0.2">
      <c r="A117" s="96" t="s">
        <v>2574</v>
      </c>
      <c r="B117" s="67" t="s">
        <v>2575</v>
      </c>
      <c r="C117" s="66" t="str">
        <f t="shared" si="0"/>
        <v>1</v>
      </c>
      <c r="D117" s="66" t="str">
        <f t="shared" si="1"/>
        <v>1</v>
      </c>
      <c r="E117" s="66">
        <f t="shared" si="2"/>
        <v>1</v>
      </c>
      <c r="F117" s="66" t="s">
        <v>2576</v>
      </c>
      <c r="G117" s="44">
        <f t="shared" ref="G117:I117" si="208">C117*INT(LEFT($F117,LEN($F117)-3))</f>
        <v>7279</v>
      </c>
      <c r="H117" s="44">
        <f t="shared" si="208"/>
        <v>7279</v>
      </c>
      <c r="I117" s="44">
        <f t="shared" si="208"/>
        <v>7279</v>
      </c>
      <c r="J117" s="44" t="b">
        <f t="shared" si="4"/>
        <v>1</v>
      </c>
      <c r="K117" s="44">
        <f t="shared" si="166"/>
        <v>7279</v>
      </c>
      <c r="L117" s="67" t="s">
        <v>2577</v>
      </c>
      <c r="M117" s="68">
        <v>1723</v>
      </c>
      <c r="N117" s="68" t="b">
        <f t="shared" si="6"/>
        <v>1</v>
      </c>
      <c r="O117" s="108">
        <f t="shared" si="7"/>
        <v>4.2246082414393502</v>
      </c>
      <c r="P117" s="109" t="s">
        <v>2578</v>
      </c>
      <c r="Q117" s="56" t="s">
        <v>2579</v>
      </c>
      <c r="R117" s="71" t="e">
        <f t="shared" ref="R117:DU117" ca="1" si="209">SQRT(POW((INDIRECT(ADDRESS(ROW($U$11)+0,COLUMN(R117))))-(INDIRECT(ADDRESS(ROW($U$11)+0,COLUMN($U$20)+(ROW(R117)- ROW($U$20))))),2)+POW((INDIRECT(ADDRESS(ROW($U$11)+1,COLUMN(R117))))-(INDIRECT(ADDRESS(ROW($U$11)+1,COLUMN($U$20)+(ROW(R117)-ROW($U$20))))),2)+POW((INDIRECT(ADDRESS(ROW($U$11)+2,COLUMN(R117))))-(INDIRECT(ADDRESS(ROW($U$11)+2,COLUMN($U$20)+(ROW(R117)-ROW($U$20))))),2))</f>
        <v>#NAME?</v>
      </c>
      <c r="S117" s="71" t="e">
        <f t="shared" ca="1" si="209"/>
        <v>#NAME?</v>
      </c>
      <c r="T117" s="71" t="e">
        <f t="shared" ca="1" si="209"/>
        <v>#NAME?</v>
      </c>
      <c r="U117" s="71" t="e">
        <f t="shared" ca="1" si="209"/>
        <v>#NAME?</v>
      </c>
      <c r="V117" s="71" t="e">
        <f t="shared" ca="1" si="209"/>
        <v>#NAME?</v>
      </c>
      <c r="W117" s="71" t="e">
        <f t="shared" ca="1" si="209"/>
        <v>#NAME?</v>
      </c>
      <c r="X117" s="71" t="e">
        <f t="shared" ca="1" si="209"/>
        <v>#NAME?</v>
      </c>
      <c r="Y117" s="71" t="e">
        <f t="shared" ca="1" si="209"/>
        <v>#NAME?</v>
      </c>
      <c r="Z117" s="71" t="e">
        <f t="shared" ca="1" si="209"/>
        <v>#NAME?</v>
      </c>
      <c r="AA117" s="71" t="e">
        <f t="shared" ca="1" si="209"/>
        <v>#NAME?</v>
      </c>
      <c r="AB117" s="71" t="e">
        <f t="shared" ca="1" si="209"/>
        <v>#NAME?</v>
      </c>
      <c r="AC117" s="71" t="e">
        <f t="shared" ca="1" si="209"/>
        <v>#NAME?</v>
      </c>
      <c r="AD117" s="71" t="e">
        <f t="shared" ca="1" si="209"/>
        <v>#NAME?</v>
      </c>
      <c r="AE117" s="71" t="e">
        <f t="shared" ca="1" si="209"/>
        <v>#NAME?</v>
      </c>
      <c r="AF117" s="71" t="e">
        <f t="shared" ca="1" si="209"/>
        <v>#NAME?</v>
      </c>
      <c r="AG117" s="71" t="e">
        <f t="shared" ca="1" si="209"/>
        <v>#NAME?</v>
      </c>
      <c r="AH117" s="71" t="e">
        <f t="shared" ca="1" si="209"/>
        <v>#NAME?</v>
      </c>
      <c r="AI117" s="71" t="e">
        <f t="shared" ca="1" si="209"/>
        <v>#NAME?</v>
      </c>
      <c r="AJ117" s="71" t="e">
        <f t="shared" ca="1" si="209"/>
        <v>#NAME?</v>
      </c>
      <c r="AK117" s="71" t="e">
        <f t="shared" ca="1" si="209"/>
        <v>#NAME?</v>
      </c>
      <c r="AL117" s="71" t="e">
        <f t="shared" ca="1" si="209"/>
        <v>#NAME?</v>
      </c>
      <c r="AM117" s="71" t="e">
        <f t="shared" ca="1" si="209"/>
        <v>#NAME?</v>
      </c>
      <c r="AN117" s="71" t="e">
        <f t="shared" ca="1" si="209"/>
        <v>#NAME?</v>
      </c>
      <c r="AO117" s="71" t="e">
        <f t="shared" ca="1" si="209"/>
        <v>#NAME?</v>
      </c>
      <c r="AP117" s="71" t="e">
        <f t="shared" ca="1" si="209"/>
        <v>#NAME?</v>
      </c>
      <c r="AQ117" s="71" t="e">
        <f t="shared" ca="1" si="209"/>
        <v>#NAME?</v>
      </c>
      <c r="AR117" s="71" t="e">
        <f t="shared" ca="1" si="209"/>
        <v>#NAME?</v>
      </c>
      <c r="AS117" s="71" t="e">
        <f t="shared" ca="1" si="209"/>
        <v>#NAME?</v>
      </c>
      <c r="AT117" s="71" t="e">
        <f t="shared" ca="1" si="209"/>
        <v>#NAME?</v>
      </c>
      <c r="AU117" s="71" t="e">
        <f t="shared" ca="1" si="209"/>
        <v>#NAME?</v>
      </c>
      <c r="AV117" s="71" t="e">
        <f t="shared" ca="1" si="209"/>
        <v>#NAME?</v>
      </c>
      <c r="AW117" s="71" t="e">
        <f t="shared" ca="1" si="209"/>
        <v>#NAME?</v>
      </c>
      <c r="AX117" s="71" t="e">
        <f t="shared" ca="1" si="209"/>
        <v>#NAME?</v>
      </c>
      <c r="AY117" s="71" t="e">
        <f t="shared" ca="1" si="209"/>
        <v>#NAME?</v>
      </c>
      <c r="AZ117" s="71" t="e">
        <f t="shared" ca="1" si="209"/>
        <v>#NAME?</v>
      </c>
      <c r="BA117" s="71" t="e">
        <f t="shared" ca="1" si="209"/>
        <v>#NAME?</v>
      </c>
      <c r="BB117" s="71" t="e">
        <f t="shared" ca="1" si="209"/>
        <v>#NAME?</v>
      </c>
      <c r="BC117" s="71" t="e">
        <f t="shared" ca="1" si="209"/>
        <v>#NAME?</v>
      </c>
      <c r="BD117" s="71" t="e">
        <f t="shared" ca="1" si="209"/>
        <v>#NAME?</v>
      </c>
      <c r="BE117" s="71" t="e">
        <f t="shared" ca="1" si="209"/>
        <v>#NAME?</v>
      </c>
      <c r="BF117" s="71" t="e">
        <f t="shared" ca="1" si="209"/>
        <v>#NAME?</v>
      </c>
      <c r="BG117" s="71" t="e">
        <f t="shared" ca="1" si="209"/>
        <v>#NAME?</v>
      </c>
      <c r="BH117" s="71" t="e">
        <f t="shared" ca="1" si="209"/>
        <v>#NAME?</v>
      </c>
      <c r="BI117" s="71" t="e">
        <f t="shared" ca="1" si="209"/>
        <v>#NAME?</v>
      </c>
      <c r="BJ117" s="71" t="e">
        <f t="shared" ca="1" si="209"/>
        <v>#NAME?</v>
      </c>
      <c r="BK117" s="71" t="e">
        <f t="shared" ca="1" si="209"/>
        <v>#NAME?</v>
      </c>
      <c r="BL117" s="71" t="e">
        <f t="shared" ca="1" si="209"/>
        <v>#NAME?</v>
      </c>
      <c r="BM117" s="71" t="e">
        <f t="shared" ca="1" si="209"/>
        <v>#NAME?</v>
      </c>
      <c r="BN117" s="71" t="e">
        <f t="shared" ca="1" si="209"/>
        <v>#NAME?</v>
      </c>
      <c r="BO117" s="71" t="e">
        <f t="shared" ca="1" si="209"/>
        <v>#NAME?</v>
      </c>
      <c r="BP117" s="71" t="e">
        <f t="shared" ca="1" si="209"/>
        <v>#NAME?</v>
      </c>
      <c r="BQ117" s="71" t="e">
        <f t="shared" ca="1" si="209"/>
        <v>#NAME?</v>
      </c>
      <c r="BR117" s="71" t="e">
        <f t="shared" ca="1" si="209"/>
        <v>#NAME?</v>
      </c>
      <c r="BS117" s="71" t="e">
        <f t="shared" ca="1" si="209"/>
        <v>#NAME?</v>
      </c>
      <c r="BT117" s="71" t="e">
        <f t="shared" ca="1" si="209"/>
        <v>#NAME?</v>
      </c>
      <c r="BU117" s="71" t="e">
        <f t="shared" ca="1" si="209"/>
        <v>#NAME?</v>
      </c>
      <c r="BV117" s="71" t="e">
        <f t="shared" ca="1" si="209"/>
        <v>#NAME?</v>
      </c>
      <c r="BW117" s="71" t="e">
        <f t="shared" ca="1" si="209"/>
        <v>#NAME?</v>
      </c>
      <c r="BX117" s="71" t="e">
        <f t="shared" ca="1" si="209"/>
        <v>#NAME?</v>
      </c>
      <c r="BY117" s="71" t="e">
        <f t="shared" ca="1" si="209"/>
        <v>#NAME?</v>
      </c>
      <c r="BZ117" s="71" t="e">
        <f t="shared" ca="1" si="209"/>
        <v>#NAME?</v>
      </c>
      <c r="CA117" s="71" t="e">
        <f t="shared" ca="1" si="209"/>
        <v>#NAME?</v>
      </c>
      <c r="CB117" s="71" t="e">
        <f t="shared" ca="1" si="209"/>
        <v>#NAME?</v>
      </c>
      <c r="CC117" s="71" t="e">
        <f t="shared" ca="1" si="209"/>
        <v>#NAME?</v>
      </c>
      <c r="CD117" s="71" t="e">
        <f t="shared" ca="1" si="209"/>
        <v>#NAME?</v>
      </c>
      <c r="CE117" s="71" t="e">
        <f t="shared" ca="1" si="209"/>
        <v>#NAME?</v>
      </c>
      <c r="CF117" s="71" t="e">
        <f t="shared" ca="1" si="209"/>
        <v>#NAME?</v>
      </c>
      <c r="CG117" s="71" t="e">
        <f t="shared" ca="1" si="209"/>
        <v>#NAME?</v>
      </c>
      <c r="CH117" s="71" t="e">
        <f t="shared" ca="1" si="209"/>
        <v>#NAME?</v>
      </c>
      <c r="CI117" s="71" t="e">
        <f t="shared" ca="1" si="209"/>
        <v>#NAME?</v>
      </c>
      <c r="CJ117" s="71" t="e">
        <f t="shared" ca="1" si="209"/>
        <v>#NAME?</v>
      </c>
      <c r="CK117" s="71" t="e">
        <f t="shared" ca="1" si="209"/>
        <v>#NAME?</v>
      </c>
      <c r="CL117" s="71" t="e">
        <f t="shared" ca="1" si="209"/>
        <v>#NAME?</v>
      </c>
      <c r="CM117" s="71" t="e">
        <f t="shared" ca="1" si="209"/>
        <v>#NAME?</v>
      </c>
      <c r="CN117" s="71" t="e">
        <f t="shared" ca="1" si="209"/>
        <v>#NAME?</v>
      </c>
      <c r="CO117" s="71" t="e">
        <f t="shared" ca="1" si="209"/>
        <v>#NAME?</v>
      </c>
      <c r="CP117" s="71" t="e">
        <f t="shared" ca="1" si="209"/>
        <v>#NAME?</v>
      </c>
      <c r="CQ117" s="71" t="e">
        <f t="shared" ca="1" si="209"/>
        <v>#NAME?</v>
      </c>
      <c r="CR117" s="71" t="e">
        <f t="shared" ca="1" si="209"/>
        <v>#NAME?</v>
      </c>
      <c r="CS117" s="71" t="e">
        <f t="shared" ca="1" si="209"/>
        <v>#NAME?</v>
      </c>
      <c r="CT117" s="71" t="e">
        <f t="shared" ca="1" si="209"/>
        <v>#NAME?</v>
      </c>
      <c r="CU117" s="71" t="e">
        <f t="shared" ca="1" si="209"/>
        <v>#NAME?</v>
      </c>
      <c r="CV117" s="71" t="e">
        <f t="shared" ca="1" si="209"/>
        <v>#NAME?</v>
      </c>
      <c r="CW117" s="71" t="e">
        <f t="shared" ca="1" si="209"/>
        <v>#NAME?</v>
      </c>
      <c r="CX117" s="71" t="e">
        <f t="shared" ca="1" si="209"/>
        <v>#NAME?</v>
      </c>
      <c r="CY117" s="119" t="e">
        <f t="shared" ca="1" si="209"/>
        <v>#NAME?</v>
      </c>
      <c r="CZ117" s="71" t="e">
        <f t="shared" ca="1" si="209"/>
        <v>#NAME?</v>
      </c>
      <c r="DA117" s="71" t="e">
        <f t="shared" ca="1" si="209"/>
        <v>#NAME?</v>
      </c>
      <c r="DB117" s="71" t="e">
        <f t="shared" ca="1" si="209"/>
        <v>#NAME?</v>
      </c>
      <c r="DC117" s="71" t="e">
        <f t="shared" ca="1" si="209"/>
        <v>#NAME?</v>
      </c>
      <c r="DD117" s="71" t="e">
        <f t="shared" ca="1" si="209"/>
        <v>#NAME?</v>
      </c>
      <c r="DE117" s="71" t="e">
        <f t="shared" ca="1" si="209"/>
        <v>#NAME?</v>
      </c>
      <c r="DF117" s="71" t="e">
        <f t="shared" ca="1" si="209"/>
        <v>#NAME?</v>
      </c>
      <c r="DG117" s="71" t="e">
        <f t="shared" ca="1" si="209"/>
        <v>#NAME?</v>
      </c>
      <c r="DH117" s="71" t="e">
        <f t="shared" ca="1" si="209"/>
        <v>#NAME?</v>
      </c>
      <c r="DI117" s="71" t="e">
        <f t="shared" ca="1" si="209"/>
        <v>#NAME?</v>
      </c>
      <c r="DJ117" s="71" t="e">
        <f t="shared" ca="1" si="209"/>
        <v>#NAME?</v>
      </c>
      <c r="DK117" s="71" t="e">
        <f t="shared" ca="1" si="209"/>
        <v>#NAME?</v>
      </c>
      <c r="DL117" s="71" t="e">
        <f t="shared" ca="1" si="209"/>
        <v>#NAME?</v>
      </c>
      <c r="DM117" s="71" t="e">
        <f t="shared" ca="1" si="209"/>
        <v>#NAME?</v>
      </c>
      <c r="DN117" s="71" t="e">
        <f t="shared" ca="1" si="209"/>
        <v>#NAME?</v>
      </c>
      <c r="DO117" s="112" t="e">
        <f t="shared" ca="1" si="209"/>
        <v>#NAME?</v>
      </c>
      <c r="DP117" s="112" t="e">
        <f t="shared" ca="1" si="209"/>
        <v>#NAME?</v>
      </c>
      <c r="DQ117" s="71" t="e">
        <f t="shared" ca="1" si="209"/>
        <v>#NAME?</v>
      </c>
      <c r="DR117" s="71" t="e">
        <f t="shared" ca="1" si="209"/>
        <v>#NAME?</v>
      </c>
      <c r="DS117" s="71" t="e">
        <f t="shared" ca="1" si="209"/>
        <v>#NAME?</v>
      </c>
      <c r="DT117" s="71" t="e">
        <f t="shared" ca="1" si="209"/>
        <v>#NAME?</v>
      </c>
      <c r="DU117" s="71" t="e">
        <f t="shared" ca="1" si="209"/>
        <v>#NAME?</v>
      </c>
      <c r="DV117" s="56" t="s">
        <v>2580</v>
      </c>
      <c r="DW117" s="67" t="s">
        <v>2581</v>
      </c>
      <c r="DX117" s="96" t="s">
        <v>2582</v>
      </c>
      <c r="DY117" s="6"/>
      <c r="DZ117" s="6"/>
    </row>
    <row r="118" spans="1:134" ht="12.75" x14ac:dyDescent="0.2">
      <c r="A118" s="99" t="s">
        <v>2583</v>
      </c>
      <c r="B118" s="101" t="s">
        <v>2584</v>
      </c>
      <c r="C118" s="66" t="str">
        <f t="shared" si="0"/>
        <v>1</v>
      </c>
      <c r="D118" s="66" t="str">
        <f t="shared" si="1"/>
        <v xml:space="preserve">10 </v>
      </c>
      <c r="E118" s="66">
        <f t="shared" si="2"/>
        <v>5.5</v>
      </c>
      <c r="F118" s="139" t="s">
        <v>2585</v>
      </c>
      <c r="G118" s="44">
        <f t="shared" ref="G118:I118" si="210">C118*INT(LEFT($F118,LEN($F118)-3))</f>
        <v>712</v>
      </c>
      <c r="H118" s="44">
        <f t="shared" si="210"/>
        <v>7120</v>
      </c>
      <c r="I118" s="44">
        <f t="shared" si="210"/>
        <v>3916</v>
      </c>
      <c r="J118" s="44" t="b">
        <f t="shared" si="4"/>
        <v>0</v>
      </c>
      <c r="K118" s="44">
        <f t="shared" si="166"/>
        <v>712</v>
      </c>
      <c r="L118" s="145" t="s">
        <v>2586</v>
      </c>
      <c r="M118" s="138">
        <v>415</v>
      </c>
      <c r="N118" s="68" t="b">
        <f t="shared" si="6"/>
        <v>1</v>
      </c>
      <c r="O118" s="108">
        <f t="shared" si="7"/>
        <v>1.7156626506024097</v>
      </c>
      <c r="P118" s="146" t="s">
        <v>2587</v>
      </c>
      <c r="Q118" s="106" t="s">
        <v>2588</v>
      </c>
      <c r="R118" s="112" t="e">
        <f t="shared" ref="R118:DU118" ca="1" si="211">SQRT(POW((INDIRECT(ADDRESS(ROW($U$11)+0,COLUMN(R118))))-(INDIRECT(ADDRESS(ROW($U$11)+0,COLUMN($U$20)+(ROW(R118)- ROW($U$20))))),2)+POW((INDIRECT(ADDRESS(ROW($U$11)+1,COLUMN(R118))))-(INDIRECT(ADDRESS(ROW($U$11)+1,COLUMN($U$20)+(ROW(R118)-ROW($U$20))))),2)+POW((INDIRECT(ADDRESS(ROW($U$11)+2,COLUMN(R118))))-(INDIRECT(ADDRESS(ROW($U$11)+2,COLUMN($U$20)+(ROW(R118)-ROW($U$20))))),2))</f>
        <v>#NAME?</v>
      </c>
      <c r="S118" s="71" t="e">
        <f t="shared" ca="1" si="211"/>
        <v>#NAME?</v>
      </c>
      <c r="T118" s="71" t="e">
        <f t="shared" ca="1" si="211"/>
        <v>#NAME?</v>
      </c>
      <c r="U118" s="111" t="e">
        <f t="shared" ca="1" si="211"/>
        <v>#NAME?</v>
      </c>
      <c r="V118" s="121" t="e">
        <f t="shared" ca="1" si="211"/>
        <v>#NAME?</v>
      </c>
      <c r="W118" s="111" t="e">
        <f t="shared" ca="1" si="211"/>
        <v>#NAME?</v>
      </c>
      <c r="X118" s="111" t="e">
        <f t="shared" ca="1" si="211"/>
        <v>#NAME?</v>
      </c>
      <c r="Y118" s="111" t="e">
        <f t="shared" ca="1" si="211"/>
        <v>#NAME?</v>
      </c>
      <c r="Z118" s="111" t="e">
        <f t="shared" ca="1" si="211"/>
        <v>#NAME?</v>
      </c>
      <c r="AA118" s="111" t="e">
        <f t="shared" ca="1" si="211"/>
        <v>#NAME?</v>
      </c>
      <c r="AB118" s="121" t="e">
        <f t="shared" ca="1" si="211"/>
        <v>#NAME?</v>
      </c>
      <c r="AC118" s="119" t="e">
        <f t="shared" ca="1" si="211"/>
        <v>#NAME?</v>
      </c>
      <c r="AD118" s="111" t="e">
        <f t="shared" ca="1" si="211"/>
        <v>#NAME?</v>
      </c>
      <c r="AE118" s="119" t="e">
        <f t="shared" ca="1" si="211"/>
        <v>#NAME?</v>
      </c>
      <c r="AF118" s="111" t="e">
        <f t="shared" ca="1" si="211"/>
        <v>#NAME?</v>
      </c>
      <c r="AG118" s="111" t="e">
        <f t="shared" ca="1" si="211"/>
        <v>#NAME?</v>
      </c>
      <c r="AH118" s="111" t="e">
        <f t="shared" ca="1" si="211"/>
        <v>#NAME?</v>
      </c>
      <c r="AI118" s="119" t="e">
        <f t="shared" ca="1" si="211"/>
        <v>#NAME?</v>
      </c>
      <c r="AJ118" s="121" t="e">
        <f t="shared" ca="1" si="211"/>
        <v>#NAME?</v>
      </c>
      <c r="AK118" s="111" t="e">
        <f t="shared" ca="1" si="211"/>
        <v>#NAME?</v>
      </c>
      <c r="AL118" s="111" t="e">
        <f t="shared" ca="1" si="211"/>
        <v>#NAME?</v>
      </c>
      <c r="AM118" s="111" t="e">
        <f t="shared" ca="1" si="211"/>
        <v>#NAME?</v>
      </c>
      <c r="AN118" s="119" t="e">
        <f t="shared" ca="1" si="211"/>
        <v>#NAME?</v>
      </c>
      <c r="AO118" s="119" t="e">
        <f t="shared" ca="1" si="211"/>
        <v>#NAME?</v>
      </c>
      <c r="AP118" s="121" t="e">
        <f t="shared" ca="1" si="211"/>
        <v>#NAME?</v>
      </c>
      <c r="AQ118" s="136" t="e">
        <f t="shared" ca="1" si="211"/>
        <v>#NAME?</v>
      </c>
      <c r="AR118" s="136" t="e">
        <f t="shared" ca="1" si="211"/>
        <v>#NAME?</v>
      </c>
      <c r="AS118" s="111" t="e">
        <f t="shared" ca="1" si="211"/>
        <v>#NAME?</v>
      </c>
      <c r="AT118" s="111" t="e">
        <f t="shared" ca="1" si="211"/>
        <v>#NAME?</v>
      </c>
      <c r="AU118" s="111" t="e">
        <f t="shared" ca="1" si="211"/>
        <v>#NAME?</v>
      </c>
      <c r="AV118" s="111" t="e">
        <f t="shared" ca="1" si="211"/>
        <v>#NAME?</v>
      </c>
      <c r="AW118" s="111" t="e">
        <f t="shared" ca="1" si="211"/>
        <v>#NAME?</v>
      </c>
      <c r="AX118" s="112" t="e">
        <f t="shared" ca="1" si="211"/>
        <v>#NAME?</v>
      </c>
      <c r="AY118" s="111" t="e">
        <f t="shared" ca="1" si="211"/>
        <v>#NAME?</v>
      </c>
      <c r="AZ118" s="111" t="e">
        <f t="shared" ca="1" si="211"/>
        <v>#NAME?</v>
      </c>
      <c r="BA118" s="112" t="e">
        <f t="shared" ca="1" si="211"/>
        <v>#NAME?</v>
      </c>
      <c r="BB118" s="111" t="e">
        <f t="shared" ca="1" si="211"/>
        <v>#NAME?</v>
      </c>
      <c r="BC118" s="121" t="e">
        <f t="shared" ca="1" si="211"/>
        <v>#NAME?</v>
      </c>
      <c r="BD118" s="111" t="e">
        <f t="shared" ca="1" si="211"/>
        <v>#NAME?</v>
      </c>
      <c r="BE118" s="111" t="e">
        <f t="shared" ca="1" si="211"/>
        <v>#NAME?</v>
      </c>
      <c r="BF118" s="136" t="e">
        <f t="shared" ca="1" si="211"/>
        <v>#NAME?</v>
      </c>
      <c r="BG118" s="136" t="e">
        <f t="shared" ca="1" si="211"/>
        <v>#NAME?</v>
      </c>
      <c r="BH118" s="111" t="e">
        <f t="shared" ca="1" si="211"/>
        <v>#NAME?</v>
      </c>
      <c r="BI118" s="111" t="e">
        <f t="shared" ca="1" si="211"/>
        <v>#NAME?</v>
      </c>
      <c r="BJ118" s="111" t="e">
        <f t="shared" ca="1" si="211"/>
        <v>#NAME?</v>
      </c>
      <c r="BK118" s="71" t="e">
        <f t="shared" ca="1" si="211"/>
        <v>#NAME?</v>
      </c>
      <c r="BL118" s="119" t="e">
        <f t="shared" ca="1" si="211"/>
        <v>#NAME?</v>
      </c>
      <c r="BM118" s="136" t="e">
        <f t="shared" ca="1" si="211"/>
        <v>#NAME?</v>
      </c>
      <c r="BN118" s="111" t="e">
        <f t="shared" ca="1" si="211"/>
        <v>#NAME?</v>
      </c>
      <c r="BO118" s="119" t="e">
        <f t="shared" ca="1" si="211"/>
        <v>#NAME?</v>
      </c>
      <c r="BP118" s="111" t="e">
        <f t="shared" ca="1" si="211"/>
        <v>#NAME?</v>
      </c>
      <c r="BQ118" s="71" t="e">
        <f t="shared" ca="1" si="211"/>
        <v>#NAME?</v>
      </c>
      <c r="BR118" s="119" t="e">
        <f t="shared" ca="1" si="211"/>
        <v>#NAME?</v>
      </c>
      <c r="BS118" s="111" t="e">
        <f t="shared" ca="1" si="211"/>
        <v>#NAME?</v>
      </c>
      <c r="BT118" s="121" t="e">
        <f t="shared" ca="1" si="211"/>
        <v>#NAME?</v>
      </c>
      <c r="BU118" s="111" t="e">
        <f t="shared" ca="1" si="211"/>
        <v>#NAME?</v>
      </c>
      <c r="BV118" s="111" t="e">
        <f t="shared" ca="1" si="211"/>
        <v>#NAME?</v>
      </c>
      <c r="BW118" s="111" t="e">
        <f t="shared" ca="1" si="211"/>
        <v>#NAME?</v>
      </c>
      <c r="BX118" s="119" t="e">
        <f t="shared" ca="1" si="211"/>
        <v>#NAME?</v>
      </c>
      <c r="BY118" s="121" t="e">
        <f t="shared" ca="1" si="211"/>
        <v>#NAME?</v>
      </c>
      <c r="BZ118" s="136" t="e">
        <f t="shared" ca="1" si="211"/>
        <v>#NAME?</v>
      </c>
      <c r="CA118" s="71" t="e">
        <f t="shared" ca="1" si="211"/>
        <v>#NAME?</v>
      </c>
      <c r="CB118" s="136" t="e">
        <f t="shared" ca="1" si="211"/>
        <v>#NAME?</v>
      </c>
      <c r="CC118" s="136" t="e">
        <f t="shared" ca="1" si="211"/>
        <v>#NAME?</v>
      </c>
      <c r="CD118" s="111" t="e">
        <f t="shared" ca="1" si="211"/>
        <v>#NAME?</v>
      </c>
      <c r="CE118" s="71" t="e">
        <f t="shared" ca="1" si="211"/>
        <v>#NAME?</v>
      </c>
      <c r="CF118" s="111" t="e">
        <f t="shared" ca="1" si="211"/>
        <v>#NAME?</v>
      </c>
      <c r="CG118" s="111" t="e">
        <f t="shared" ca="1" si="211"/>
        <v>#NAME?</v>
      </c>
      <c r="CH118" s="119" t="e">
        <f t="shared" ca="1" si="211"/>
        <v>#NAME?</v>
      </c>
      <c r="CI118" s="112" t="e">
        <f t="shared" ca="1" si="211"/>
        <v>#NAME?</v>
      </c>
      <c r="CJ118" s="136" t="e">
        <f t="shared" ca="1" si="211"/>
        <v>#NAME?</v>
      </c>
      <c r="CK118" s="111" t="e">
        <f t="shared" ca="1" si="211"/>
        <v>#NAME?</v>
      </c>
      <c r="CL118" s="111" t="e">
        <f t="shared" ca="1" si="211"/>
        <v>#NAME?</v>
      </c>
      <c r="CM118" s="111" t="e">
        <f t="shared" ca="1" si="211"/>
        <v>#NAME?</v>
      </c>
      <c r="CN118" s="121" t="e">
        <f t="shared" ca="1" si="211"/>
        <v>#NAME?</v>
      </c>
      <c r="CO118" s="111" t="e">
        <f t="shared" ca="1" si="211"/>
        <v>#NAME?</v>
      </c>
      <c r="CP118" s="119" t="e">
        <f t="shared" ca="1" si="211"/>
        <v>#NAME?</v>
      </c>
      <c r="CQ118" s="136" t="e">
        <f t="shared" ca="1" si="211"/>
        <v>#NAME?</v>
      </c>
      <c r="CR118" s="119" t="e">
        <f t="shared" ca="1" si="211"/>
        <v>#NAME?</v>
      </c>
      <c r="CS118" s="111" t="e">
        <f t="shared" ca="1" si="211"/>
        <v>#NAME?</v>
      </c>
      <c r="CT118" s="111" t="e">
        <f t="shared" ca="1" si="211"/>
        <v>#NAME?</v>
      </c>
      <c r="CU118" s="136" t="e">
        <f t="shared" ca="1" si="211"/>
        <v>#NAME?</v>
      </c>
      <c r="CV118" s="111" t="e">
        <f t="shared" ca="1" si="211"/>
        <v>#NAME?</v>
      </c>
      <c r="CW118" s="111" t="e">
        <f t="shared" ca="1" si="211"/>
        <v>#NAME?</v>
      </c>
      <c r="CX118" s="121" t="e">
        <f t="shared" ca="1" si="211"/>
        <v>#NAME?</v>
      </c>
      <c r="CY118" s="112" t="e">
        <f t="shared" ca="1" si="211"/>
        <v>#NAME?</v>
      </c>
      <c r="CZ118" s="111" t="e">
        <f t="shared" ca="1" si="211"/>
        <v>#NAME?</v>
      </c>
      <c r="DA118" s="111" t="e">
        <f t="shared" ca="1" si="211"/>
        <v>#NAME?</v>
      </c>
      <c r="DB118" s="111" t="e">
        <f t="shared" ca="1" si="211"/>
        <v>#NAME?</v>
      </c>
      <c r="DC118" s="111" t="e">
        <f t="shared" ca="1" si="211"/>
        <v>#NAME?</v>
      </c>
      <c r="DD118" s="111" t="e">
        <f t="shared" ca="1" si="211"/>
        <v>#NAME?</v>
      </c>
      <c r="DE118" s="136" t="e">
        <f t="shared" ca="1" si="211"/>
        <v>#NAME?</v>
      </c>
      <c r="DF118" s="111" t="e">
        <f t="shared" ca="1" si="211"/>
        <v>#NAME?</v>
      </c>
      <c r="DG118" s="111" t="e">
        <f t="shared" ca="1" si="211"/>
        <v>#NAME?</v>
      </c>
      <c r="DH118" s="71" t="e">
        <f t="shared" ca="1" si="211"/>
        <v>#NAME?</v>
      </c>
      <c r="DI118" s="136" t="e">
        <f t="shared" ca="1" si="211"/>
        <v>#NAME?</v>
      </c>
      <c r="DJ118" s="111" t="e">
        <f t="shared" ca="1" si="211"/>
        <v>#NAME?</v>
      </c>
      <c r="DK118" s="136" t="e">
        <f t="shared" ca="1" si="211"/>
        <v>#NAME?</v>
      </c>
      <c r="DL118" s="119" t="e">
        <f t="shared" ca="1" si="211"/>
        <v>#NAME?</v>
      </c>
      <c r="DM118" s="111" t="e">
        <f t="shared" ca="1" si="211"/>
        <v>#NAME?</v>
      </c>
      <c r="DN118" s="112" t="e">
        <f t="shared" ca="1" si="211"/>
        <v>#NAME?</v>
      </c>
      <c r="DO118" s="144" t="e">
        <f t="shared" ca="1" si="211"/>
        <v>#NAME?</v>
      </c>
      <c r="DP118" s="112" t="e">
        <f t="shared" ca="1" si="211"/>
        <v>#NAME?</v>
      </c>
      <c r="DQ118" s="136" t="e">
        <f t="shared" ca="1" si="211"/>
        <v>#NAME?</v>
      </c>
      <c r="DR118" s="111" t="e">
        <f t="shared" ca="1" si="211"/>
        <v>#NAME?</v>
      </c>
      <c r="DS118" s="121" t="e">
        <f t="shared" ca="1" si="211"/>
        <v>#NAME?</v>
      </c>
      <c r="DT118" s="136" t="e">
        <f t="shared" ca="1" si="211"/>
        <v>#NAME?</v>
      </c>
      <c r="DU118" s="147" t="e">
        <f t="shared" ca="1" si="211"/>
        <v>#NAME?</v>
      </c>
      <c r="DV118" s="106" t="s">
        <v>2589</v>
      </c>
      <c r="DW118" s="101" t="s">
        <v>2590</v>
      </c>
      <c r="DX118" s="99" t="s">
        <v>2591</v>
      </c>
      <c r="DY118" s="8"/>
      <c r="DZ118" s="8"/>
      <c r="EA118" s="17"/>
      <c r="EB118" s="17"/>
      <c r="EC118" s="17"/>
      <c r="ED118" s="17"/>
    </row>
    <row r="119" spans="1:134" ht="12.75" x14ac:dyDescent="0.2">
      <c r="A119" s="97" t="s">
        <v>2592</v>
      </c>
      <c r="B119" s="101" t="s">
        <v>2593</v>
      </c>
      <c r="C119" s="66" t="e">
        <f t="shared" si="0"/>
        <v>#VALUE!</v>
      </c>
      <c r="D119" s="66" t="e">
        <f t="shared" si="1"/>
        <v>#VALUE!</v>
      </c>
      <c r="E119" s="66" t="e">
        <f t="shared" si="2"/>
        <v>#VALUE!</v>
      </c>
      <c r="F119" s="113" t="s">
        <v>2594</v>
      </c>
      <c r="G119" s="44" t="e">
        <f t="shared" ref="G119:I119" si="212">C119*INT(LEFT($F119,LEN($F119)-3))</f>
        <v>#VALUE!</v>
      </c>
      <c r="H119" s="44" t="e">
        <f t="shared" si="212"/>
        <v>#VALUE!</v>
      </c>
      <c r="I119" s="44" t="e">
        <f t="shared" si="212"/>
        <v>#VALUE!</v>
      </c>
      <c r="J119" s="44" t="e">
        <f t="shared" si="4"/>
        <v>#VALUE!</v>
      </c>
      <c r="K119" s="44">
        <f t="shared" si="166"/>
        <v>1175</v>
      </c>
      <c r="L119" s="101" t="s">
        <v>2595</v>
      </c>
      <c r="M119" s="148">
        <v>28</v>
      </c>
      <c r="N119" s="68" t="b">
        <f t="shared" si="6"/>
        <v>1</v>
      </c>
      <c r="O119" s="108">
        <f t="shared" si="7"/>
        <v>41.964285714285715</v>
      </c>
      <c r="P119" s="149" t="s">
        <v>2596</v>
      </c>
      <c r="Q119" s="107" t="s">
        <v>2597</v>
      </c>
      <c r="R119" s="112" t="e">
        <f t="shared" ref="R119:DU119" ca="1" si="213">SQRT(POW((INDIRECT(ADDRESS(ROW($U$11)+0,COLUMN(R119))))-(INDIRECT(ADDRESS(ROW($U$11)+0,COLUMN($U$20)+(ROW(R119)- ROW($U$20))))),2)+POW((INDIRECT(ADDRESS(ROW($U$11)+1,COLUMN(R119))))-(INDIRECT(ADDRESS(ROW($U$11)+1,COLUMN($U$20)+(ROW(R119)-ROW($U$20))))),2)+POW((INDIRECT(ADDRESS(ROW($U$11)+2,COLUMN(R119))))-(INDIRECT(ADDRESS(ROW($U$11)+2,COLUMN($U$20)+(ROW(R119)-ROW($U$20))))),2))</f>
        <v>#NAME?</v>
      </c>
      <c r="S119" s="71" t="e">
        <f t="shared" ca="1" si="213"/>
        <v>#NAME?</v>
      </c>
      <c r="T119" s="71" t="e">
        <f t="shared" ca="1" si="213"/>
        <v>#NAME?</v>
      </c>
      <c r="U119" s="112" t="e">
        <f t="shared" ca="1" si="213"/>
        <v>#NAME?</v>
      </c>
      <c r="V119" s="112" t="e">
        <f t="shared" ca="1" si="213"/>
        <v>#NAME?</v>
      </c>
      <c r="W119" s="112" t="e">
        <f t="shared" ca="1" si="213"/>
        <v>#NAME?</v>
      </c>
      <c r="X119" s="112" t="e">
        <f t="shared" ca="1" si="213"/>
        <v>#NAME?</v>
      </c>
      <c r="Y119" s="112" t="e">
        <f t="shared" ca="1" si="213"/>
        <v>#NAME?</v>
      </c>
      <c r="Z119" s="112" t="e">
        <f t="shared" ca="1" si="213"/>
        <v>#NAME?</v>
      </c>
      <c r="AA119" s="112" t="e">
        <f t="shared" ca="1" si="213"/>
        <v>#NAME?</v>
      </c>
      <c r="AB119" s="112" t="e">
        <f t="shared" ca="1" si="213"/>
        <v>#NAME?</v>
      </c>
      <c r="AC119" s="112" t="e">
        <f t="shared" ca="1" si="213"/>
        <v>#NAME?</v>
      </c>
      <c r="AD119" s="112" t="e">
        <f t="shared" ca="1" si="213"/>
        <v>#NAME?</v>
      </c>
      <c r="AE119" s="112" t="e">
        <f t="shared" ca="1" si="213"/>
        <v>#NAME?</v>
      </c>
      <c r="AF119" s="112" t="e">
        <f t="shared" ca="1" si="213"/>
        <v>#NAME?</v>
      </c>
      <c r="AG119" s="112" t="e">
        <f t="shared" ca="1" si="213"/>
        <v>#NAME?</v>
      </c>
      <c r="AH119" s="112" t="e">
        <f t="shared" ca="1" si="213"/>
        <v>#NAME?</v>
      </c>
      <c r="AI119" s="112" t="e">
        <f t="shared" ca="1" si="213"/>
        <v>#NAME?</v>
      </c>
      <c r="AJ119" s="112" t="e">
        <f t="shared" ca="1" si="213"/>
        <v>#NAME?</v>
      </c>
      <c r="AK119" s="112" t="e">
        <f t="shared" ca="1" si="213"/>
        <v>#NAME?</v>
      </c>
      <c r="AL119" s="112" t="e">
        <f t="shared" ca="1" si="213"/>
        <v>#NAME?</v>
      </c>
      <c r="AM119" s="112" t="e">
        <f t="shared" ca="1" si="213"/>
        <v>#NAME?</v>
      </c>
      <c r="AN119" s="112" t="e">
        <f t="shared" ca="1" si="213"/>
        <v>#NAME?</v>
      </c>
      <c r="AO119" s="112" t="e">
        <f t="shared" ca="1" si="213"/>
        <v>#NAME?</v>
      </c>
      <c r="AP119" s="112" t="e">
        <f t="shared" ca="1" si="213"/>
        <v>#NAME?</v>
      </c>
      <c r="AQ119" s="112" t="e">
        <f t="shared" ca="1" si="213"/>
        <v>#NAME?</v>
      </c>
      <c r="AR119" s="112" t="e">
        <f t="shared" ca="1" si="213"/>
        <v>#NAME?</v>
      </c>
      <c r="AS119" s="112" t="e">
        <f t="shared" ca="1" si="213"/>
        <v>#NAME?</v>
      </c>
      <c r="AT119" s="112" t="e">
        <f t="shared" ca="1" si="213"/>
        <v>#NAME?</v>
      </c>
      <c r="AU119" s="112" t="e">
        <f t="shared" ca="1" si="213"/>
        <v>#NAME?</v>
      </c>
      <c r="AV119" s="112" t="e">
        <f t="shared" ca="1" si="213"/>
        <v>#NAME?</v>
      </c>
      <c r="AW119" s="112" t="e">
        <f t="shared" ca="1" si="213"/>
        <v>#NAME?</v>
      </c>
      <c r="AX119" s="112" t="e">
        <f t="shared" ca="1" si="213"/>
        <v>#NAME?</v>
      </c>
      <c r="AY119" s="112" t="e">
        <f t="shared" ca="1" si="213"/>
        <v>#NAME?</v>
      </c>
      <c r="AZ119" s="112" t="e">
        <f t="shared" ca="1" si="213"/>
        <v>#NAME?</v>
      </c>
      <c r="BA119" s="112" t="e">
        <f t="shared" ca="1" si="213"/>
        <v>#NAME?</v>
      </c>
      <c r="BB119" s="112" t="e">
        <f t="shared" ca="1" si="213"/>
        <v>#NAME?</v>
      </c>
      <c r="BC119" s="112" t="e">
        <f t="shared" ca="1" si="213"/>
        <v>#NAME?</v>
      </c>
      <c r="BD119" s="112" t="e">
        <f t="shared" ca="1" si="213"/>
        <v>#NAME?</v>
      </c>
      <c r="BE119" s="112" t="e">
        <f t="shared" ca="1" si="213"/>
        <v>#NAME?</v>
      </c>
      <c r="BF119" s="112" t="e">
        <f t="shared" ca="1" si="213"/>
        <v>#NAME?</v>
      </c>
      <c r="BG119" s="112" t="e">
        <f t="shared" ca="1" si="213"/>
        <v>#NAME?</v>
      </c>
      <c r="BH119" s="112" t="e">
        <f t="shared" ca="1" si="213"/>
        <v>#NAME?</v>
      </c>
      <c r="BI119" s="112" t="e">
        <f t="shared" ca="1" si="213"/>
        <v>#NAME?</v>
      </c>
      <c r="BJ119" s="112" t="e">
        <f t="shared" ca="1" si="213"/>
        <v>#NAME?</v>
      </c>
      <c r="BK119" s="71" t="e">
        <f t="shared" ca="1" si="213"/>
        <v>#NAME?</v>
      </c>
      <c r="BL119" s="112" t="e">
        <f t="shared" ca="1" si="213"/>
        <v>#NAME?</v>
      </c>
      <c r="BM119" s="112" t="e">
        <f t="shared" ca="1" si="213"/>
        <v>#NAME?</v>
      </c>
      <c r="BN119" s="112" t="e">
        <f t="shared" ca="1" si="213"/>
        <v>#NAME?</v>
      </c>
      <c r="BO119" s="112" t="e">
        <f t="shared" ca="1" si="213"/>
        <v>#NAME?</v>
      </c>
      <c r="BP119" s="112" t="e">
        <f t="shared" ca="1" si="213"/>
        <v>#NAME?</v>
      </c>
      <c r="BQ119" s="71" t="e">
        <f t="shared" ca="1" si="213"/>
        <v>#NAME?</v>
      </c>
      <c r="BR119" s="112" t="e">
        <f t="shared" ca="1" si="213"/>
        <v>#NAME?</v>
      </c>
      <c r="BS119" s="112" t="e">
        <f t="shared" ca="1" si="213"/>
        <v>#NAME?</v>
      </c>
      <c r="BT119" s="112" t="e">
        <f t="shared" ca="1" si="213"/>
        <v>#NAME?</v>
      </c>
      <c r="BU119" s="112" t="e">
        <f t="shared" ca="1" si="213"/>
        <v>#NAME?</v>
      </c>
      <c r="BV119" s="112" t="e">
        <f t="shared" ca="1" si="213"/>
        <v>#NAME?</v>
      </c>
      <c r="BW119" s="112" t="e">
        <f t="shared" ca="1" si="213"/>
        <v>#NAME?</v>
      </c>
      <c r="BX119" s="112" t="e">
        <f t="shared" ca="1" si="213"/>
        <v>#NAME?</v>
      </c>
      <c r="BY119" s="112" t="e">
        <f t="shared" ca="1" si="213"/>
        <v>#NAME?</v>
      </c>
      <c r="BZ119" s="112" t="e">
        <f t="shared" ca="1" si="213"/>
        <v>#NAME?</v>
      </c>
      <c r="CA119" s="71" t="e">
        <f t="shared" ca="1" si="213"/>
        <v>#NAME?</v>
      </c>
      <c r="CB119" s="112" t="e">
        <f t="shared" ca="1" si="213"/>
        <v>#NAME?</v>
      </c>
      <c r="CC119" s="112" t="e">
        <f t="shared" ca="1" si="213"/>
        <v>#NAME?</v>
      </c>
      <c r="CD119" s="112" t="e">
        <f t="shared" ca="1" si="213"/>
        <v>#NAME?</v>
      </c>
      <c r="CE119" s="112" t="e">
        <f t="shared" ca="1" si="213"/>
        <v>#NAME?</v>
      </c>
      <c r="CF119" s="112" t="e">
        <f t="shared" ca="1" si="213"/>
        <v>#NAME?</v>
      </c>
      <c r="CG119" s="112" t="e">
        <f t="shared" ca="1" si="213"/>
        <v>#NAME?</v>
      </c>
      <c r="CH119" s="112" t="e">
        <f t="shared" ca="1" si="213"/>
        <v>#NAME?</v>
      </c>
      <c r="CI119" s="112" t="e">
        <f t="shared" ca="1" si="213"/>
        <v>#NAME?</v>
      </c>
      <c r="CJ119" s="112" t="e">
        <f t="shared" ca="1" si="213"/>
        <v>#NAME?</v>
      </c>
      <c r="CK119" s="112" t="e">
        <f t="shared" ca="1" si="213"/>
        <v>#NAME?</v>
      </c>
      <c r="CL119" s="112" t="e">
        <f t="shared" ca="1" si="213"/>
        <v>#NAME?</v>
      </c>
      <c r="CM119" s="112" t="e">
        <f t="shared" ca="1" si="213"/>
        <v>#NAME?</v>
      </c>
      <c r="CN119" s="112" t="e">
        <f t="shared" ca="1" si="213"/>
        <v>#NAME?</v>
      </c>
      <c r="CO119" s="112" t="e">
        <f t="shared" ca="1" si="213"/>
        <v>#NAME?</v>
      </c>
      <c r="CP119" s="112" t="e">
        <f t="shared" ca="1" si="213"/>
        <v>#NAME?</v>
      </c>
      <c r="CQ119" s="112" t="e">
        <f t="shared" ca="1" si="213"/>
        <v>#NAME?</v>
      </c>
      <c r="CR119" s="112" t="e">
        <f t="shared" ca="1" si="213"/>
        <v>#NAME?</v>
      </c>
      <c r="CS119" s="112" t="e">
        <f t="shared" ca="1" si="213"/>
        <v>#NAME?</v>
      </c>
      <c r="CT119" s="112" t="e">
        <f t="shared" ca="1" si="213"/>
        <v>#NAME?</v>
      </c>
      <c r="CU119" s="112" t="e">
        <f t="shared" ca="1" si="213"/>
        <v>#NAME?</v>
      </c>
      <c r="CV119" s="112" t="e">
        <f t="shared" ca="1" si="213"/>
        <v>#NAME?</v>
      </c>
      <c r="CW119" s="112" t="e">
        <f t="shared" ca="1" si="213"/>
        <v>#NAME?</v>
      </c>
      <c r="CX119" s="112" t="e">
        <f t="shared" ca="1" si="213"/>
        <v>#NAME?</v>
      </c>
      <c r="CY119" s="111" t="e">
        <f t="shared" ca="1" si="213"/>
        <v>#NAME?</v>
      </c>
      <c r="CZ119" s="112" t="e">
        <f t="shared" ca="1" si="213"/>
        <v>#NAME?</v>
      </c>
      <c r="DA119" s="112" t="e">
        <f t="shared" ca="1" si="213"/>
        <v>#NAME?</v>
      </c>
      <c r="DB119" s="112" t="e">
        <f t="shared" ca="1" si="213"/>
        <v>#NAME?</v>
      </c>
      <c r="DC119" s="112" t="e">
        <f t="shared" ca="1" si="213"/>
        <v>#NAME?</v>
      </c>
      <c r="DD119" s="112" t="e">
        <f t="shared" ca="1" si="213"/>
        <v>#NAME?</v>
      </c>
      <c r="DE119" s="112" t="e">
        <f t="shared" ca="1" si="213"/>
        <v>#NAME?</v>
      </c>
      <c r="DF119" s="112" t="e">
        <f t="shared" ca="1" si="213"/>
        <v>#NAME?</v>
      </c>
      <c r="DG119" s="112" t="e">
        <f t="shared" ca="1" si="213"/>
        <v>#NAME?</v>
      </c>
      <c r="DH119" s="71" t="e">
        <f t="shared" ca="1" si="213"/>
        <v>#NAME?</v>
      </c>
      <c r="DI119" s="112" t="e">
        <f t="shared" ca="1" si="213"/>
        <v>#NAME?</v>
      </c>
      <c r="DJ119" s="112" t="e">
        <f t="shared" ca="1" si="213"/>
        <v>#NAME?</v>
      </c>
      <c r="DK119" s="112" t="e">
        <f t="shared" ca="1" si="213"/>
        <v>#NAME?</v>
      </c>
      <c r="DL119" s="112" t="e">
        <f t="shared" ca="1" si="213"/>
        <v>#NAME?</v>
      </c>
      <c r="DM119" s="112" t="e">
        <f t="shared" ca="1" si="213"/>
        <v>#NAME?</v>
      </c>
      <c r="DN119" s="112" t="e">
        <f t="shared" ca="1" si="213"/>
        <v>#NAME?</v>
      </c>
      <c r="DO119" s="112" t="e">
        <f t="shared" ca="1" si="213"/>
        <v>#NAME?</v>
      </c>
      <c r="DP119" s="112" t="e">
        <f t="shared" ca="1" si="213"/>
        <v>#NAME?</v>
      </c>
      <c r="DQ119" s="112" t="e">
        <f t="shared" ca="1" si="213"/>
        <v>#NAME?</v>
      </c>
      <c r="DR119" s="112" t="e">
        <f t="shared" ca="1" si="213"/>
        <v>#NAME?</v>
      </c>
      <c r="DS119" s="112" t="e">
        <f t="shared" ca="1" si="213"/>
        <v>#NAME?</v>
      </c>
      <c r="DT119" s="112" t="e">
        <f t="shared" ca="1" si="213"/>
        <v>#NAME?</v>
      </c>
      <c r="DU119" s="112" t="e">
        <f t="shared" ca="1" si="213"/>
        <v>#NAME?</v>
      </c>
      <c r="DV119" s="107" t="s">
        <v>2598</v>
      </c>
      <c r="DW119" s="101" t="s">
        <v>2599</v>
      </c>
      <c r="DX119" s="97" t="s">
        <v>2600</v>
      </c>
      <c r="DY119" s="8"/>
      <c r="DZ119" s="8"/>
      <c r="EA119" s="17"/>
      <c r="EB119" s="17"/>
      <c r="EC119" s="17"/>
      <c r="ED119" s="17"/>
    </row>
    <row r="120" spans="1:134" ht="12.75" x14ac:dyDescent="0.2">
      <c r="A120" s="96" t="s">
        <v>2601</v>
      </c>
      <c r="B120" s="67" t="s">
        <v>2602</v>
      </c>
      <c r="C120" s="66" t="str">
        <f t="shared" si="0"/>
        <v>1</v>
      </c>
      <c r="D120" s="66" t="str">
        <f t="shared" si="1"/>
        <v xml:space="preserve">16 </v>
      </c>
      <c r="E120" s="66">
        <f t="shared" si="2"/>
        <v>8.5</v>
      </c>
      <c r="F120" s="66" t="s">
        <v>2603</v>
      </c>
      <c r="G120" s="44">
        <f t="shared" ref="G120:I120" si="214">C120*INT(LEFT($F120,LEN($F120)-3))</f>
        <v>420</v>
      </c>
      <c r="H120" s="44">
        <f t="shared" si="214"/>
        <v>6720</v>
      </c>
      <c r="I120" s="44">
        <f t="shared" si="214"/>
        <v>3570</v>
      </c>
      <c r="J120" s="44" t="b">
        <f t="shared" si="4"/>
        <v>0</v>
      </c>
      <c r="K120" s="44">
        <f t="shared" si="166"/>
        <v>420</v>
      </c>
      <c r="L120" s="67" t="s">
        <v>2604</v>
      </c>
      <c r="M120" s="68">
        <v>145</v>
      </c>
      <c r="N120" s="68" t="b">
        <f t="shared" si="6"/>
        <v>1</v>
      </c>
      <c r="O120" s="108">
        <f t="shared" si="7"/>
        <v>2.896551724137931</v>
      </c>
      <c r="P120" s="118" t="s">
        <v>2605</v>
      </c>
      <c r="Q120" s="63" t="s">
        <v>2606</v>
      </c>
      <c r="R120" s="71" t="e">
        <f t="shared" ref="R120:DU120" ca="1" si="215">SQRT(POW((INDIRECT(ADDRESS(ROW($U$11)+0,COLUMN(R120))))-(INDIRECT(ADDRESS(ROW($U$11)+0,COLUMN($U$20)+(ROW(R120)- ROW($U$20))))),2)+POW((INDIRECT(ADDRESS(ROW($U$11)+1,COLUMN(R120))))-(INDIRECT(ADDRESS(ROW($U$11)+1,COLUMN($U$20)+(ROW(R120)-ROW($U$20))))),2)+POW((INDIRECT(ADDRESS(ROW($U$11)+2,COLUMN(R120))))-(INDIRECT(ADDRESS(ROW($U$11)+2,COLUMN($U$20)+(ROW(R120)-ROW($U$20))))),2))</f>
        <v>#NAME?</v>
      </c>
      <c r="S120" s="71" t="e">
        <f t="shared" ca="1" si="215"/>
        <v>#NAME?</v>
      </c>
      <c r="T120" s="71" t="e">
        <f t="shared" ca="1" si="215"/>
        <v>#NAME?</v>
      </c>
      <c r="U120" s="71" t="e">
        <f t="shared" ca="1" si="215"/>
        <v>#NAME?</v>
      </c>
      <c r="V120" s="71" t="e">
        <f t="shared" ca="1" si="215"/>
        <v>#NAME?</v>
      </c>
      <c r="W120" s="71" t="e">
        <f t="shared" ca="1" si="215"/>
        <v>#NAME?</v>
      </c>
      <c r="X120" s="71" t="e">
        <f t="shared" ca="1" si="215"/>
        <v>#NAME?</v>
      </c>
      <c r="Y120" s="71" t="e">
        <f t="shared" ca="1" si="215"/>
        <v>#NAME?</v>
      </c>
      <c r="Z120" s="71" t="e">
        <f t="shared" ca="1" si="215"/>
        <v>#NAME?</v>
      </c>
      <c r="AA120" s="71" t="e">
        <f t="shared" ca="1" si="215"/>
        <v>#NAME?</v>
      </c>
      <c r="AB120" s="71" t="e">
        <f t="shared" ca="1" si="215"/>
        <v>#NAME?</v>
      </c>
      <c r="AC120" s="71" t="e">
        <f t="shared" ca="1" si="215"/>
        <v>#NAME?</v>
      </c>
      <c r="AD120" s="71" t="e">
        <f t="shared" ca="1" si="215"/>
        <v>#NAME?</v>
      </c>
      <c r="AE120" s="71" t="e">
        <f t="shared" ca="1" si="215"/>
        <v>#NAME?</v>
      </c>
      <c r="AF120" s="71" t="e">
        <f t="shared" ca="1" si="215"/>
        <v>#NAME?</v>
      </c>
      <c r="AG120" s="71" t="e">
        <f t="shared" ca="1" si="215"/>
        <v>#NAME?</v>
      </c>
      <c r="AH120" s="71" t="e">
        <f t="shared" ca="1" si="215"/>
        <v>#NAME?</v>
      </c>
      <c r="AI120" s="71" t="e">
        <f t="shared" ca="1" si="215"/>
        <v>#NAME?</v>
      </c>
      <c r="AJ120" s="71" t="e">
        <f t="shared" ca="1" si="215"/>
        <v>#NAME?</v>
      </c>
      <c r="AK120" s="71" t="e">
        <f t="shared" ca="1" si="215"/>
        <v>#NAME?</v>
      </c>
      <c r="AL120" s="71" t="e">
        <f t="shared" ca="1" si="215"/>
        <v>#NAME?</v>
      </c>
      <c r="AM120" s="71" t="e">
        <f t="shared" ca="1" si="215"/>
        <v>#NAME?</v>
      </c>
      <c r="AN120" s="71" t="e">
        <f t="shared" ca="1" si="215"/>
        <v>#NAME?</v>
      </c>
      <c r="AO120" s="71" t="e">
        <f t="shared" ca="1" si="215"/>
        <v>#NAME?</v>
      </c>
      <c r="AP120" s="71" t="e">
        <f t="shared" ca="1" si="215"/>
        <v>#NAME?</v>
      </c>
      <c r="AQ120" s="71" t="e">
        <f t="shared" ca="1" si="215"/>
        <v>#NAME?</v>
      </c>
      <c r="AR120" s="71" t="e">
        <f t="shared" ca="1" si="215"/>
        <v>#NAME?</v>
      </c>
      <c r="AS120" s="71" t="e">
        <f t="shared" ca="1" si="215"/>
        <v>#NAME?</v>
      </c>
      <c r="AT120" s="71" t="e">
        <f t="shared" ca="1" si="215"/>
        <v>#NAME?</v>
      </c>
      <c r="AU120" s="71" t="e">
        <f t="shared" ca="1" si="215"/>
        <v>#NAME?</v>
      </c>
      <c r="AV120" s="71" t="e">
        <f t="shared" ca="1" si="215"/>
        <v>#NAME?</v>
      </c>
      <c r="AW120" s="71" t="e">
        <f t="shared" ca="1" si="215"/>
        <v>#NAME?</v>
      </c>
      <c r="AX120" s="71" t="e">
        <f t="shared" ca="1" si="215"/>
        <v>#NAME?</v>
      </c>
      <c r="AY120" s="71" t="e">
        <f t="shared" ca="1" si="215"/>
        <v>#NAME?</v>
      </c>
      <c r="AZ120" s="71" t="e">
        <f t="shared" ca="1" si="215"/>
        <v>#NAME?</v>
      </c>
      <c r="BA120" s="71" t="e">
        <f t="shared" ca="1" si="215"/>
        <v>#NAME?</v>
      </c>
      <c r="BB120" s="71" t="e">
        <f t="shared" ca="1" si="215"/>
        <v>#NAME?</v>
      </c>
      <c r="BC120" s="71" t="e">
        <f t="shared" ca="1" si="215"/>
        <v>#NAME?</v>
      </c>
      <c r="BD120" s="71" t="e">
        <f t="shared" ca="1" si="215"/>
        <v>#NAME?</v>
      </c>
      <c r="BE120" s="71" t="e">
        <f t="shared" ca="1" si="215"/>
        <v>#NAME?</v>
      </c>
      <c r="BF120" s="71" t="e">
        <f t="shared" ca="1" si="215"/>
        <v>#NAME?</v>
      </c>
      <c r="BG120" s="71" t="e">
        <f t="shared" ca="1" si="215"/>
        <v>#NAME?</v>
      </c>
      <c r="BH120" s="71" t="e">
        <f t="shared" ca="1" si="215"/>
        <v>#NAME?</v>
      </c>
      <c r="BI120" s="71" t="e">
        <f t="shared" ca="1" si="215"/>
        <v>#NAME?</v>
      </c>
      <c r="BJ120" s="71" t="e">
        <f t="shared" ca="1" si="215"/>
        <v>#NAME?</v>
      </c>
      <c r="BK120" s="71" t="e">
        <f t="shared" ca="1" si="215"/>
        <v>#NAME?</v>
      </c>
      <c r="BL120" s="71" t="e">
        <f t="shared" ca="1" si="215"/>
        <v>#NAME?</v>
      </c>
      <c r="BM120" s="71" t="e">
        <f t="shared" ca="1" si="215"/>
        <v>#NAME?</v>
      </c>
      <c r="BN120" s="71" t="e">
        <f t="shared" ca="1" si="215"/>
        <v>#NAME?</v>
      </c>
      <c r="BO120" s="71" t="e">
        <f t="shared" ca="1" si="215"/>
        <v>#NAME?</v>
      </c>
      <c r="BP120" s="71" t="e">
        <f t="shared" ca="1" si="215"/>
        <v>#NAME?</v>
      </c>
      <c r="BQ120" s="71" t="e">
        <f t="shared" ca="1" si="215"/>
        <v>#NAME?</v>
      </c>
      <c r="BR120" s="71" t="e">
        <f t="shared" ca="1" si="215"/>
        <v>#NAME?</v>
      </c>
      <c r="BS120" s="71" t="e">
        <f t="shared" ca="1" si="215"/>
        <v>#NAME?</v>
      </c>
      <c r="BT120" s="71" t="e">
        <f t="shared" ca="1" si="215"/>
        <v>#NAME?</v>
      </c>
      <c r="BU120" s="71" t="e">
        <f t="shared" ca="1" si="215"/>
        <v>#NAME?</v>
      </c>
      <c r="BV120" s="71" t="e">
        <f t="shared" ca="1" si="215"/>
        <v>#NAME?</v>
      </c>
      <c r="BW120" s="71" t="e">
        <f t="shared" ca="1" si="215"/>
        <v>#NAME?</v>
      </c>
      <c r="BX120" s="71" t="e">
        <f t="shared" ca="1" si="215"/>
        <v>#NAME?</v>
      </c>
      <c r="BY120" s="71" t="e">
        <f t="shared" ca="1" si="215"/>
        <v>#NAME?</v>
      </c>
      <c r="BZ120" s="71" t="e">
        <f t="shared" ca="1" si="215"/>
        <v>#NAME?</v>
      </c>
      <c r="CA120" s="71" t="e">
        <f t="shared" ca="1" si="215"/>
        <v>#NAME?</v>
      </c>
      <c r="CB120" s="71" t="e">
        <f t="shared" ca="1" si="215"/>
        <v>#NAME?</v>
      </c>
      <c r="CC120" s="71" t="e">
        <f t="shared" ca="1" si="215"/>
        <v>#NAME?</v>
      </c>
      <c r="CD120" s="71" t="e">
        <f t="shared" ca="1" si="215"/>
        <v>#NAME?</v>
      </c>
      <c r="CE120" s="71" t="e">
        <f t="shared" ca="1" si="215"/>
        <v>#NAME?</v>
      </c>
      <c r="CF120" s="71" t="e">
        <f t="shared" ca="1" si="215"/>
        <v>#NAME?</v>
      </c>
      <c r="CG120" s="71" t="e">
        <f t="shared" ca="1" si="215"/>
        <v>#NAME?</v>
      </c>
      <c r="CH120" s="71" t="e">
        <f t="shared" ca="1" si="215"/>
        <v>#NAME?</v>
      </c>
      <c r="CI120" s="71" t="e">
        <f t="shared" ca="1" si="215"/>
        <v>#NAME?</v>
      </c>
      <c r="CJ120" s="71" t="e">
        <f t="shared" ca="1" si="215"/>
        <v>#NAME?</v>
      </c>
      <c r="CK120" s="71" t="e">
        <f t="shared" ca="1" si="215"/>
        <v>#NAME?</v>
      </c>
      <c r="CL120" s="71" t="e">
        <f t="shared" ca="1" si="215"/>
        <v>#NAME?</v>
      </c>
      <c r="CM120" s="71" t="e">
        <f t="shared" ca="1" si="215"/>
        <v>#NAME?</v>
      </c>
      <c r="CN120" s="71" t="e">
        <f t="shared" ca="1" si="215"/>
        <v>#NAME?</v>
      </c>
      <c r="CO120" s="71" t="e">
        <f t="shared" ca="1" si="215"/>
        <v>#NAME?</v>
      </c>
      <c r="CP120" s="71" t="e">
        <f t="shared" ca="1" si="215"/>
        <v>#NAME?</v>
      </c>
      <c r="CQ120" s="71" t="e">
        <f t="shared" ca="1" si="215"/>
        <v>#NAME?</v>
      </c>
      <c r="CR120" s="71" t="e">
        <f t="shared" ca="1" si="215"/>
        <v>#NAME?</v>
      </c>
      <c r="CS120" s="71" t="e">
        <f t="shared" ca="1" si="215"/>
        <v>#NAME?</v>
      </c>
      <c r="CT120" s="71" t="e">
        <f t="shared" ca="1" si="215"/>
        <v>#NAME?</v>
      </c>
      <c r="CU120" s="71" t="e">
        <f t="shared" ca="1" si="215"/>
        <v>#NAME?</v>
      </c>
      <c r="CV120" s="71" t="e">
        <f t="shared" ca="1" si="215"/>
        <v>#NAME?</v>
      </c>
      <c r="CW120" s="71" t="e">
        <f t="shared" ca="1" si="215"/>
        <v>#NAME?</v>
      </c>
      <c r="CX120" s="71" t="e">
        <f t="shared" ca="1" si="215"/>
        <v>#NAME?</v>
      </c>
      <c r="CY120" s="121" t="e">
        <f t="shared" ca="1" si="215"/>
        <v>#NAME?</v>
      </c>
      <c r="CZ120" s="71" t="e">
        <f t="shared" ca="1" si="215"/>
        <v>#NAME?</v>
      </c>
      <c r="DA120" s="71" t="e">
        <f t="shared" ca="1" si="215"/>
        <v>#NAME?</v>
      </c>
      <c r="DB120" s="71" t="e">
        <f t="shared" ca="1" si="215"/>
        <v>#NAME?</v>
      </c>
      <c r="DC120" s="71" t="e">
        <f t="shared" ca="1" si="215"/>
        <v>#NAME?</v>
      </c>
      <c r="DD120" s="71" t="e">
        <f t="shared" ca="1" si="215"/>
        <v>#NAME?</v>
      </c>
      <c r="DE120" s="71" t="e">
        <f t="shared" ca="1" si="215"/>
        <v>#NAME?</v>
      </c>
      <c r="DF120" s="71" t="e">
        <f t="shared" ca="1" si="215"/>
        <v>#NAME?</v>
      </c>
      <c r="DG120" s="71" t="e">
        <f t="shared" ca="1" si="215"/>
        <v>#NAME?</v>
      </c>
      <c r="DH120" s="71" t="e">
        <f t="shared" ca="1" si="215"/>
        <v>#NAME?</v>
      </c>
      <c r="DI120" s="71" t="e">
        <f t="shared" ca="1" si="215"/>
        <v>#NAME?</v>
      </c>
      <c r="DJ120" s="71" t="e">
        <f t="shared" ca="1" si="215"/>
        <v>#NAME?</v>
      </c>
      <c r="DK120" s="71" t="e">
        <f t="shared" ca="1" si="215"/>
        <v>#NAME?</v>
      </c>
      <c r="DL120" s="71" t="e">
        <f t="shared" ca="1" si="215"/>
        <v>#NAME?</v>
      </c>
      <c r="DM120" s="71" t="e">
        <f t="shared" ca="1" si="215"/>
        <v>#NAME?</v>
      </c>
      <c r="DN120" s="71" t="e">
        <f t="shared" ca="1" si="215"/>
        <v>#NAME?</v>
      </c>
      <c r="DO120" s="111" t="e">
        <f t="shared" ca="1" si="215"/>
        <v>#NAME?</v>
      </c>
      <c r="DP120" s="112" t="e">
        <f t="shared" ca="1" si="215"/>
        <v>#NAME?</v>
      </c>
      <c r="DQ120" s="71" t="e">
        <f t="shared" ca="1" si="215"/>
        <v>#NAME?</v>
      </c>
      <c r="DR120" s="71" t="e">
        <f t="shared" ca="1" si="215"/>
        <v>#NAME?</v>
      </c>
      <c r="DS120" s="71" t="e">
        <f t="shared" ca="1" si="215"/>
        <v>#NAME?</v>
      </c>
      <c r="DT120" s="71" t="e">
        <f t="shared" ca="1" si="215"/>
        <v>#NAME?</v>
      </c>
      <c r="DU120" s="71" t="e">
        <f t="shared" ca="1" si="215"/>
        <v>#NAME?</v>
      </c>
      <c r="DV120" s="63" t="s">
        <v>2607</v>
      </c>
      <c r="DW120" s="67" t="s">
        <v>2608</v>
      </c>
      <c r="DX120" s="96" t="s">
        <v>2609</v>
      </c>
      <c r="DY120" s="6"/>
      <c r="DZ120" s="6"/>
    </row>
    <row r="121" spans="1:134" ht="12.75" x14ac:dyDescent="0.2">
      <c r="A121" s="96" t="s">
        <v>2610</v>
      </c>
      <c r="B121" s="67" t="s">
        <v>2611</v>
      </c>
      <c r="C121" s="66" t="str">
        <f t="shared" si="0"/>
        <v>4</v>
      </c>
      <c r="D121" s="66" t="str">
        <f t="shared" si="1"/>
        <v xml:space="preserve">6 </v>
      </c>
      <c r="E121" s="66">
        <f t="shared" si="2"/>
        <v>5</v>
      </c>
      <c r="F121" s="66" t="s">
        <v>2612</v>
      </c>
      <c r="G121" s="44">
        <f t="shared" ref="G121:I121" si="216">C121*INT(LEFT($F121,LEN($F121)-3))</f>
        <v>5008</v>
      </c>
      <c r="H121" s="44">
        <f t="shared" si="216"/>
        <v>7512</v>
      </c>
      <c r="I121" s="44">
        <f t="shared" si="216"/>
        <v>6260</v>
      </c>
      <c r="J121" s="44" t="b">
        <f t="shared" si="4"/>
        <v>1</v>
      </c>
      <c r="K121" s="44">
        <f t="shared" si="166"/>
        <v>1252</v>
      </c>
      <c r="L121" s="67" t="s">
        <v>2613</v>
      </c>
      <c r="M121" s="68">
        <v>80</v>
      </c>
      <c r="N121" s="68" t="b">
        <f t="shared" si="6"/>
        <v>1</v>
      </c>
      <c r="O121" s="108">
        <f t="shared" si="7"/>
        <v>15.65</v>
      </c>
      <c r="P121" s="69" t="s">
        <v>2614</v>
      </c>
      <c r="Q121" s="102" t="s">
        <v>2615</v>
      </c>
      <c r="R121" s="71" t="e">
        <f t="shared" ref="R121:DU121" ca="1" si="217">SQRT(POW((INDIRECT(ADDRESS(ROW($U$11)+0,COLUMN(R121))))-(INDIRECT(ADDRESS(ROW($U$11)+0,COLUMN($U$20)+(ROW(R121)- ROW($U$20))))),2)+POW((INDIRECT(ADDRESS(ROW($U$11)+1,COLUMN(R121))))-(INDIRECT(ADDRESS(ROW($U$11)+1,COLUMN($U$20)+(ROW(R121)-ROW($U$20))))),2)+POW((INDIRECT(ADDRESS(ROW($U$11)+2,COLUMN(R121))))-(INDIRECT(ADDRESS(ROW($U$11)+2,COLUMN($U$20)+(ROW(R121)-ROW($U$20))))),2))</f>
        <v>#NAME?</v>
      </c>
      <c r="S121" s="71" t="e">
        <f t="shared" ca="1" si="217"/>
        <v>#NAME?</v>
      </c>
      <c r="T121" s="71" t="e">
        <f t="shared" ca="1" si="217"/>
        <v>#NAME?</v>
      </c>
      <c r="U121" s="71" t="e">
        <f t="shared" ca="1" si="217"/>
        <v>#NAME?</v>
      </c>
      <c r="V121" s="71" t="e">
        <f t="shared" ca="1" si="217"/>
        <v>#NAME?</v>
      </c>
      <c r="W121" s="71" t="e">
        <f t="shared" ca="1" si="217"/>
        <v>#NAME?</v>
      </c>
      <c r="X121" s="71" t="e">
        <f t="shared" ca="1" si="217"/>
        <v>#NAME?</v>
      </c>
      <c r="Y121" s="71" t="e">
        <f t="shared" ca="1" si="217"/>
        <v>#NAME?</v>
      </c>
      <c r="Z121" s="71" t="e">
        <f t="shared" ca="1" si="217"/>
        <v>#NAME?</v>
      </c>
      <c r="AA121" s="71" t="e">
        <f t="shared" ca="1" si="217"/>
        <v>#NAME?</v>
      </c>
      <c r="AB121" s="71" t="e">
        <f t="shared" ca="1" si="217"/>
        <v>#NAME?</v>
      </c>
      <c r="AC121" s="71" t="e">
        <f t="shared" ca="1" si="217"/>
        <v>#NAME?</v>
      </c>
      <c r="AD121" s="71" t="e">
        <f t="shared" ca="1" si="217"/>
        <v>#NAME?</v>
      </c>
      <c r="AE121" s="71" t="e">
        <f t="shared" ca="1" si="217"/>
        <v>#NAME?</v>
      </c>
      <c r="AF121" s="71" t="e">
        <f t="shared" ca="1" si="217"/>
        <v>#NAME?</v>
      </c>
      <c r="AG121" s="71" t="e">
        <f t="shared" ca="1" si="217"/>
        <v>#NAME?</v>
      </c>
      <c r="AH121" s="71" t="e">
        <f t="shared" ca="1" si="217"/>
        <v>#NAME?</v>
      </c>
      <c r="AI121" s="71" t="e">
        <f t="shared" ca="1" si="217"/>
        <v>#NAME?</v>
      </c>
      <c r="AJ121" s="71" t="e">
        <f t="shared" ca="1" si="217"/>
        <v>#NAME?</v>
      </c>
      <c r="AK121" s="71" t="e">
        <f t="shared" ca="1" si="217"/>
        <v>#NAME?</v>
      </c>
      <c r="AL121" s="71" t="e">
        <f t="shared" ca="1" si="217"/>
        <v>#NAME?</v>
      </c>
      <c r="AM121" s="71" t="e">
        <f t="shared" ca="1" si="217"/>
        <v>#NAME?</v>
      </c>
      <c r="AN121" s="71" t="e">
        <f t="shared" ca="1" si="217"/>
        <v>#NAME?</v>
      </c>
      <c r="AO121" s="71" t="e">
        <f t="shared" ca="1" si="217"/>
        <v>#NAME?</v>
      </c>
      <c r="AP121" s="71" t="e">
        <f t="shared" ca="1" si="217"/>
        <v>#NAME?</v>
      </c>
      <c r="AQ121" s="71" t="e">
        <f t="shared" ca="1" si="217"/>
        <v>#NAME?</v>
      </c>
      <c r="AR121" s="71" t="e">
        <f t="shared" ca="1" si="217"/>
        <v>#NAME?</v>
      </c>
      <c r="AS121" s="71" t="e">
        <f t="shared" ca="1" si="217"/>
        <v>#NAME?</v>
      </c>
      <c r="AT121" s="71" t="e">
        <f t="shared" ca="1" si="217"/>
        <v>#NAME?</v>
      </c>
      <c r="AU121" s="71" t="e">
        <f t="shared" ca="1" si="217"/>
        <v>#NAME?</v>
      </c>
      <c r="AV121" s="71" t="e">
        <f t="shared" ca="1" si="217"/>
        <v>#NAME?</v>
      </c>
      <c r="AW121" s="71" t="e">
        <f t="shared" ca="1" si="217"/>
        <v>#NAME?</v>
      </c>
      <c r="AX121" s="71" t="e">
        <f t="shared" ca="1" si="217"/>
        <v>#NAME?</v>
      </c>
      <c r="AY121" s="71" t="e">
        <f t="shared" ca="1" si="217"/>
        <v>#NAME?</v>
      </c>
      <c r="AZ121" s="71" t="e">
        <f t="shared" ca="1" si="217"/>
        <v>#NAME?</v>
      </c>
      <c r="BA121" s="71" t="e">
        <f t="shared" ca="1" si="217"/>
        <v>#NAME?</v>
      </c>
      <c r="BB121" s="71" t="e">
        <f t="shared" ca="1" si="217"/>
        <v>#NAME?</v>
      </c>
      <c r="BC121" s="71" t="e">
        <f t="shared" ca="1" si="217"/>
        <v>#NAME?</v>
      </c>
      <c r="BD121" s="71" t="e">
        <f t="shared" ca="1" si="217"/>
        <v>#NAME?</v>
      </c>
      <c r="BE121" s="71" t="e">
        <f t="shared" ca="1" si="217"/>
        <v>#NAME?</v>
      </c>
      <c r="BF121" s="71" t="e">
        <f t="shared" ca="1" si="217"/>
        <v>#NAME?</v>
      </c>
      <c r="BG121" s="71" t="e">
        <f t="shared" ca="1" si="217"/>
        <v>#NAME?</v>
      </c>
      <c r="BH121" s="71" t="e">
        <f t="shared" ca="1" si="217"/>
        <v>#NAME?</v>
      </c>
      <c r="BI121" s="71" t="e">
        <f t="shared" ca="1" si="217"/>
        <v>#NAME?</v>
      </c>
      <c r="BJ121" s="71" t="e">
        <f t="shared" ca="1" si="217"/>
        <v>#NAME?</v>
      </c>
      <c r="BK121" s="71" t="e">
        <f t="shared" ca="1" si="217"/>
        <v>#NAME?</v>
      </c>
      <c r="BL121" s="71" t="e">
        <f t="shared" ca="1" si="217"/>
        <v>#NAME?</v>
      </c>
      <c r="BM121" s="71" t="e">
        <f t="shared" ca="1" si="217"/>
        <v>#NAME?</v>
      </c>
      <c r="BN121" s="71" t="e">
        <f t="shared" ca="1" si="217"/>
        <v>#NAME?</v>
      </c>
      <c r="BO121" s="71" t="e">
        <f t="shared" ca="1" si="217"/>
        <v>#NAME?</v>
      </c>
      <c r="BP121" s="71" t="e">
        <f t="shared" ca="1" si="217"/>
        <v>#NAME?</v>
      </c>
      <c r="BQ121" s="71" t="e">
        <f t="shared" ca="1" si="217"/>
        <v>#NAME?</v>
      </c>
      <c r="BR121" s="71" t="e">
        <f t="shared" ca="1" si="217"/>
        <v>#NAME?</v>
      </c>
      <c r="BS121" s="71" t="e">
        <f t="shared" ca="1" si="217"/>
        <v>#NAME?</v>
      </c>
      <c r="BT121" s="71" t="e">
        <f t="shared" ca="1" si="217"/>
        <v>#NAME?</v>
      </c>
      <c r="BU121" s="71" t="e">
        <f t="shared" ca="1" si="217"/>
        <v>#NAME?</v>
      </c>
      <c r="BV121" s="71" t="e">
        <f t="shared" ca="1" si="217"/>
        <v>#NAME?</v>
      </c>
      <c r="BW121" s="71" t="e">
        <f t="shared" ca="1" si="217"/>
        <v>#NAME?</v>
      </c>
      <c r="BX121" s="71" t="e">
        <f t="shared" ca="1" si="217"/>
        <v>#NAME?</v>
      </c>
      <c r="BY121" s="71" t="e">
        <f t="shared" ca="1" si="217"/>
        <v>#NAME?</v>
      </c>
      <c r="BZ121" s="71" t="e">
        <f t="shared" ca="1" si="217"/>
        <v>#NAME?</v>
      </c>
      <c r="CA121" s="71" t="e">
        <f t="shared" ca="1" si="217"/>
        <v>#NAME?</v>
      </c>
      <c r="CB121" s="71" t="e">
        <f t="shared" ca="1" si="217"/>
        <v>#NAME?</v>
      </c>
      <c r="CC121" s="71" t="e">
        <f t="shared" ca="1" si="217"/>
        <v>#NAME?</v>
      </c>
      <c r="CD121" s="71" t="e">
        <f t="shared" ca="1" si="217"/>
        <v>#NAME?</v>
      </c>
      <c r="CE121" s="71" t="e">
        <f t="shared" ca="1" si="217"/>
        <v>#NAME?</v>
      </c>
      <c r="CF121" s="71" t="e">
        <f t="shared" ca="1" si="217"/>
        <v>#NAME?</v>
      </c>
      <c r="CG121" s="71" t="e">
        <f t="shared" ca="1" si="217"/>
        <v>#NAME?</v>
      </c>
      <c r="CH121" s="71" t="e">
        <f t="shared" ca="1" si="217"/>
        <v>#NAME?</v>
      </c>
      <c r="CI121" s="71" t="e">
        <f t="shared" ca="1" si="217"/>
        <v>#NAME?</v>
      </c>
      <c r="CJ121" s="71" t="e">
        <f t="shared" ca="1" si="217"/>
        <v>#NAME?</v>
      </c>
      <c r="CK121" s="71" t="e">
        <f t="shared" ca="1" si="217"/>
        <v>#NAME?</v>
      </c>
      <c r="CL121" s="71" t="e">
        <f t="shared" ca="1" si="217"/>
        <v>#NAME?</v>
      </c>
      <c r="CM121" s="71" t="e">
        <f t="shared" ca="1" si="217"/>
        <v>#NAME?</v>
      </c>
      <c r="CN121" s="71" t="e">
        <f t="shared" ca="1" si="217"/>
        <v>#NAME?</v>
      </c>
      <c r="CO121" s="71" t="e">
        <f t="shared" ca="1" si="217"/>
        <v>#NAME?</v>
      </c>
      <c r="CP121" s="71" t="e">
        <f t="shared" ca="1" si="217"/>
        <v>#NAME?</v>
      </c>
      <c r="CQ121" s="71" t="e">
        <f t="shared" ca="1" si="217"/>
        <v>#NAME?</v>
      </c>
      <c r="CR121" s="71" t="e">
        <f t="shared" ca="1" si="217"/>
        <v>#NAME?</v>
      </c>
      <c r="CS121" s="71" t="e">
        <f t="shared" ca="1" si="217"/>
        <v>#NAME?</v>
      </c>
      <c r="CT121" s="71" t="e">
        <f t="shared" ca="1" si="217"/>
        <v>#NAME?</v>
      </c>
      <c r="CU121" s="71" t="e">
        <f t="shared" ca="1" si="217"/>
        <v>#NAME?</v>
      </c>
      <c r="CV121" s="71" t="e">
        <f t="shared" ca="1" si="217"/>
        <v>#NAME?</v>
      </c>
      <c r="CW121" s="71" t="e">
        <f t="shared" ca="1" si="217"/>
        <v>#NAME?</v>
      </c>
      <c r="CX121" s="71" t="e">
        <f t="shared" ca="1" si="217"/>
        <v>#NAME?</v>
      </c>
      <c r="CY121" s="111" t="e">
        <f t="shared" ca="1" si="217"/>
        <v>#NAME?</v>
      </c>
      <c r="CZ121" s="71" t="e">
        <f t="shared" ca="1" si="217"/>
        <v>#NAME?</v>
      </c>
      <c r="DA121" s="71" t="e">
        <f t="shared" ca="1" si="217"/>
        <v>#NAME?</v>
      </c>
      <c r="DB121" s="71" t="e">
        <f t="shared" ca="1" si="217"/>
        <v>#NAME?</v>
      </c>
      <c r="DC121" s="71" t="e">
        <f t="shared" ca="1" si="217"/>
        <v>#NAME?</v>
      </c>
      <c r="DD121" s="71" t="e">
        <f t="shared" ca="1" si="217"/>
        <v>#NAME?</v>
      </c>
      <c r="DE121" s="71" t="e">
        <f t="shared" ca="1" si="217"/>
        <v>#NAME?</v>
      </c>
      <c r="DF121" s="71" t="e">
        <f t="shared" ca="1" si="217"/>
        <v>#NAME?</v>
      </c>
      <c r="DG121" s="71" t="e">
        <f t="shared" ca="1" si="217"/>
        <v>#NAME?</v>
      </c>
      <c r="DH121" s="71" t="e">
        <f t="shared" ca="1" si="217"/>
        <v>#NAME?</v>
      </c>
      <c r="DI121" s="71" t="e">
        <f t="shared" ca="1" si="217"/>
        <v>#NAME?</v>
      </c>
      <c r="DJ121" s="71" t="e">
        <f t="shared" ca="1" si="217"/>
        <v>#NAME?</v>
      </c>
      <c r="DK121" s="71" t="e">
        <f t="shared" ca="1" si="217"/>
        <v>#NAME?</v>
      </c>
      <c r="DL121" s="71" t="e">
        <f t="shared" ca="1" si="217"/>
        <v>#NAME?</v>
      </c>
      <c r="DM121" s="71" t="e">
        <f t="shared" ca="1" si="217"/>
        <v>#NAME?</v>
      </c>
      <c r="DN121" s="71" t="e">
        <f t="shared" ca="1" si="217"/>
        <v>#NAME?</v>
      </c>
      <c r="DO121" s="111" t="e">
        <f t="shared" ca="1" si="217"/>
        <v>#NAME?</v>
      </c>
      <c r="DP121" s="112" t="e">
        <f t="shared" ca="1" si="217"/>
        <v>#NAME?</v>
      </c>
      <c r="DQ121" s="71" t="e">
        <f t="shared" ca="1" si="217"/>
        <v>#NAME?</v>
      </c>
      <c r="DR121" s="71" t="e">
        <f t="shared" ca="1" si="217"/>
        <v>#NAME?</v>
      </c>
      <c r="DS121" s="71" t="e">
        <f t="shared" ca="1" si="217"/>
        <v>#NAME?</v>
      </c>
      <c r="DT121" s="71" t="e">
        <f t="shared" ca="1" si="217"/>
        <v>#NAME?</v>
      </c>
      <c r="DU121" s="71" t="e">
        <f t="shared" ca="1" si="217"/>
        <v>#NAME?</v>
      </c>
      <c r="DV121" s="65" t="s">
        <v>2616</v>
      </c>
      <c r="DW121" s="67" t="s">
        <v>2617</v>
      </c>
      <c r="DX121" s="96" t="s">
        <v>2618</v>
      </c>
      <c r="DY121" s="6"/>
      <c r="DZ121" s="6"/>
    </row>
    <row r="122" spans="1:134" ht="12.75" x14ac:dyDescent="0.2">
      <c r="A122" s="96" t="s">
        <v>2619</v>
      </c>
      <c r="B122" s="67" t="s">
        <v>2620</v>
      </c>
      <c r="C122" s="66" t="str">
        <f t="shared" si="0"/>
        <v>1</v>
      </c>
      <c r="D122" s="66" t="str">
        <f t="shared" si="1"/>
        <v>1</v>
      </c>
      <c r="E122" s="66">
        <f t="shared" si="2"/>
        <v>1</v>
      </c>
      <c r="F122" s="66" t="s">
        <v>2621</v>
      </c>
      <c r="G122" s="44">
        <f t="shared" ref="G122:I122" si="218">C122*INT(LEFT($F122,LEN($F122)-3))</f>
        <v>6060</v>
      </c>
      <c r="H122" s="44">
        <f t="shared" si="218"/>
        <v>6060</v>
      </c>
      <c r="I122" s="44">
        <f t="shared" si="218"/>
        <v>6060</v>
      </c>
      <c r="J122" s="44" t="b">
        <f t="shared" si="4"/>
        <v>1</v>
      </c>
      <c r="K122" s="44">
        <f t="shared" si="166"/>
        <v>6060</v>
      </c>
      <c r="L122" s="67" t="s">
        <v>2622</v>
      </c>
      <c r="M122" s="68">
        <v>114</v>
      </c>
      <c r="N122" s="68" t="b">
        <f t="shared" si="6"/>
        <v>1</v>
      </c>
      <c r="O122" s="108">
        <f t="shared" si="7"/>
        <v>53.157894736842103</v>
      </c>
      <c r="P122" s="118" t="s">
        <v>2623</v>
      </c>
      <c r="Q122" s="63" t="s">
        <v>2624</v>
      </c>
      <c r="R122" s="111" t="e">
        <f t="shared" ref="R122:DU122" ca="1" si="219">SQRT(POW((INDIRECT(ADDRESS(ROW($U$11)+0,COLUMN(R122))))-(INDIRECT(ADDRESS(ROW($U$11)+0,COLUMN($U$20)+(ROW(R122)- ROW($U$20))))),2)+POW((INDIRECT(ADDRESS(ROW($U$11)+1,COLUMN(R122))))-(INDIRECT(ADDRESS(ROW($U$11)+1,COLUMN($U$20)+(ROW(R122)-ROW($U$20))))),2)+POW((INDIRECT(ADDRESS(ROW($U$11)+2,COLUMN(R122))))-(INDIRECT(ADDRESS(ROW($U$11)+2,COLUMN($U$20)+(ROW(R122)-ROW($U$20))))),2))</f>
        <v>#NAME?</v>
      </c>
      <c r="S122" s="121" t="e">
        <f t="shared" ca="1" si="219"/>
        <v>#NAME?</v>
      </c>
      <c r="T122" s="121" t="e">
        <f t="shared" ca="1" si="219"/>
        <v>#NAME?</v>
      </c>
      <c r="U122" s="111" t="e">
        <f t="shared" ca="1" si="219"/>
        <v>#NAME?</v>
      </c>
      <c r="V122" s="111" t="e">
        <f t="shared" ca="1" si="219"/>
        <v>#NAME?</v>
      </c>
      <c r="W122" s="136" t="e">
        <f t="shared" ca="1" si="219"/>
        <v>#NAME?</v>
      </c>
      <c r="X122" s="111" t="e">
        <f t="shared" ca="1" si="219"/>
        <v>#NAME?</v>
      </c>
      <c r="Y122" s="111" t="e">
        <f t="shared" ca="1" si="219"/>
        <v>#NAME?</v>
      </c>
      <c r="Z122" s="119" t="e">
        <f t="shared" ca="1" si="219"/>
        <v>#NAME?</v>
      </c>
      <c r="AA122" s="111" t="e">
        <f t="shared" ca="1" si="219"/>
        <v>#NAME?</v>
      </c>
      <c r="AB122" s="111" t="e">
        <f t="shared" ca="1" si="219"/>
        <v>#NAME?</v>
      </c>
      <c r="AC122" s="111" t="e">
        <f t="shared" ca="1" si="219"/>
        <v>#NAME?</v>
      </c>
      <c r="AD122" s="111" t="e">
        <f t="shared" ca="1" si="219"/>
        <v>#NAME?</v>
      </c>
      <c r="AE122" s="111" t="e">
        <f t="shared" ca="1" si="219"/>
        <v>#NAME?</v>
      </c>
      <c r="AF122" s="111" t="e">
        <f t="shared" ca="1" si="219"/>
        <v>#NAME?</v>
      </c>
      <c r="AG122" s="111" t="e">
        <f t="shared" ca="1" si="219"/>
        <v>#NAME?</v>
      </c>
      <c r="AH122" s="119" t="e">
        <f t="shared" ca="1" si="219"/>
        <v>#NAME?</v>
      </c>
      <c r="AI122" s="112" t="e">
        <f t="shared" ca="1" si="219"/>
        <v>#NAME?</v>
      </c>
      <c r="AJ122" s="111" t="e">
        <f t="shared" ca="1" si="219"/>
        <v>#NAME?</v>
      </c>
      <c r="AK122" s="111" t="e">
        <f t="shared" ca="1" si="219"/>
        <v>#NAME?</v>
      </c>
      <c r="AL122" s="111" t="e">
        <f t="shared" ca="1" si="219"/>
        <v>#NAME?</v>
      </c>
      <c r="AM122" s="121" t="e">
        <f t="shared" ca="1" si="219"/>
        <v>#NAME?</v>
      </c>
      <c r="AN122" s="111" t="e">
        <f t="shared" ca="1" si="219"/>
        <v>#NAME?</v>
      </c>
      <c r="AO122" s="119" t="e">
        <f t="shared" ca="1" si="219"/>
        <v>#NAME?</v>
      </c>
      <c r="AP122" s="111" t="e">
        <f t="shared" ca="1" si="219"/>
        <v>#NAME?</v>
      </c>
      <c r="AQ122" s="111" t="e">
        <f t="shared" ca="1" si="219"/>
        <v>#NAME?</v>
      </c>
      <c r="AR122" s="111" t="e">
        <f t="shared" ca="1" si="219"/>
        <v>#NAME?</v>
      </c>
      <c r="AS122" s="111" t="e">
        <f t="shared" ca="1" si="219"/>
        <v>#NAME?</v>
      </c>
      <c r="AT122" s="111" t="e">
        <f t="shared" ca="1" si="219"/>
        <v>#NAME?</v>
      </c>
      <c r="AU122" s="111" t="e">
        <f t="shared" ca="1" si="219"/>
        <v>#NAME?</v>
      </c>
      <c r="AV122" s="121" t="e">
        <f t="shared" ca="1" si="219"/>
        <v>#NAME?</v>
      </c>
      <c r="AW122" s="111" t="e">
        <f t="shared" ca="1" si="219"/>
        <v>#NAME?</v>
      </c>
      <c r="AX122" s="111" t="e">
        <f t="shared" ca="1" si="219"/>
        <v>#NAME?</v>
      </c>
      <c r="AY122" s="119" t="e">
        <f t="shared" ca="1" si="219"/>
        <v>#NAME?</v>
      </c>
      <c r="AZ122" s="111" t="e">
        <f t="shared" ca="1" si="219"/>
        <v>#NAME?</v>
      </c>
      <c r="BA122" s="111" t="e">
        <f t="shared" ca="1" si="219"/>
        <v>#NAME?</v>
      </c>
      <c r="BB122" s="136" t="e">
        <f t="shared" ca="1" si="219"/>
        <v>#NAME?</v>
      </c>
      <c r="BC122" s="136" t="e">
        <f t="shared" ca="1" si="219"/>
        <v>#NAME?</v>
      </c>
      <c r="BD122" s="136" t="e">
        <f t="shared" ca="1" si="219"/>
        <v>#NAME?</v>
      </c>
      <c r="BE122" s="121" t="e">
        <f t="shared" ca="1" si="219"/>
        <v>#NAME?</v>
      </c>
      <c r="BF122" s="119" t="e">
        <f t="shared" ca="1" si="219"/>
        <v>#NAME?</v>
      </c>
      <c r="BG122" s="111" t="e">
        <f t="shared" ca="1" si="219"/>
        <v>#NAME?</v>
      </c>
      <c r="BH122" s="136" t="e">
        <f t="shared" ca="1" si="219"/>
        <v>#NAME?</v>
      </c>
      <c r="BI122" s="119" t="e">
        <f t="shared" ca="1" si="219"/>
        <v>#NAME?</v>
      </c>
      <c r="BJ122" s="111" t="e">
        <f t="shared" ca="1" si="219"/>
        <v>#NAME?</v>
      </c>
      <c r="BK122" s="121" t="e">
        <f t="shared" ca="1" si="219"/>
        <v>#NAME?</v>
      </c>
      <c r="BL122" s="136" t="e">
        <f t="shared" ca="1" si="219"/>
        <v>#NAME?</v>
      </c>
      <c r="BM122" s="121" t="e">
        <f t="shared" ca="1" si="219"/>
        <v>#NAME?</v>
      </c>
      <c r="BN122" s="121" t="e">
        <f t="shared" ca="1" si="219"/>
        <v>#NAME?</v>
      </c>
      <c r="BO122" s="121" t="e">
        <f t="shared" ca="1" si="219"/>
        <v>#NAME?</v>
      </c>
      <c r="BP122" s="121" t="e">
        <f t="shared" ca="1" si="219"/>
        <v>#NAME?</v>
      </c>
      <c r="BQ122" s="71" t="e">
        <f t="shared" ca="1" si="219"/>
        <v>#NAME?</v>
      </c>
      <c r="BR122" s="136" t="e">
        <f t="shared" ca="1" si="219"/>
        <v>#NAME?</v>
      </c>
      <c r="BS122" s="136" t="e">
        <f t="shared" ca="1" si="219"/>
        <v>#NAME?</v>
      </c>
      <c r="BT122" s="136" t="e">
        <f t="shared" ca="1" si="219"/>
        <v>#NAME?</v>
      </c>
      <c r="BU122" s="136" t="e">
        <f t="shared" ca="1" si="219"/>
        <v>#NAME?</v>
      </c>
      <c r="BV122" s="136" t="e">
        <f t="shared" ca="1" si="219"/>
        <v>#NAME?</v>
      </c>
      <c r="BW122" s="121" t="e">
        <f t="shared" ca="1" si="219"/>
        <v>#NAME?</v>
      </c>
      <c r="BX122" s="136" t="e">
        <f t="shared" ca="1" si="219"/>
        <v>#NAME?</v>
      </c>
      <c r="BY122" s="112" t="e">
        <f t="shared" ca="1" si="219"/>
        <v>#NAME?</v>
      </c>
      <c r="BZ122" s="111" t="e">
        <f t="shared" ca="1" si="219"/>
        <v>#NAME?</v>
      </c>
      <c r="CA122" s="111" t="e">
        <f t="shared" ca="1" si="219"/>
        <v>#NAME?</v>
      </c>
      <c r="CB122" s="111" t="e">
        <f t="shared" ca="1" si="219"/>
        <v>#NAME?</v>
      </c>
      <c r="CC122" s="111" t="e">
        <f t="shared" ca="1" si="219"/>
        <v>#NAME?</v>
      </c>
      <c r="CD122" s="111" t="e">
        <f t="shared" ca="1" si="219"/>
        <v>#NAME?</v>
      </c>
      <c r="CE122" s="111" t="e">
        <f t="shared" ca="1" si="219"/>
        <v>#NAME?</v>
      </c>
      <c r="CF122" s="111" t="e">
        <f t="shared" ca="1" si="219"/>
        <v>#NAME?</v>
      </c>
      <c r="CG122" s="112" t="e">
        <f t="shared" ca="1" si="219"/>
        <v>#NAME?</v>
      </c>
      <c r="CH122" s="111" t="e">
        <f t="shared" ca="1" si="219"/>
        <v>#NAME?</v>
      </c>
      <c r="CI122" s="119" t="e">
        <f t="shared" ca="1" si="219"/>
        <v>#NAME?</v>
      </c>
      <c r="CJ122" s="136" t="e">
        <f t="shared" ca="1" si="219"/>
        <v>#NAME?</v>
      </c>
      <c r="CK122" s="111" t="e">
        <f t="shared" ca="1" si="219"/>
        <v>#NAME?</v>
      </c>
      <c r="CL122" s="111" t="e">
        <f t="shared" ca="1" si="219"/>
        <v>#NAME?</v>
      </c>
      <c r="CM122" s="111" t="e">
        <f t="shared" ca="1" si="219"/>
        <v>#NAME?</v>
      </c>
      <c r="CN122" s="136" t="e">
        <f t="shared" ca="1" si="219"/>
        <v>#NAME?</v>
      </c>
      <c r="CO122" s="136" t="e">
        <f t="shared" ca="1" si="219"/>
        <v>#NAME?</v>
      </c>
      <c r="CP122" s="136" t="e">
        <f t="shared" ca="1" si="219"/>
        <v>#NAME?</v>
      </c>
      <c r="CQ122" s="111" t="e">
        <f t="shared" ca="1" si="219"/>
        <v>#NAME?</v>
      </c>
      <c r="CR122" s="111" t="e">
        <f t="shared" ca="1" si="219"/>
        <v>#NAME?</v>
      </c>
      <c r="CS122" s="119" t="e">
        <f t="shared" ca="1" si="219"/>
        <v>#NAME?</v>
      </c>
      <c r="CT122" s="136" t="e">
        <f t="shared" ca="1" si="219"/>
        <v>#NAME?</v>
      </c>
      <c r="CU122" s="136" t="e">
        <f t="shared" ca="1" si="219"/>
        <v>#NAME?</v>
      </c>
      <c r="CV122" s="121" t="e">
        <f t="shared" ca="1" si="219"/>
        <v>#NAME?</v>
      </c>
      <c r="CW122" s="111" t="e">
        <f t="shared" ca="1" si="219"/>
        <v>#NAME?</v>
      </c>
      <c r="CX122" s="144" t="e">
        <f t="shared" ca="1" si="219"/>
        <v>#NAME?</v>
      </c>
      <c r="CY122" s="150" t="e">
        <f t="shared" ca="1" si="219"/>
        <v>#NAME?</v>
      </c>
      <c r="CZ122" s="111" t="e">
        <f t="shared" ca="1" si="219"/>
        <v>#NAME?</v>
      </c>
      <c r="DA122" s="111" t="e">
        <f t="shared" ca="1" si="219"/>
        <v>#NAME?</v>
      </c>
      <c r="DB122" s="136" t="e">
        <f t="shared" ca="1" si="219"/>
        <v>#NAME?</v>
      </c>
      <c r="DC122" s="111" t="e">
        <f t="shared" ca="1" si="219"/>
        <v>#NAME?</v>
      </c>
      <c r="DD122" s="111" t="e">
        <f t="shared" ca="1" si="219"/>
        <v>#NAME?</v>
      </c>
      <c r="DE122" s="111" t="e">
        <f t="shared" ca="1" si="219"/>
        <v>#NAME?</v>
      </c>
      <c r="DF122" s="121" t="e">
        <f t="shared" ca="1" si="219"/>
        <v>#NAME?</v>
      </c>
      <c r="DG122" s="136" t="e">
        <f t="shared" ca="1" si="219"/>
        <v>#NAME?</v>
      </c>
      <c r="DH122" s="111" t="e">
        <f t="shared" ca="1" si="219"/>
        <v>#NAME?</v>
      </c>
      <c r="DI122" s="121" t="e">
        <f t="shared" ca="1" si="219"/>
        <v>#NAME?</v>
      </c>
      <c r="DJ122" s="111" t="e">
        <f t="shared" ca="1" si="219"/>
        <v>#NAME?</v>
      </c>
      <c r="DK122" s="121" t="e">
        <f t="shared" ca="1" si="219"/>
        <v>#NAME?</v>
      </c>
      <c r="DL122" s="136" t="e">
        <f t="shared" ca="1" si="219"/>
        <v>#NAME?</v>
      </c>
      <c r="DM122" s="136" t="e">
        <f t="shared" ca="1" si="219"/>
        <v>#NAME?</v>
      </c>
      <c r="DN122" s="121" t="e">
        <f t="shared" ca="1" si="219"/>
        <v>#NAME?</v>
      </c>
      <c r="DO122" s="121" t="e">
        <f t="shared" ca="1" si="219"/>
        <v>#NAME?</v>
      </c>
      <c r="DP122" s="136" t="e">
        <f t="shared" ca="1" si="219"/>
        <v>#NAME?</v>
      </c>
      <c r="DQ122" s="136" t="e">
        <f t="shared" ca="1" si="219"/>
        <v>#NAME?</v>
      </c>
      <c r="DR122" s="111" t="e">
        <f t="shared" ca="1" si="219"/>
        <v>#NAME?</v>
      </c>
      <c r="DS122" s="136" t="e">
        <f t="shared" ca="1" si="219"/>
        <v>#NAME?</v>
      </c>
      <c r="DT122" s="111" t="e">
        <f t="shared" ca="1" si="219"/>
        <v>#NAME?</v>
      </c>
      <c r="DU122" s="111" t="e">
        <f t="shared" ca="1" si="219"/>
        <v>#NAME?</v>
      </c>
      <c r="DV122" s="151" t="s">
        <v>2625</v>
      </c>
      <c r="DW122" s="152" t="s">
        <v>2626</v>
      </c>
      <c r="DX122" s="97" t="s">
        <v>2627</v>
      </c>
      <c r="DY122" s="6"/>
      <c r="DZ122" s="6"/>
    </row>
    <row r="123" spans="1:134" ht="12.75" x14ac:dyDescent="0.2">
      <c r="A123" s="96" t="s">
        <v>2628</v>
      </c>
      <c r="B123" s="67" t="s">
        <v>2629</v>
      </c>
      <c r="C123" s="66" t="str">
        <f t="shared" si="0"/>
        <v>6</v>
      </c>
      <c r="D123" s="66" t="str">
        <f t="shared" si="1"/>
        <v xml:space="preserve">7 </v>
      </c>
      <c r="E123" s="66">
        <f t="shared" si="2"/>
        <v>6.5</v>
      </c>
      <c r="F123" s="66" t="s">
        <v>2630</v>
      </c>
      <c r="G123" s="44">
        <f t="shared" ref="G123:I123" si="220">C123*INT(LEFT($F123,LEN($F123)-3))</f>
        <v>5100</v>
      </c>
      <c r="H123" s="44">
        <f t="shared" si="220"/>
        <v>5950</v>
      </c>
      <c r="I123" s="44">
        <f t="shared" si="220"/>
        <v>5525</v>
      </c>
      <c r="J123" s="44" t="b">
        <f t="shared" si="4"/>
        <v>1</v>
      </c>
      <c r="K123" s="44">
        <f t="shared" si="166"/>
        <v>850</v>
      </c>
      <c r="L123" s="67" t="s">
        <v>2631</v>
      </c>
      <c r="M123" s="68">
        <v>524</v>
      </c>
      <c r="N123" s="68" t="b">
        <f t="shared" si="6"/>
        <v>1</v>
      </c>
      <c r="O123" s="108">
        <f t="shared" si="7"/>
        <v>1.6221374045801527</v>
      </c>
      <c r="P123" s="109" t="s">
        <v>2632</v>
      </c>
      <c r="Q123" s="56" t="s">
        <v>2633</v>
      </c>
      <c r="R123" s="71" t="e">
        <f t="shared" ref="R123:DU123" ca="1" si="221">SQRT(POW((INDIRECT(ADDRESS(ROW($U$11)+0,COLUMN(R123))))-(INDIRECT(ADDRESS(ROW($U$11)+0,COLUMN($U$20)+(ROW(R123)- ROW($U$20))))),2)+POW((INDIRECT(ADDRESS(ROW($U$11)+1,COLUMN(R123))))-(INDIRECT(ADDRESS(ROW($U$11)+1,COLUMN($U$20)+(ROW(R123)-ROW($U$20))))),2)+POW((INDIRECT(ADDRESS(ROW($U$11)+2,COLUMN(R123))))-(INDIRECT(ADDRESS(ROW($U$11)+2,COLUMN($U$20)+(ROW(R123)-ROW($U$20))))),2))</f>
        <v>#NAME?</v>
      </c>
      <c r="S123" s="71" t="e">
        <f t="shared" ca="1" si="221"/>
        <v>#NAME?</v>
      </c>
      <c r="T123" s="71" t="e">
        <f t="shared" ca="1" si="221"/>
        <v>#NAME?</v>
      </c>
      <c r="U123" s="71" t="e">
        <f t="shared" ca="1" si="221"/>
        <v>#NAME?</v>
      </c>
      <c r="V123" s="71" t="e">
        <f t="shared" ca="1" si="221"/>
        <v>#NAME?</v>
      </c>
      <c r="W123" s="71" t="e">
        <f t="shared" ca="1" si="221"/>
        <v>#NAME?</v>
      </c>
      <c r="X123" s="71" t="e">
        <f t="shared" ca="1" si="221"/>
        <v>#NAME?</v>
      </c>
      <c r="Y123" s="71" t="e">
        <f t="shared" ca="1" si="221"/>
        <v>#NAME?</v>
      </c>
      <c r="Z123" s="71" t="e">
        <f t="shared" ca="1" si="221"/>
        <v>#NAME?</v>
      </c>
      <c r="AA123" s="71" t="e">
        <f t="shared" ca="1" si="221"/>
        <v>#NAME?</v>
      </c>
      <c r="AB123" s="71" t="e">
        <f t="shared" ca="1" si="221"/>
        <v>#NAME?</v>
      </c>
      <c r="AC123" s="71" t="e">
        <f t="shared" ca="1" si="221"/>
        <v>#NAME?</v>
      </c>
      <c r="AD123" s="71" t="e">
        <f t="shared" ca="1" si="221"/>
        <v>#NAME?</v>
      </c>
      <c r="AE123" s="71" t="e">
        <f t="shared" ca="1" si="221"/>
        <v>#NAME?</v>
      </c>
      <c r="AF123" s="71" t="e">
        <f t="shared" ca="1" si="221"/>
        <v>#NAME?</v>
      </c>
      <c r="AG123" s="71" t="e">
        <f t="shared" ca="1" si="221"/>
        <v>#NAME?</v>
      </c>
      <c r="AH123" s="71" t="e">
        <f t="shared" ca="1" si="221"/>
        <v>#NAME?</v>
      </c>
      <c r="AI123" s="71" t="e">
        <f t="shared" ca="1" si="221"/>
        <v>#NAME?</v>
      </c>
      <c r="AJ123" s="71" t="e">
        <f t="shared" ca="1" si="221"/>
        <v>#NAME?</v>
      </c>
      <c r="AK123" s="71" t="e">
        <f t="shared" ca="1" si="221"/>
        <v>#NAME?</v>
      </c>
      <c r="AL123" s="71" t="e">
        <f t="shared" ca="1" si="221"/>
        <v>#NAME?</v>
      </c>
      <c r="AM123" s="71" t="e">
        <f t="shared" ca="1" si="221"/>
        <v>#NAME?</v>
      </c>
      <c r="AN123" s="71" t="e">
        <f t="shared" ca="1" si="221"/>
        <v>#NAME?</v>
      </c>
      <c r="AO123" s="71" t="e">
        <f t="shared" ca="1" si="221"/>
        <v>#NAME?</v>
      </c>
      <c r="AP123" s="71" t="e">
        <f t="shared" ca="1" si="221"/>
        <v>#NAME?</v>
      </c>
      <c r="AQ123" s="71" t="e">
        <f t="shared" ca="1" si="221"/>
        <v>#NAME?</v>
      </c>
      <c r="AR123" s="71" t="e">
        <f t="shared" ca="1" si="221"/>
        <v>#NAME?</v>
      </c>
      <c r="AS123" s="71" t="e">
        <f t="shared" ca="1" si="221"/>
        <v>#NAME?</v>
      </c>
      <c r="AT123" s="71" t="e">
        <f t="shared" ca="1" si="221"/>
        <v>#NAME?</v>
      </c>
      <c r="AU123" s="71" t="e">
        <f t="shared" ca="1" si="221"/>
        <v>#NAME?</v>
      </c>
      <c r="AV123" s="71" t="e">
        <f t="shared" ca="1" si="221"/>
        <v>#NAME?</v>
      </c>
      <c r="AW123" s="71" t="e">
        <f t="shared" ca="1" si="221"/>
        <v>#NAME?</v>
      </c>
      <c r="AX123" s="71" t="e">
        <f t="shared" ca="1" si="221"/>
        <v>#NAME?</v>
      </c>
      <c r="AY123" s="71" t="e">
        <f t="shared" ca="1" si="221"/>
        <v>#NAME?</v>
      </c>
      <c r="AZ123" s="71" t="e">
        <f t="shared" ca="1" si="221"/>
        <v>#NAME?</v>
      </c>
      <c r="BA123" s="71" t="e">
        <f t="shared" ca="1" si="221"/>
        <v>#NAME?</v>
      </c>
      <c r="BB123" s="71" t="e">
        <f t="shared" ca="1" si="221"/>
        <v>#NAME?</v>
      </c>
      <c r="BC123" s="71" t="e">
        <f t="shared" ca="1" si="221"/>
        <v>#NAME?</v>
      </c>
      <c r="BD123" s="71" t="e">
        <f t="shared" ca="1" si="221"/>
        <v>#NAME?</v>
      </c>
      <c r="BE123" s="71" t="e">
        <f t="shared" ca="1" si="221"/>
        <v>#NAME?</v>
      </c>
      <c r="BF123" s="71" t="e">
        <f t="shared" ca="1" si="221"/>
        <v>#NAME?</v>
      </c>
      <c r="BG123" s="71" t="e">
        <f t="shared" ca="1" si="221"/>
        <v>#NAME?</v>
      </c>
      <c r="BH123" s="71" t="e">
        <f t="shared" ca="1" si="221"/>
        <v>#NAME?</v>
      </c>
      <c r="BI123" s="71" t="e">
        <f t="shared" ca="1" si="221"/>
        <v>#NAME?</v>
      </c>
      <c r="BJ123" s="71" t="e">
        <f t="shared" ca="1" si="221"/>
        <v>#NAME?</v>
      </c>
      <c r="BK123" s="71" t="e">
        <f t="shared" ca="1" si="221"/>
        <v>#NAME?</v>
      </c>
      <c r="BL123" s="71" t="e">
        <f t="shared" ca="1" si="221"/>
        <v>#NAME?</v>
      </c>
      <c r="BM123" s="71" t="e">
        <f t="shared" ca="1" si="221"/>
        <v>#NAME?</v>
      </c>
      <c r="BN123" s="71" t="e">
        <f t="shared" ca="1" si="221"/>
        <v>#NAME?</v>
      </c>
      <c r="BO123" s="71" t="e">
        <f t="shared" ca="1" si="221"/>
        <v>#NAME?</v>
      </c>
      <c r="BP123" s="71" t="e">
        <f t="shared" ca="1" si="221"/>
        <v>#NAME?</v>
      </c>
      <c r="BQ123" s="71" t="e">
        <f t="shared" ca="1" si="221"/>
        <v>#NAME?</v>
      </c>
      <c r="BR123" s="71" t="e">
        <f t="shared" ca="1" si="221"/>
        <v>#NAME?</v>
      </c>
      <c r="BS123" s="71" t="e">
        <f t="shared" ca="1" si="221"/>
        <v>#NAME?</v>
      </c>
      <c r="BT123" s="71" t="e">
        <f t="shared" ca="1" si="221"/>
        <v>#NAME?</v>
      </c>
      <c r="BU123" s="71" t="e">
        <f t="shared" ca="1" si="221"/>
        <v>#NAME?</v>
      </c>
      <c r="BV123" s="71" t="e">
        <f t="shared" ca="1" si="221"/>
        <v>#NAME?</v>
      </c>
      <c r="BW123" s="71" t="e">
        <f t="shared" ca="1" si="221"/>
        <v>#NAME?</v>
      </c>
      <c r="BX123" s="71" t="e">
        <f t="shared" ca="1" si="221"/>
        <v>#NAME?</v>
      </c>
      <c r="BY123" s="71" t="e">
        <f t="shared" ca="1" si="221"/>
        <v>#NAME?</v>
      </c>
      <c r="BZ123" s="71" t="e">
        <f t="shared" ca="1" si="221"/>
        <v>#NAME?</v>
      </c>
      <c r="CA123" s="71" t="e">
        <f t="shared" ca="1" si="221"/>
        <v>#NAME?</v>
      </c>
      <c r="CB123" s="71" t="e">
        <f t="shared" ca="1" si="221"/>
        <v>#NAME?</v>
      </c>
      <c r="CC123" s="71" t="e">
        <f t="shared" ca="1" si="221"/>
        <v>#NAME?</v>
      </c>
      <c r="CD123" s="71" t="e">
        <f t="shared" ca="1" si="221"/>
        <v>#NAME?</v>
      </c>
      <c r="CE123" s="71" t="e">
        <f t="shared" ca="1" si="221"/>
        <v>#NAME?</v>
      </c>
      <c r="CF123" s="71" t="e">
        <f t="shared" ca="1" si="221"/>
        <v>#NAME?</v>
      </c>
      <c r="CG123" s="71" t="e">
        <f t="shared" ca="1" si="221"/>
        <v>#NAME?</v>
      </c>
      <c r="CH123" s="71" t="e">
        <f t="shared" ca="1" si="221"/>
        <v>#NAME?</v>
      </c>
      <c r="CI123" s="71" t="e">
        <f t="shared" ca="1" si="221"/>
        <v>#NAME?</v>
      </c>
      <c r="CJ123" s="71" t="e">
        <f t="shared" ca="1" si="221"/>
        <v>#NAME?</v>
      </c>
      <c r="CK123" s="71" t="e">
        <f t="shared" ca="1" si="221"/>
        <v>#NAME?</v>
      </c>
      <c r="CL123" s="71" t="e">
        <f t="shared" ca="1" si="221"/>
        <v>#NAME?</v>
      </c>
      <c r="CM123" s="71" t="e">
        <f t="shared" ca="1" si="221"/>
        <v>#NAME?</v>
      </c>
      <c r="CN123" s="71" t="e">
        <f t="shared" ca="1" si="221"/>
        <v>#NAME?</v>
      </c>
      <c r="CO123" s="71" t="e">
        <f t="shared" ca="1" si="221"/>
        <v>#NAME?</v>
      </c>
      <c r="CP123" s="71" t="e">
        <f t="shared" ca="1" si="221"/>
        <v>#NAME?</v>
      </c>
      <c r="CQ123" s="71" t="e">
        <f t="shared" ca="1" si="221"/>
        <v>#NAME?</v>
      </c>
      <c r="CR123" s="71" t="e">
        <f t="shared" ca="1" si="221"/>
        <v>#NAME?</v>
      </c>
      <c r="CS123" s="71" t="e">
        <f t="shared" ca="1" si="221"/>
        <v>#NAME?</v>
      </c>
      <c r="CT123" s="71" t="e">
        <f t="shared" ca="1" si="221"/>
        <v>#NAME?</v>
      </c>
      <c r="CU123" s="71" t="e">
        <f t="shared" ca="1" si="221"/>
        <v>#NAME?</v>
      </c>
      <c r="CV123" s="71" t="e">
        <f t="shared" ca="1" si="221"/>
        <v>#NAME?</v>
      </c>
      <c r="CW123" s="71" t="e">
        <f t="shared" ca="1" si="221"/>
        <v>#NAME?</v>
      </c>
      <c r="CX123" s="71" t="e">
        <f t="shared" ca="1" si="221"/>
        <v>#NAME?</v>
      </c>
      <c r="CY123" s="111" t="e">
        <f t="shared" ca="1" si="221"/>
        <v>#NAME?</v>
      </c>
      <c r="CZ123" s="71" t="e">
        <f t="shared" ca="1" si="221"/>
        <v>#NAME?</v>
      </c>
      <c r="DA123" s="71" t="e">
        <f t="shared" ca="1" si="221"/>
        <v>#NAME?</v>
      </c>
      <c r="DB123" s="71" t="e">
        <f t="shared" ca="1" si="221"/>
        <v>#NAME?</v>
      </c>
      <c r="DC123" s="71" t="e">
        <f t="shared" ca="1" si="221"/>
        <v>#NAME?</v>
      </c>
      <c r="DD123" s="71" t="e">
        <f t="shared" ca="1" si="221"/>
        <v>#NAME?</v>
      </c>
      <c r="DE123" s="71" t="e">
        <f t="shared" ca="1" si="221"/>
        <v>#NAME?</v>
      </c>
      <c r="DF123" s="71" t="e">
        <f t="shared" ca="1" si="221"/>
        <v>#NAME?</v>
      </c>
      <c r="DG123" s="71" t="e">
        <f t="shared" ca="1" si="221"/>
        <v>#NAME?</v>
      </c>
      <c r="DH123" s="71" t="e">
        <f t="shared" ca="1" si="221"/>
        <v>#NAME?</v>
      </c>
      <c r="DI123" s="71" t="e">
        <f t="shared" ca="1" si="221"/>
        <v>#NAME?</v>
      </c>
      <c r="DJ123" s="71" t="e">
        <f t="shared" ca="1" si="221"/>
        <v>#NAME?</v>
      </c>
      <c r="DK123" s="71" t="e">
        <f t="shared" ca="1" si="221"/>
        <v>#NAME?</v>
      </c>
      <c r="DL123" s="71" t="e">
        <f t="shared" ca="1" si="221"/>
        <v>#NAME?</v>
      </c>
      <c r="DM123" s="71" t="e">
        <f t="shared" ca="1" si="221"/>
        <v>#NAME?</v>
      </c>
      <c r="DN123" s="71" t="e">
        <f t="shared" ca="1" si="221"/>
        <v>#NAME?</v>
      </c>
      <c r="DO123" s="136" t="e">
        <f t="shared" ca="1" si="221"/>
        <v>#NAME?</v>
      </c>
      <c r="DP123" s="112" t="e">
        <f t="shared" ca="1" si="221"/>
        <v>#NAME?</v>
      </c>
      <c r="DQ123" s="71" t="e">
        <f t="shared" ca="1" si="221"/>
        <v>#NAME?</v>
      </c>
      <c r="DR123" s="71" t="e">
        <f t="shared" ca="1" si="221"/>
        <v>#NAME?</v>
      </c>
      <c r="DS123" s="71" t="e">
        <f t="shared" ca="1" si="221"/>
        <v>#NAME?</v>
      </c>
      <c r="DT123" s="71" t="e">
        <f t="shared" ca="1" si="221"/>
        <v>#NAME?</v>
      </c>
      <c r="DU123" s="71" t="e">
        <f t="shared" ca="1" si="221"/>
        <v>#NAME?</v>
      </c>
      <c r="DV123" s="63" t="s">
        <v>2634</v>
      </c>
      <c r="DW123" s="67" t="s">
        <v>2635</v>
      </c>
      <c r="DX123" s="96" t="s">
        <v>2636</v>
      </c>
      <c r="DY123" s="6"/>
      <c r="DZ123" s="6"/>
    </row>
    <row r="124" spans="1:134" ht="12.75" x14ac:dyDescent="0.2">
      <c r="A124" s="96" t="s">
        <v>2637</v>
      </c>
      <c r="B124" s="67" t="s">
        <v>2638</v>
      </c>
      <c r="C124" s="66" t="str">
        <f t="shared" si="0"/>
        <v>1</v>
      </c>
      <c r="D124" s="66" t="str">
        <f t="shared" si="1"/>
        <v xml:space="preserve">18 </v>
      </c>
      <c r="E124" s="66">
        <f t="shared" si="2"/>
        <v>9.5</v>
      </c>
      <c r="F124" s="66" t="s">
        <v>2639</v>
      </c>
      <c r="G124" s="44">
        <f t="shared" ref="G124:I124" si="222">C124*INT(LEFT($F124,LEN($F124)-3))</f>
        <v>380</v>
      </c>
      <c r="H124" s="44">
        <f t="shared" si="222"/>
        <v>6840</v>
      </c>
      <c r="I124" s="44">
        <f t="shared" si="222"/>
        <v>3610</v>
      </c>
      <c r="J124" s="44" t="b">
        <f t="shared" si="4"/>
        <v>0</v>
      </c>
      <c r="K124" s="44">
        <f t="shared" si="166"/>
        <v>380</v>
      </c>
      <c r="L124" s="67" t="s">
        <v>2640</v>
      </c>
      <c r="M124" s="68">
        <v>489</v>
      </c>
      <c r="N124" s="68" t="b">
        <f t="shared" si="6"/>
        <v>1</v>
      </c>
      <c r="O124" s="108">
        <f t="shared" si="7"/>
        <v>0.77709611451942739</v>
      </c>
      <c r="P124" s="109" t="s">
        <v>2641</v>
      </c>
      <c r="Q124" s="64" t="s">
        <v>2642</v>
      </c>
      <c r="R124" s="71" t="e">
        <f t="shared" ref="R124:DU124" ca="1" si="223">SQRT(POW((INDIRECT(ADDRESS(ROW($U$11)+0,COLUMN(R124))))-(INDIRECT(ADDRESS(ROW($U$11)+0,COLUMN($U$20)+(ROW(R124)- ROW($U$20))))),2)+POW((INDIRECT(ADDRESS(ROW($U$11)+1,COLUMN(R124))))-(INDIRECT(ADDRESS(ROW($U$11)+1,COLUMN($U$20)+(ROW(R124)-ROW($U$20))))),2)+POW((INDIRECT(ADDRESS(ROW($U$11)+2,COLUMN(R124))))-(INDIRECT(ADDRESS(ROW($U$11)+2,COLUMN($U$20)+(ROW(R124)-ROW($U$20))))),2))</f>
        <v>#NAME?</v>
      </c>
      <c r="S124" s="71" t="e">
        <f t="shared" ca="1" si="223"/>
        <v>#NAME?</v>
      </c>
      <c r="T124" s="71" t="e">
        <f t="shared" ca="1" si="223"/>
        <v>#NAME?</v>
      </c>
      <c r="U124" s="71" t="e">
        <f t="shared" ca="1" si="223"/>
        <v>#NAME?</v>
      </c>
      <c r="V124" s="71" t="e">
        <f t="shared" ca="1" si="223"/>
        <v>#NAME?</v>
      </c>
      <c r="W124" s="71" t="e">
        <f t="shared" ca="1" si="223"/>
        <v>#NAME?</v>
      </c>
      <c r="X124" s="71" t="e">
        <f t="shared" ca="1" si="223"/>
        <v>#NAME?</v>
      </c>
      <c r="Y124" s="71" t="e">
        <f t="shared" ca="1" si="223"/>
        <v>#NAME?</v>
      </c>
      <c r="Z124" s="71" t="e">
        <f t="shared" ca="1" si="223"/>
        <v>#NAME?</v>
      </c>
      <c r="AA124" s="71" t="e">
        <f t="shared" ca="1" si="223"/>
        <v>#NAME?</v>
      </c>
      <c r="AB124" s="71" t="e">
        <f t="shared" ca="1" si="223"/>
        <v>#NAME?</v>
      </c>
      <c r="AC124" s="71" t="e">
        <f t="shared" ca="1" si="223"/>
        <v>#NAME?</v>
      </c>
      <c r="AD124" s="71" t="e">
        <f t="shared" ca="1" si="223"/>
        <v>#NAME?</v>
      </c>
      <c r="AE124" s="71" t="e">
        <f t="shared" ca="1" si="223"/>
        <v>#NAME?</v>
      </c>
      <c r="AF124" s="71" t="e">
        <f t="shared" ca="1" si="223"/>
        <v>#NAME?</v>
      </c>
      <c r="AG124" s="71" t="e">
        <f t="shared" ca="1" si="223"/>
        <v>#NAME?</v>
      </c>
      <c r="AH124" s="71" t="e">
        <f t="shared" ca="1" si="223"/>
        <v>#NAME?</v>
      </c>
      <c r="AI124" s="71" t="e">
        <f t="shared" ca="1" si="223"/>
        <v>#NAME?</v>
      </c>
      <c r="AJ124" s="71" t="e">
        <f t="shared" ca="1" si="223"/>
        <v>#NAME?</v>
      </c>
      <c r="AK124" s="71" t="e">
        <f t="shared" ca="1" si="223"/>
        <v>#NAME?</v>
      </c>
      <c r="AL124" s="71" t="e">
        <f t="shared" ca="1" si="223"/>
        <v>#NAME?</v>
      </c>
      <c r="AM124" s="71" t="e">
        <f t="shared" ca="1" si="223"/>
        <v>#NAME?</v>
      </c>
      <c r="AN124" s="71" t="e">
        <f t="shared" ca="1" si="223"/>
        <v>#NAME?</v>
      </c>
      <c r="AO124" s="71" t="e">
        <f t="shared" ca="1" si="223"/>
        <v>#NAME?</v>
      </c>
      <c r="AP124" s="71" t="e">
        <f t="shared" ca="1" si="223"/>
        <v>#NAME?</v>
      </c>
      <c r="AQ124" s="71" t="e">
        <f t="shared" ca="1" si="223"/>
        <v>#NAME?</v>
      </c>
      <c r="AR124" s="71" t="e">
        <f t="shared" ca="1" si="223"/>
        <v>#NAME?</v>
      </c>
      <c r="AS124" s="71" t="e">
        <f t="shared" ca="1" si="223"/>
        <v>#NAME?</v>
      </c>
      <c r="AT124" s="71" t="e">
        <f t="shared" ca="1" si="223"/>
        <v>#NAME?</v>
      </c>
      <c r="AU124" s="71" t="e">
        <f t="shared" ca="1" si="223"/>
        <v>#NAME?</v>
      </c>
      <c r="AV124" s="71" t="e">
        <f t="shared" ca="1" si="223"/>
        <v>#NAME?</v>
      </c>
      <c r="AW124" s="71" t="e">
        <f t="shared" ca="1" si="223"/>
        <v>#NAME?</v>
      </c>
      <c r="AX124" s="71" t="e">
        <f t="shared" ca="1" si="223"/>
        <v>#NAME?</v>
      </c>
      <c r="AY124" s="71" t="e">
        <f t="shared" ca="1" si="223"/>
        <v>#NAME?</v>
      </c>
      <c r="AZ124" s="71" t="e">
        <f t="shared" ca="1" si="223"/>
        <v>#NAME?</v>
      </c>
      <c r="BA124" s="71" t="e">
        <f t="shared" ca="1" si="223"/>
        <v>#NAME?</v>
      </c>
      <c r="BB124" s="71" t="e">
        <f t="shared" ca="1" si="223"/>
        <v>#NAME?</v>
      </c>
      <c r="BC124" s="71" t="e">
        <f t="shared" ca="1" si="223"/>
        <v>#NAME?</v>
      </c>
      <c r="BD124" s="71" t="e">
        <f t="shared" ca="1" si="223"/>
        <v>#NAME?</v>
      </c>
      <c r="BE124" s="71" t="e">
        <f t="shared" ca="1" si="223"/>
        <v>#NAME?</v>
      </c>
      <c r="BF124" s="71" t="e">
        <f t="shared" ca="1" si="223"/>
        <v>#NAME?</v>
      </c>
      <c r="BG124" s="71" t="e">
        <f t="shared" ca="1" si="223"/>
        <v>#NAME?</v>
      </c>
      <c r="BH124" s="71" t="e">
        <f t="shared" ca="1" si="223"/>
        <v>#NAME?</v>
      </c>
      <c r="BI124" s="71" t="e">
        <f t="shared" ca="1" si="223"/>
        <v>#NAME?</v>
      </c>
      <c r="BJ124" s="71" t="e">
        <f t="shared" ca="1" si="223"/>
        <v>#NAME?</v>
      </c>
      <c r="BK124" s="71" t="e">
        <f t="shared" ca="1" si="223"/>
        <v>#NAME?</v>
      </c>
      <c r="BL124" s="71" t="e">
        <f t="shared" ca="1" si="223"/>
        <v>#NAME?</v>
      </c>
      <c r="BM124" s="71" t="e">
        <f t="shared" ca="1" si="223"/>
        <v>#NAME?</v>
      </c>
      <c r="BN124" s="71" t="e">
        <f t="shared" ca="1" si="223"/>
        <v>#NAME?</v>
      </c>
      <c r="BO124" s="71" t="e">
        <f t="shared" ca="1" si="223"/>
        <v>#NAME?</v>
      </c>
      <c r="BP124" s="71" t="e">
        <f t="shared" ca="1" si="223"/>
        <v>#NAME?</v>
      </c>
      <c r="BQ124" s="71" t="e">
        <f t="shared" ca="1" si="223"/>
        <v>#NAME?</v>
      </c>
      <c r="BR124" s="71" t="e">
        <f t="shared" ca="1" si="223"/>
        <v>#NAME?</v>
      </c>
      <c r="BS124" s="71" t="e">
        <f t="shared" ca="1" si="223"/>
        <v>#NAME?</v>
      </c>
      <c r="BT124" s="71" t="e">
        <f t="shared" ca="1" si="223"/>
        <v>#NAME?</v>
      </c>
      <c r="BU124" s="71" t="e">
        <f t="shared" ca="1" si="223"/>
        <v>#NAME?</v>
      </c>
      <c r="BV124" s="71" t="e">
        <f t="shared" ca="1" si="223"/>
        <v>#NAME?</v>
      </c>
      <c r="BW124" s="71" t="e">
        <f t="shared" ca="1" si="223"/>
        <v>#NAME?</v>
      </c>
      <c r="BX124" s="71" t="e">
        <f t="shared" ca="1" si="223"/>
        <v>#NAME?</v>
      </c>
      <c r="BY124" s="71" t="e">
        <f t="shared" ca="1" si="223"/>
        <v>#NAME?</v>
      </c>
      <c r="BZ124" s="71" t="e">
        <f t="shared" ca="1" si="223"/>
        <v>#NAME?</v>
      </c>
      <c r="CA124" s="71" t="e">
        <f t="shared" ca="1" si="223"/>
        <v>#NAME?</v>
      </c>
      <c r="CB124" s="71" t="e">
        <f t="shared" ca="1" si="223"/>
        <v>#NAME?</v>
      </c>
      <c r="CC124" s="71" t="e">
        <f t="shared" ca="1" si="223"/>
        <v>#NAME?</v>
      </c>
      <c r="CD124" s="71" t="e">
        <f t="shared" ca="1" si="223"/>
        <v>#NAME?</v>
      </c>
      <c r="CE124" s="71" t="e">
        <f t="shared" ca="1" si="223"/>
        <v>#NAME?</v>
      </c>
      <c r="CF124" s="71" t="e">
        <f t="shared" ca="1" si="223"/>
        <v>#NAME?</v>
      </c>
      <c r="CG124" s="71" t="e">
        <f t="shared" ca="1" si="223"/>
        <v>#NAME?</v>
      </c>
      <c r="CH124" s="71" t="e">
        <f t="shared" ca="1" si="223"/>
        <v>#NAME?</v>
      </c>
      <c r="CI124" s="71" t="e">
        <f t="shared" ca="1" si="223"/>
        <v>#NAME?</v>
      </c>
      <c r="CJ124" s="71" t="e">
        <f t="shared" ca="1" si="223"/>
        <v>#NAME?</v>
      </c>
      <c r="CK124" s="71" t="e">
        <f t="shared" ca="1" si="223"/>
        <v>#NAME?</v>
      </c>
      <c r="CL124" s="71" t="e">
        <f t="shared" ca="1" si="223"/>
        <v>#NAME?</v>
      </c>
      <c r="CM124" s="71" t="e">
        <f t="shared" ca="1" si="223"/>
        <v>#NAME?</v>
      </c>
      <c r="CN124" s="71" t="e">
        <f t="shared" ca="1" si="223"/>
        <v>#NAME?</v>
      </c>
      <c r="CO124" s="71" t="e">
        <f t="shared" ca="1" si="223"/>
        <v>#NAME?</v>
      </c>
      <c r="CP124" s="71" t="e">
        <f t="shared" ca="1" si="223"/>
        <v>#NAME?</v>
      </c>
      <c r="CQ124" s="71" t="e">
        <f t="shared" ca="1" si="223"/>
        <v>#NAME?</v>
      </c>
      <c r="CR124" s="71" t="e">
        <f t="shared" ca="1" si="223"/>
        <v>#NAME?</v>
      </c>
      <c r="CS124" s="71" t="e">
        <f t="shared" ca="1" si="223"/>
        <v>#NAME?</v>
      </c>
      <c r="CT124" s="71" t="e">
        <f t="shared" ca="1" si="223"/>
        <v>#NAME?</v>
      </c>
      <c r="CU124" s="71" t="e">
        <f t="shared" ca="1" si="223"/>
        <v>#NAME?</v>
      </c>
      <c r="CV124" s="71" t="e">
        <f t="shared" ca="1" si="223"/>
        <v>#NAME?</v>
      </c>
      <c r="CW124" s="71" t="e">
        <f t="shared" ca="1" si="223"/>
        <v>#NAME?</v>
      </c>
      <c r="CX124" s="71" t="e">
        <f t="shared" ca="1" si="223"/>
        <v>#NAME?</v>
      </c>
      <c r="CY124" s="153" t="e">
        <f t="shared" ca="1" si="223"/>
        <v>#NAME?</v>
      </c>
      <c r="CZ124" s="71" t="e">
        <f t="shared" ca="1" si="223"/>
        <v>#NAME?</v>
      </c>
      <c r="DA124" s="71" t="e">
        <f t="shared" ca="1" si="223"/>
        <v>#NAME?</v>
      </c>
      <c r="DB124" s="71" t="e">
        <f t="shared" ca="1" si="223"/>
        <v>#NAME?</v>
      </c>
      <c r="DC124" s="71" t="e">
        <f t="shared" ca="1" si="223"/>
        <v>#NAME?</v>
      </c>
      <c r="DD124" s="71" t="e">
        <f t="shared" ca="1" si="223"/>
        <v>#NAME?</v>
      </c>
      <c r="DE124" s="71" t="e">
        <f t="shared" ca="1" si="223"/>
        <v>#NAME?</v>
      </c>
      <c r="DF124" s="71" t="e">
        <f t="shared" ca="1" si="223"/>
        <v>#NAME?</v>
      </c>
      <c r="DG124" s="71" t="e">
        <f t="shared" ca="1" si="223"/>
        <v>#NAME?</v>
      </c>
      <c r="DH124" s="71" t="e">
        <f t="shared" ca="1" si="223"/>
        <v>#NAME?</v>
      </c>
      <c r="DI124" s="71" t="e">
        <f t="shared" ca="1" si="223"/>
        <v>#NAME?</v>
      </c>
      <c r="DJ124" s="71" t="e">
        <f t="shared" ca="1" si="223"/>
        <v>#NAME?</v>
      </c>
      <c r="DK124" s="71" t="e">
        <f t="shared" ca="1" si="223"/>
        <v>#NAME?</v>
      </c>
      <c r="DL124" s="71" t="e">
        <f t="shared" ca="1" si="223"/>
        <v>#NAME?</v>
      </c>
      <c r="DM124" s="71" t="e">
        <f t="shared" ca="1" si="223"/>
        <v>#NAME?</v>
      </c>
      <c r="DN124" s="71" t="e">
        <f t="shared" ca="1" si="223"/>
        <v>#NAME?</v>
      </c>
      <c r="DO124" s="154" t="e">
        <f t="shared" ca="1" si="223"/>
        <v>#NAME?</v>
      </c>
      <c r="DP124" s="112" t="e">
        <f t="shared" ca="1" si="223"/>
        <v>#NAME?</v>
      </c>
      <c r="DQ124" s="71" t="e">
        <f t="shared" ca="1" si="223"/>
        <v>#NAME?</v>
      </c>
      <c r="DR124" s="71" t="e">
        <f t="shared" ca="1" si="223"/>
        <v>#NAME?</v>
      </c>
      <c r="DS124" s="71" t="e">
        <f t="shared" ca="1" si="223"/>
        <v>#NAME?</v>
      </c>
      <c r="DT124" s="71" t="e">
        <f t="shared" ca="1" si="223"/>
        <v>#NAME?</v>
      </c>
      <c r="DU124" s="71" t="e">
        <f t="shared" ca="1" si="223"/>
        <v>#NAME?</v>
      </c>
      <c r="DV124" s="64" t="s">
        <v>2643</v>
      </c>
      <c r="DW124" s="67" t="s">
        <v>2644</v>
      </c>
      <c r="DX124" s="96" t="s">
        <v>2645</v>
      </c>
      <c r="DY124" s="6"/>
      <c r="DZ124" s="6"/>
    </row>
    <row r="125" spans="1:134" ht="12.75" x14ac:dyDescent="0.2">
      <c r="A125" s="47" t="s">
        <v>2646</v>
      </c>
      <c r="B125" s="47" t="s">
        <v>2647</v>
      </c>
      <c r="C125" s="47"/>
      <c r="D125" s="47"/>
      <c r="E125" s="47"/>
      <c r="F125" s="47" t="s">
        <v>2648</v>
      </c>
      <c r="G125" s="47"/>
      <c r="H125" s="47"/>
      <c r="I125" s="47"/>
      <c r="J125" s="47"/>
      <c r="K125" s="47"/>
      <c r="L125" s="47" t="s">
        <v>2649</v>
      </c>
      <c r="M125" s="47" t="s">
        <v>2650</v>
      </c>
      <c r="N125" s="47"/>
      <c r="O125" s="55"/>
      <c r="P125" s="47" t="s">
        <v>2651</v>
      </c>
      <c r="Q125" s="55" t="s">
        <v>2652</v>
      </c>
      <c r="R125" s="56" t="s">
        <v>2653</v>
      </c>
      <c r="S125" s="59" t="s">
        <v>2654</v>
      </c>
      <c r="T125" s="59" t="s">
        <v>2655</v>
      </c>
      <c r="U125" s="57" t="s">
        <v>2656</v>
      </c>
      <c r="V125" s="56" t="s">
        <v>2657</v>
      </c>
      <c r="W125" s="56" t="s">
        <v>2658</v>
      </c>
      <c r="X125" s="57" t="s">
        <v>2659</v>
      </c>
      <c r="Y125" s="57" t="s">
        <v>2660</v>
      </c>
      <c r="Z125" s="56" t="s">
        <v>2661</v>
      </c>
      <c r="AA125" s="59" t="s">
        <v>2662</v>
      </c>
      <c r="AB125" s="57" t="s">
        <v>2663</v>
      </c>
      <c r="AC125" s="56" t="s">
        <v>2664</v>
      </c>
      <c r="AD125" s="57" t="s">
        <v>2665</v>
      </c>
      <c r="AE125" s="56" t="s">
        <v>2666</v>
      </c>
      <c r="AF125" s="57" t="s">
        <v>2667</v>
      </c>
      <c r="AG125" s="57" t="s">
        <v>2668</v>
      </c>
      <c r="AH125" s="59" t="s">
        <v>2669</v>
      </c>
      <c r="AI125" s="59" t="s">
        <v>2670</v>
      </c>
      <c r="AJ125" s="60" t="s">
        <v>2671</v>
      </c>
      <c r="AK125" s="57" t="s">
        <v>2672</v>
      </c>
      <c r="AL125" s="59" t="s">
        <v>2673</v>
      </c>
      <c r="AM125" s="56" t="s">
        <v>2674</v>
      </c>
      <c r="AN125" s="60" t="s">
        <v>2675</v>
      </c>
      <c r="AO125" s="59" t="s">
        <v>2676</v>
      </c>
      <c r="AP125" s="57" t="s">
        <v>2677</v>
      </c>
      <c r="AQ125" s="60" t="s">
        <v>2678</v>
      </c>
      <c r="AR125" s="56" t="s">
        <v>2679</v>
      </c>
      <c r="AS125" s="57" t="s">
        <v>2680</v>
      </c>
      <c r="AT125" s="56" t="s">
        <v>2681</v>
      </c>
      <c r="AU125" s="59" t="s">
        <v>2682</v>
      </c>
      <c r="AV125" s="57" t="s">
        <v>2683</v>
      </c>
      <c r="AW125" s="60" t="s">
        <v>2684</v>
      </c>
      <c r="AX125" s="56" t="s">
        <v>2685</v>
      </c>
      <c r="AY125" s="56" t="s">
        <v>2686</v>
      </c>
      <c r="AZ125" s="57" t="s">
        <v>2687</v>
      </c>
      <c r="BA125" s="57" t="s">
        <v>2688</v>
      </c>
      <c r="BB125" s="59" t="s">
        <v>2689</v>
      </c>
      <c r="BC125" s="57" t="s">
        <v>2690</v>
      </c>
      <c r="BD125" s="57" t="s">
        <v>2691</v>
      </c>
      <c r="BE125" s="56" t="s">
        <v>2692</v>
      </c>
      <c r="BF125" s="57" t="s">
        <v>2693</v>
      </c>
      <c r="BG125" s="56" t="s">
        <v>2694</v>
      </c>
      <c r="BH125" s="57" t="s">
        <v>2695</v>
      </c>
      <c r="BI125" s="56" t="s">
        <v>2696</v>
      </c>
      <c r="BJ125" s="56" t="s">
        <v>2697</v>
      </c>
      <c r="BK125" s="56" t="s">
        <v>2698</v>
      </c>
      <c r="BL125" s="59" t="s">
        <v>2699</v>
      </c>
      <c r="BM125" s="59" t="s">
        <v>2700</v>
      </c>
      <c r="BN125" s="59" t="s">
        <v>2701</v>
      </c>
      <c r="BO125" s="57" t="s">
        <v>2702</v>
      </c>
      <c r="BP125" s="59" t="s">
        <v>2703</v>
      </c>
      <c r="BQ125" s="102" t="s">
        <v>2704</v>
      </c>
      <c r="BR125" s="103" t="s">
        <v>2705</v>
      </c>
      <c r="BS125" s="59" t="s">
        <v>2706</v>
      </c>
      <c r="BT125" s="56" t="s">
        <v>2707</v>
      </c>
      <c r="BU125" s="57" t="s">
        <v>2708</v>
      </c>
      <c r="BV125" s="59" t="s">
        <v>2709</v>
      </c>
      <c r="BW125" s="56" t="s">
        <v>2710</v>
      </c>
      <c r="BX125" s="57" t="s">
        <v>2711</v>
      </c>
      <c r="BY125" s="57" t="s">
        <v>2712</v>
      </c>
      <c r="BZ125" s="60" t="s">
        <v>2713</v>
      </c>
      <c r="CA125" s="58" t="s">
        <v>2714</v>
      </c>
      <c r="CB125" s="60" t="s">
        <v>2715</v>
      </c>
      <c r="CC125" s="60" t="s">
        <v>2716</v>
      </c>
      <c r="CD125" s="57" t="s">
        <v>2717</v>
      </c>
      <c r="CE125" s="60" t="s">
        <v>2718</v>
      </c>
      <c r="CF125" s="57" t="s">
        <v>2719</v>
      </c>
      <c r="CG125" s="57" t="s">
        <v>2720</v>
      </c>
      <c r="CH125" s="56" t="s">
        <v>2721</v>
      </c>
      <c r="CI125" s="56" t="s">
        <v>2722</v>
      </c>
      <c r="CJ125" s="56" t="s">
        <v>2723</v>
      </c>
      <c r="CK125" s="57" t="s">
        <v>2724</v>
      </c>
      <c r="CL125" s="56" t="s">
        <v>2725</v>
      </c>
      <c r="CM125" s="59" t="s">
        <v>2726</v>
      </c>
      <c r="CN125" s="56" t="s">
        <v>2727</v>
      </c>
      <c r="CO125" s="59" t="s">
        <v>2728</v>
      </c>
      <c r="CP125" s="56" t="s">
        <v>2729</v>
      </c>
      <c r="CQ125" s="56" t="s">
        <v>2730</v>
      </c>
      <c r="CR125" s="56" t="s">
        <v>2731</v>
      </c>
      <c r="CS125" s="59" t="s">
        <v>2732</v>
      </c>
      <c r="CT125" s="57" t="s">
        <v>2733</v>
      </c>
      <c r="CU125" s="59" t="s">
        <v>2734</v>
      </c>
      <c r="CV125" s="56" t="s">
        <v>2735</v>
      </c>
      <c r="CW125" s="56" t="s">
        <v>2736</v>
      </c>
      <c r="CX125" s="56" t="s">
        <v>2737</v>
      </c>
      <c r="CY125" s="104" t="s">
        <v>2738</v>
      </c>
      <c r="CZ125" s="56" t="s">
        <v>2739</v>
      </c>
      <c r="DA125" s="56" t="s">
        <v>2740</v>
      </c>
      <c r="DB125" s="56" t="s">
        <v>2741</v>
      </c>
      <c r="DC125" s="57" t="s">
        <v>2742</v>
      </c>
      <c r="DD125" s="56" t="s">
        <v>2743</v>
      </c>
      <c r="DE125" s="62" t="s">
        <v>2744</v>
      </c>
      <c r="DF125" s="62" t="s">
        <v>2745</v>
      </c>
      <c r="DG125" s="62" t="s">
        <v>2746</v>
      </c>
      <c r="DH125" s="64" t="s">
        <v>2747</v>
      </c>
      <c r="DI125" s="62" t="s">
        <v>2748</v>
      </c>
      <c r="DJ125" s="105" t="s">
        <v>2749</v>
      </c>
      <c r="DK125" s="105" t="s">
        <v>2750</v>
      </c>
      <c r="DL125" s="64" t="s">
        <v>2751</v>
      </c>
      <c r="DM125" s="63" t="s">
        <v>2752</v>
      </c>
      <c r="DN125" s="64" t="s">
        <v>2753</v>
      </c>
      <c r="DO125" s="106" t="s">
        <v>2754</v>
      </c>
      <c r="DP125" s="107" t="s">
        <v>2755</v>
      </c>
      <c r="DQ125" s="63" t="s">
        <v>2756</v>
      </c>
      <c r="DR125" s="64" t="s">
        <v>2757</v>
      </c>
      <c r="DS125" s="63" t="s">
        <v>2758</v>
      </c>
      <c r="DT125" s="65" t="s">
        <v>2759</v>
      </c>
      <c r="DU125" s="64" t="s">
        <v>2760</v>
      </c>
      <c r="DV125" s="55" t="s">
        <v>2761</v>
      </c>
      <c r="DW125" s="47" t="s">
        <v>2762</v>
      </c>
      <c r="DX125" s="47" t="s">
        <v>2763</v>
      </c>
      <c r="DY125" s="6"/>
    </row>
    <row r="126" spans="1:134" ht="12.75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P126" s="6"/>
      <c r="Q126" s="47" t="s">
        <v>2764</v>
      </c>
      <c r="R126" s="67" t="s">
        <v>2765</v>
      </c>
      <c r="S126" s="67" t="s">
        <v>2766</v>
      </c>
      <c r="T126" s="101" t="s">
        <v>2767</v>
      </c>
      <c r="U126" s="67" t="s">
        <v>2768</v>
      </c>
      <c r="V126" s="67" t="s">
        <v>2769</v>
      </c>
      <c r="W126" s="67" t="s">
        <v>2770</v>
      </c>
      <c r="X126" s="67" t="s">
        <v>2771</v>
      </c>
      <c r="Y126" s="67" t="s">
        <v>2772</v>
      </c>
      <c r="Z126" s="67" t="s">
        <v>2773</v>
      </c>
      <c r="AA126" s="67" t="s">
        <v>2774</v>
      </c>
      <c r="AB126" s="67" t="s">
        <v>2775</v>
      </c>
      <c r="AC126" s="67" t="s">
        <v>2776</v>
      </c>
      <c r="AD126" s="67" t="s">
        <v>2777</v>
      </c>
      <c r="AE126" s="67" t="s">
        <v>2778</v>
      </c>
      <c r="AF126" s="67" t="s">
        <v>2779</v>
      </c>
      <c r="AG126" s="67" t="s">
        <v>2780</v>
      </c>
      <c r="AH126" s="67" t="s">
        <v>2781</v>
      </c>
      <c r="AI126" s="67" t="s">
        <v>2782</v>
      </c>
      <c r="AJ126" s="67" t="s">
        <v>2783</v>
      </c>
      <c r="AK126" s="67" t="s">
        <v>2784</v>
      </c>
      <c r="AL126" s="67" t="s">
        <v>2785</v>
      </c>
      <c r="AM126" s="67" t="s">
        <v>2786</v>
      </c>
      <c r="AN126" s="67" t="s">
        <v>2787</v>
      </c>
      <c r="AO126" s="67" t="s">
        <v>2788</v>
      </c>
      <c r="AP126" s="67" t="s">
        <v>2789</v>
      </c>
      <c r="AQ126" s="67" t="s">
        <v>2790</v>
      </c>
      <c r="AR126" s="67" t="s">
        <v>2791</v>
      </c>
      <c r="AS126" s="67" t="s">
        <v>2792</v>
      </c>
      <c r="AT126" s="67" t="s">
        <v>2793</v>
      </c>
      <c r="AU126" s="67" t="s">
        <v>2794</v>
      </c>
      <c r="AV126" s="67" t="s">
        <v>2795</v>
      </c>
      <c r="AW126" s="67" t="s">
        <v>2796</v>
      </c>
      <c r="AX126" s="67" t="s">
        <v>2797</v>
      </c>
      <c r="AY126" s="67" t="s">
        <v>2798</v>
      </c>
      <c r="AZ126" s="67" t="s">
        <v>2799</v>
      </c>
      <c r="BA126" s="67" t="s">
        <v>2800</v>
      </c>
      <c r="BB126" s="67" t="s">
        <v>2801</v>
      </c>
      <c r="BC126" s="67" t="s">
        <v>2802</v>
      </c>
      <c r="BD126" s="67" t="s">
        <v>2803</v>
      </c>
      <c r="BE126" s="67" t="s">
        <v>2804</v>
      </c>
      <c r="BF126" s="67" t="s">
        <v>2805</v>
      </c>
      <c r="BG126" s="67" t="s">
        <v>2806</v>
      </c>
      <c r="BH126" s="67" t="s">
        <v>2807</v>
      </c>
      <c r="BI126" s="67" t="s">
        <v>2808</v>
      </c>
      <c r="BJ126" s="67" t="s">
        <v>2809</v>
      </c>
      <c r="BK126" s="67" t="s">
        <v>2810</v>
      </c>
      <c r="BL126" s="67" t="s">
        <v>2811</v>
      </c>
      <c r="BM126" s="67" t="s">
        <v>2812</v>
      </c>
      <c r="BN126" s="67" t="s">
        <v>2813</v>
      </c>
      <c r="BO126" s="67" t="s">
        <v>2814</v>
      </c>
      <c r="BP126" s="67" t="s">
        <v>2815</v>
      </c>
      <c r="BQ126" s="67" t="s">
        <v>2816</v>
      </c>
      <c r="BR126" s="67" t="s">
        <v>2817</v>
      </c>
      <c r="BS126" s="67" t="s">
        <v>2818</v>
      </c>
      <c r="BT126" s="67" t="s">
        <v>2819</v>
      </c>
      <c r="BU126" s="67" t="s">
        <v>2820</v>
      </c>
      <c r="BV126" s="67" t="s">
        <v>2821</v>
      </c>
      <c r="BW126" s="67" t="s">
        <v>2822</v>
      </c>
      <c r="BX126" s="67" t="s">
        <v>2823</v>
      </c>
      <c r="BY126" s="67" t="s">
        <v>2824</v>
      </c>
      <c r="BZ126" s="67" t="s">
        <v>2825</v>
      </c>
      <c r="CA126" s="67" t="s">
        <v>2826</v>
      </c>
      <c r="CB126" s="67" t="s">
        <v>2827</v>
      </c>
      <c r="CC126" s="67" t="s">
        <v>2828</v>
      </c>
      <c r="CD126" s="67" t="s">
        <v>2829</v>
      </c>
      <c r="CE126" s="67" t="s">
        <v>2830</v>
      </c>
      <c r="CF126" s="67" t="s">
        <v>2831</v>
      </c>
      <c r="CG126" s="67" t="s">
        <v>2832</v>
      </c>
      <c r="CH126" s="67" t="s">
        <v>2833</v>
      </c>
      <c r="CI126" s="67" t="s">
        <v>2834</v>
      </c>
      <c r="CJ126" s="67" t="s">
        <v>2835</v>
      </c>
      <c r="CK126" s="67" t="s">
        <v>2836</v>
      </c>
      <c r="CL126" s="67" t="s">
        <v>2837</v>
      </c>
      <c r="CM126" s="67" t="s">
        <v>2838</v>
      </c>
      <c r="CN126" s="67" t="s">
        <v>2839</v>
      </c>
      <c r="CO126" s="67" t="s">
        <v>2840</v>
      </c>
      <c r="CP126" s="67" t="s">
        <v>2841</v>
      </c>
      <c r="CQ126" s="67" t="s">
        <v>2842</v>
      </c>
      <c r="CR126" s="67" t="s">
        <v>2843</v>
      </c>
      <c r="CS126" s="67" t="s">
        <v>2844</v>
      </c>
      <c r="CT126" s="67" t="s">
        <v>2845</v>
      </c>
      <c r="CU126" s="67" t="s">
        <v>2846</v>
      </c>
      <c r="CV126" s="67" t="s">
        <v>2847</v>
      </c>
      <c r="CW126" s="67" t="s">
        <v>2848</v>
      </c>
      <c r="CX126" s="67" t="s">
        <v>2849</v>
      </c>
      <c r="CY126" s="101" t="s">
        <v>2850</v>
      </c>
      <c r="CZ126" s="67" t="s">
        <v>2851</v>
      </c>
      <c r="DA126" s="67" t="s">
        <v>2852</v>
      </c>
      <c r="DB126" s="67" t="s">
        <v>2853</v>
      </c>
      <c r="DC126" s="67" t="s">
        <v>2854</v>
      </c>
      <c r="DD126" s="67" t="s">
        <v>2855</v>
      </c>
      <c r="DE126" s="67" t="s">
        <v>2856</v>
      </c>
      <c r="DF126" s="67" t="s">
        <v>2857</v>
      </c>
      <c r="DG126" s="67" t="s">
        <v>2858</v>
      </c>
      <c r="DH126" s="67" t="s">
        <v>2859</v>
      </c>
      <c r="DI126" s="67" t="s">
        <v>2860</v>
      </c>
      <c r="DJ126" s="67" t="s">
        <v>2861</v>
      </c>
      <c r="DK126" s="67" t="s">
        <v>2862</v>
      </c>
      <c r="DL126" s="67" t="s">
        <v>2863</v>
      </c>
      <c r="DM126" s="67" t="s">
        <v>2864</v>
      </c>
      <c r="DN126" s="67" t="s">
        <v>2865</v>
      </c>
      <c r="DO126" s="101" t="s">
        <v>2866</v>
      </c>
      <c r="DP126" s="101" t="s">
        <v>2867</v>
      </c>
      <c r="DQ126" s="67" t="s">
        <v>2868</v>
      </c>
      <c r="DR126" s="67" t="s">
        <v>2869</v>
      </c>
      <c r="DS126" s="67" t="s">
        <v>2870</v>
      </c>
      <c r="DT126" s="67" t="s">
        <v>2871</v>
      </c>
      <c r="DU126" s="67" t="s">
        <v>2872</v>
      </c>
      <c r="DV126" s="47" t="s">
        <v>2873</v>
      </c>
      <c r="DW126" s="6"/>
      <c r="DX126" s="6"/>
      <c r="DY126" s="6"/>
    </row>
    <row r="127" spans="1:134" ht="12.75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P127" s="6"/>
      <c r="Q127" s="47" t="s">
        <v>2874</v>
      </c>
      <c r="R127" s="96" t="s">
        <v>2875</v>
      </c>
      <c r="S127" s="96" t="s">
        <v>2876</v>
      </c>
      <c r="T127" s="97" t="s">
        <v>2877</v>
      </c>
      <c r="U127" s="96" t="s">
        <v>2878</v>
      </c>
      <c r="V127" s="96" t="s">
        <v>2879</v>
      </c>
      <c r="W127" s="96" t="s">
        <v>2880</v>
      </c>
      <c r="X127" s="96" t="s">
        <v>2881</v>
      </c>
      <c r="Y127" s="96" t="s">
        <v>2882</v>
      </c>
      <c r="Z127" s="96" t="s">
        <v>2883</v>
      </c>
      <c r="AA127" s="96" t="s">
        <v>2884</v>
      </c>
      <c r="AB127" s="96" t="s">
        <v>2885</v>
      </c>
      <c r="AC127" s="96" t="s">
        <v>2886</v>
      </c>
      <c r="AD127" s="96" t="s">
        <v>2887</v>
      </c>
      <c r="AE127" s="96" t="s">
        <v>2888</v>
      </c>
      <c r="AF127" s="96" t="s">
        <v>2889</v>
      </c>
      <c r="AG127" s="96" t="s">
        <v>2890</v>
      </c>
      <c r="AH127" s="96" t="s">
        <v>2891</v>
      </c>
      <c r="AI127" s="96" t="s">
        <v>2892</v>
      </c>
      <c r="AJ127" s="96" t="s">
        <v>2893</v>
      </c>
      <c r="AK127" s="96" t="s">
        <v>2894</v>
      </c>
      <c r="AL127" s="96" t="s">
        <v>2895</v>
      </c>
      <c r="AM127" s="96" t="s">
        <v>2896</v>
      </c>
      <c r="AN127" s="96" t="s">
        <v>2897</v>
      </c>
      <c r="AO127" s="96" t="s">
        <v>2898</v>
      </c>
      <c r="AP127" s="96" t="s">
        <v>2899</v>
      </c>
      <c r="AQ127" s="96" t="s">
        <v>2900</v>
      </c>
      <c r="AR127" s="96" t="s">
        <v>2901</v>
      </c>
      <c r="AS127" s="96" t="s">
        <v>2902</v>
      </c>
      <c r="AT127" s="96" t="s">
        <v>2903</v>
      </c>
      <c r="AU127" s="96" t="s">
        <v>2904</v>
      </c>
      <c r="AV127" s="96" t="s">
        <v>2905</v>
      </c>
      <c r="AW127" s="96" t="s">
        <v>2906</v>
      </c>
      <c r="AX127" s="96" t="s">
        <v>2907</v>
      </c>
      <c r="AY127" s="96" t="s">
        <v>2908</v>
      </c>
      <c r="AZ127" s="96" t="s">
        <v>2909</v>
      </c>
      <c r="BA127" s="96" t="s">
        <v>2910</v>
      </c>
      <c r="BB127" s="96" t="s">
        <v>2911</v>
      </c>
      <c r="BC127" s="96" t="s">
        <v>2912</v>
      </c>
      <c r="BD127" s="96" t="s">
        <v>2913</v>
      </c>
      <c r="BE127" s="96" t="s">
        <v>2914</v>
      </c>
      <c r="BF127" s="96" t="s">
        <v>2915</v>
      </c>
      <c r="BG127" s="96" t="s">
        <v>2916</v>
      </c>
      <c r="BH127" s="96" t="s">
        <v>2917</v>
      </c>
      <c r="BI127" s="96" t="s">
        <v>2918</v>
      </c>
      <c r="BJ127" s="96" t="s">
        <v>2919</v>
      </c>
      <c r="BK127" s="96" t="s">
        <v>2920</v>
      </c>
      <c r="BL127" s="96" t="s">
        <v>2921</v>
      </c>
      <c r="BM127" s="96" t="s">
        <v>2922</v>
      </c>
      <c r="BN127" s="96" t="s">
        <v>2923</v>
      </c>
      <c r="BO127" s="96" t="s">
        <v>2924</v>
      </c>
      <c r="BP127" s="96" t="s">
        <v>2925</v>
      </c>
      <c r="BQ127" s="96" t="s">
        <v>2926</v>
      </c>
      <c r="BR127" s="96" t="s">
        <v>2927</v>
      </c>
      <c r="BS127" s="96" t="s">
        <v>2928</v>
      </c>
      <c r="BT127" s="96" t="s">
        <v>2929</v>
      </c>
      <c r="BU127" s="96" t="s">
        <v>2930</v>
      </c>
      <c r="BV127" s="96" t="s">
        <v>2931</v>
      </c>
      <c r="BW127" s="96" t="s">
        <v>2932</v>
      </c>
      <c r="BX127" s="96" t="s">
        <v>2933</v>
      </c>
      <c r="BY127" s="96" t="s">
        <v>2934</v>
      </c>
      <c r="BZ127" s="96" t="s">
        <v>2935</v>
      </c>
      <c r="CA127" s="96" t="s">
        <v>2936</v>
      </c>
      <c r="CB127" s="96" t="s">
        <v>2937</v>
      </c>
      <c r="CC127" s="96" t="s">
        <v>2938</v>
      </c>
      <c r="CD127" s="96" t="s">
        <v>2939</v>
      </c>
      <c r="CE127" s="96" t="s">
        <v>2940</v>
      </c>
      <c r="CF127" s="96" t="s">
        <v>2941</v>
      </c>
      <c r="CG127" s="96" t="s">
        <v>2942</v>
      </c>
      <c r="CH127" s="96" t="s">
        <v>2943</v>
      </c>
      <c r="CI127" s="96" t="s">
        <v>2944</v>
      </c>
      <c r="CJ127" s="96" t="s">
        <v>2945</v>
      </c>
      <c r="CK127" s="96" t="s">
        <v>2946</v>
      </c>
      <c r="CL127" s="96" t="s">
        <v>2947</v>
      </c>
      <c r="CM127" s="96" t="s">
        <v>2948</v>
      </c>
      <c r="CN127" s="96" t="s">
        <v>2949</v>
      </c>
      <c r="CO127" s="96" t="s">
        <v>2950</v>
      </c>
      <c r="CP127" s="96" t="s">
        <v>2951</v>
      </c>
      <c r="CQ127" s="96" t="s">
        <v>2952</v>
      </c>
      <c r="CR127" s="96" t="s">
        <v>2953</v>
      </c>
      <c r="CS127" s="96" t="s">
        <v>2954</v>
      </c>
      <c r="CT127" s="96" t="s">
        <v>2955</v>
      </c>
      <c r="CU127" s="96" t="s">
        <v>2956</v>
      </c>
      <c r="CV127" s="96" t="s">
        <v>2957</v>
      </c>
      <c r="CW127" s="96" t="s">
        <v>2958</v>
      </c>
      <c r="CX127" s="96" t="s">
        <v>2959</v>
      </c>
      <c r="CY127" s="97" t="s">
        <v>2960</v>
      </c>
      <c r="CZ127" s="96" t="s">
        <v>2961</v>
      </c>
      <c r="DA127" s="96" t="s">
        <v>2962</v>
      </c>
      <c r="DB127" s="96" t="s">
        <v>2963</v>
      </c>
      <c r="DC127" s="96" t="s">
        <v>2964</v>
      </c>
      <c r="DD127" s="96" t="s">
        <v>2965</v>
      </c>
      <c r="DE127" s="96" t="s">
        <v>2966</v>
      </c>
      <c r="DF127" s="96" t="s">
        <v>2967</v>
      </c>
      <c r="DG127" s="96" t="s">
        <v>2968</v>
      </c>
      <c r="DH127" s="96" t="s">
        <v>2969</v>
      </c>
      <c r="DI127" s="96" t="s">
        <v>2970</v>
      </c>
      <c r="DJ127" s="96" t="s">
        <v>2971</v>
      </c>
      <c r="DK127" s="96" t="s">
        <v>2972</v>
      </c>
      <c r="DL127" s="96" t="s">
        <v>2973</v>
      </c>
      <c r="DM127" s="96" t="s">
        <v>2974</v>
      </c>
      <c r="DN127" s="96" t="s">
        <v>2975</v>
      </c>
      <c r="DO127" s="99" t="s">
        <v>2976</v>
      </c>
      <c r="DP127" s="97" t="s">
        <v>2977</v>
      </c>
      <c r="DQ127" s="96" t="s">
        <v>2978</v>
      </c>
      <c r="DR127" s="96" t="s">
        <v>2979</v>
      </c>
      <c r="DS127" s="96" t="s">
        <v>2980</v>
      </c>
      <c r="DT127" s="96" t="s">
        <v>2981</v>
      </c>
      <c r="DU127" s="96" t="s">
        <v>2982</v>
      </c>
      <c r="DV127" s="47" t="s">
        <v>2983</v>
      </c>
      <c r="DW127" s="6"/>
      <c r="DX127" s="6"/>
      <c r="DY127" s="6"/>
    </row>
    <row r="128" spans="1:134" ht="12.75" x14ac:dyDescent="0.2">
      <c r="Q128" s="41"/>
      <c r="R128" s="137"/>
      <c r="S128" s="137"/>
      <c r="T128" s="137"/>
      <c r="U128" s="137"/>
      <c r="V128" s="24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137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0"/>
      <c r="CK128" s="30"/>
      <c r="CL128" s="30"/>
      <c r="CM128" s="30"/>
      <c r="CN128" s="30"/>
      <c r="CO128" s="30"/>
      <c r="CP128" s="30"/>
      <c r="CQ128" s="30"/>
      <c r="CR128" s="30"/>
      <c r="CS128" s="30"/>
      <c r="CT128" s="30"/>
      <c r="CU128" s="30"/>
      <c r="CV128" s="30"/>
      <c r="CW128" s="30"/>
      <c r="CX128" s="30"/>
      <c r="CY128" s="24"/>
      <c r="CZ128" s="30"/>
      <c r="DA128" s="30"/>
      <c r="DB128" s="30"/>
      <c r="DC128" s="30"/>
      <c r="DD128" s="30"/>
      <c r="DE128" s="30"/>
      <c r="DF128" s="30"/>
      <c r="DG128" s="30"/>
      <c r="DH128" s="30"/>
      <c r="DI128" s="30"/>
      <c r="DJ128" s="30"/>
      <c r="DK128" s="30"/>
      <c r="DL128" s="30"/>
      <c r="DM128" s="30"/>
      <c r="DN128" s="30"/>
      <c r="DO128" s="24"/>
      <c r="DP128" s="24"/>
      <c r="DQ128" s="30"/>
      <c r="DR128" s="30"/>
      <c r="DS128" s="30"/>
      <c r="DT128" s="30"/>
      <c r="DU128" s="30"/>
      <c r="DV128" s="41"/>
    </row>
    <row r="129" spans="1:120" ht="12.75" x14ac:dyDescent="0.2">
      <c r="A129" s="1"/>
      <c r="B129" s="1" t="s">
        <v>2984</v>
      </c>
      <c r="C129" s="6"/>
      <c r="D129" s="6"/>
      <c r="E129" s="6"/>
      <c r="F129" s="6"/>
      <c r="G129" s="134"/>
      <c r="H129" s="134"/>
      <c r="I129" s="134"/>
      <c r="J129" s="134"/>
      <c r="K129" s="134"/>
      <c r="L129" s="159" t="str">
        <f>HYPERLINK("https://forums.frontier.co.uk/showthread.php?t=63119","https://forums.frontier.co.uk/showthread.php?t=63119")</f>
        <v>https://forums.frontier.co.uk/showthread.php?t=63119</v>
      </c>
      <c r="M129" s="156"/>
      <c r="N129" s="156"/>
      <c r="O129" s="156"/>
      <c r="P129" s="156"/>
      <c r="Q129" s="156"/>
      <c r="R129" s="5"/>
      <c r="S129" s="5"/>
      <c r="T129" s="5"/>
      <c r="U129" s="5"/>
      <c r="V129" s="17"/>
      <c r="AX129" s="134"/>
      <c r="AY129" s="134"/>
      <c r="AZ129" s="134"/>
      <c r="BA129" s="134"/>
      <c r="BB129" s="134"/>
      <c r="CY129" s="17"/>
      <c r="DO129" s="17"/>
      <c r="DP129" s="17"/>
    </row>
    <row r="130" spans="1:120" ht="12.75" x14ac:dyDescent="0.2">
      <c r="A130" s="1"/>
      <c r="B130" s="1" t="s">
        <v>2985</v>
      </c>
      <c r="C130" s="6"/>
      <c r="D130" s="6"/>
      <c r="E130" s="6"/>
      <c r="F130" s="6"/>
      <c r="G130" s="134"/>
      <c r="H130" s="134"/>
      <c r="I130" s="134"/>
      <c r="J130" s="134"/>
      <c r="K130" s="134"/>
      <c r="L130" s="159" t="str">
        <f>HYPERLINK("https://forums.frontier.co.uk/showthread.php?t=66538.","https://forums.frontier.co.uk/showthread.php?t=66538.")</f>
        <v>https://forums.frontier.co.uk/showthread.php?t=66538.</v>
      </c>
      <c r="M130" s="156"/>
      <c r="N130" s="156"/>
      <c r="O130" s="156"/>
      <c r="P130" s="156"/>
      <c r="Q130" s="156"/>
      <c r="V130" s="17"/>
      <c r="AL130" s="6"/>
      <c r="AM130" s="6"/>
      <c r="CY130" s="17"/>
      <c r="DO130" s="17"/>
      <c r="DP130" s="17"/>
    </row>
    <row r="131" spans="1:120" ht="12.75" x14ac:dyDescent="0.2">
      <c r="A131" s="1"/>
      <c r="B131" s="1" t="s">
        <v>2986</v>
      </c>
      <c r="G131" s="134"/>
      <c r="H131" s="134"/>
      <c r="I131" s="134"/>
      <c r="J131" s="134"/>
      <c r="K131" s="134"/>
      <c r="L131" s="159" t="str">
        <f>HYPERLINK("https://raw.githubusercontent.com/SteveHodge/ed-systems/master/systems.json","https://raw.githubusercontent.com/SteveHodge/ed-systems/master/systems.json")</f>
        <v>https://raw.githubusercontent.com/SteveHodge/ed-systems/master/systems.json</v>
      </c>
      <c r="M131" s="156"/>
      <c r="N131" s="156"/>
      <c r="O131" s="156"/>
      <c r="P131" s="156"/>
      <c r="Q131" s="156"/>
      <c r="V131" s="17"/>
      <c r="AL131" s="6"/>
      <c r="AM131" s="6"/>
      <c r="CY131" s="17"/>
      <c r="DO131" s="17"/>
      <c r="DP131" s="17"/>
    </row>
    <row r="132" spans="1:120" ht="12.75" x14ac:dyDescent="0.2">
      <c r="C132" s="6"/>
      <c r="D132" s="6"/>
      <c r="E132" s="6"/>
      <c r="F132" s="6"/>
      <c r="G132" s="6"/>
      <c r="H132" s="6"/>
      <c r="I132" s="6"/>
      <c r="J132" s="6"/>
      <c r="K132" s="6"/>
      <c r="L132" s="6"/>
      <c r="V132" s="17"/>
      <c r="AL132" s="6"/>
      <c r="AM132" s="6"/>
      <c r="CY132" s="17"/>
      <c r="DO132" s="17"/>
      <c r="DP132" s="17"/>
    </row>
    <row r="133" spans="1:120" ht="12.75" x14ac:dyDescent="0.2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V133" s="17"/>
      <c r="AL133" s="6"/>
      <c r="AM133" s="6"/>
      <c r="CY133" s="17"/>
      <c r="DO133" s="17"/>
      <c r="DP133" s="17"/>
    </row>
    <row r="134" spans="1:120" ht="12.75" x14ac:dyDescent="0.2">
      <c r="A134" s="156"/>
      <c r="B134" s="156"/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V134" s="17"/>
      <c r="CY134" s="17"/>
      <c r="DO134" s="17"/>
      <c r="DP134" s="17"/>
    </row>
    <row r="135" spans="1:120" ht="12.75" x14ac:dyDescent="0.2">
      <c r="A135" s="156"/>
      <c r="B135" s="156"/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V135" s="17"/>
      <c r="CY135" s="17"/>
      <c r="DO135" s="17"/>
      <c r="DP135" s="17"/>
    </row>
    <row r="136" spans="1:120" ht="12.75" x14ac:dyDescent="0.2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V136" s="17"/>
      <c r="CY136" s="17"/>
      <c r="DO136" s="17"/>
      <c r="DP136" s="17"/>
    </row>
    <row r="137" spans="1:120" ht="12.75" x14ac:dyDescent="0.2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V137" s="17"/>
      <c r="CY137" s="17"/>
      <c r="DO137" s="17"/>
      <c r="DP137" s="17"/>
    </row>
    <row r="138" spans="1:120" ht="12.75" x14ac:dyDescent="0.2">
      <c r="A138" s="5"/>
      <c r="V138" s="17"/>
      <c r="AL138" s="6"/>
      <c r="AM138" s="6"/>
      <c r="CY138" s="17"/>
      <c r="DO138" s="17"/>
      <c r="DP138" s="17"/>
    </row>
    <row r="139" spans="1:120" ht="12.75" x14ac:dyDescent="0.2">
      <c r="V139" s="17"/>
      <c r="AL139" s="6"/>
      <c r="AM139" s="6"/>
      <c r="CY139" s="17"/>
      <c r="DO139" s="17"/>
      <c r="DP139" s="17"/>
    </row>
    <row r="140" spans="1:120" ht="12.75" x14ac:dyDescent="0.2">
      <c r="V140" s="17"/>
      <c r="AL140" s="6"/>
      <c r="AM140" s="6"/>
      <c r="CY140" s="17"/>
      <c r="DO140" s="17"/>
      <c r="DP140" s="17"/>
    </row>
    <row r="141" spans="1:120" ht="12.75" x14ac:dyDescent="0.2">
      <c r="V141" s="17"/>
      <c r="AL141" s="6"/>
      <c r="AM141" s="6"/>
      <c r="CY141" s="17"/>
      <c r="DO141" s="17"/>
      <c r="DP141" s="17"/>
    </row>
    <row r="142" spans="1:120" ht="12.75" x14ac:dyDescent="0.2">
      <c r="V142" s="17"/>
      <c r="AL142" s="6"/>
      <c r="AM142" s="6"/>
      <c r="CY142" s="17"/>
      <c r="DO142" s="17"/>
      <c r="DP142" s="17"/>
    </row>
    <row r="143" spans="1:120" ht="12.75" x14ac:dyDescent="0.2">
      <c r="V143" s="17"/>
      <c r="AL143" s="6"/>
      <c r="AM143" s="6"/>
      <c r="CY143" s="17"/>
      <c r="DO143" s="17"/>
      <c r="DP143" s="17"/>
    </row>
    <row r="144" spans="1:120" ht="12.75" x14ac:dyDescent="0.2">
      <c r="V144" s="17"/>
      <c r="AL144" s="6"/>
      <c r="AM144" s="6"/>
      <c r="CY144" s="17"/>
      <c r="DO144" s="17"/>
      <c r="DP144" s="17"/>
    </row>
    <row r="145" spans="22:120" ht="12.75" x14ac:dyDescent="0.2">
      <c r="V145" s="17"/>
      <c r="AL145" s="6"/>
      <c r="AM145" s="6"/>
      <c r="CY145" s="17"/>
      <c r="DO145" s="17"/>
      <c r="DP145" s="17"/>
    </row>
    <row r="146" spans="22:120" ht="12.75" x14ac:dyDescent="0.2">
      <c r="V146" s="17"/>
      <c r="AL146" s="6"/>
      <c r="AM146" s="6"/>
      <c r="CY146" s="17"/>
      <c r="DO146" s="17"/>
      <c r="DP146" s="17"/>
    </row>
    <row r="147" spans="22:120" ht="12.75" x14ac:dyDescent="0.2">
      <c r="V147" s="17"/>
      <c r="AL147" s="6"/>
      <c r="AM147" s="6"/>
      <c r="CY147" s="17"/>
      <c r="DO147" s="17"/>
      <c r="DP147" s="17"/>
    </row>
    <row r="148" spans="22:120" ht="12.75" x14ac:dyDescent="0.2">
      <c r="V148" s="17"/>
      <c r="AL148" s="6"/>
      <c r="AM148" s="6"/>
      <c r="CY148" s="17"/>
      <c r="DO148" s="17"/>
      <c r="DP148" s="17"/>
    </row>
    <row r="149" spans="22:120" ht="12.75" x14ac:dyDescent="0.2">
      <c r="V149" s="17"/>
      <c r="AL149" s="6"/>
      <c r="AM149" s="6"/>
      <c r="CY149" s="17"/>
      <c r="DO149" s="17"/>
      <c r="DP149" s="17"/>
    </row>
    <row r="150" spans="22:120" ht="12.75" x14ac:dyDescent="0.2">
      <c r="V150" s="17"/>
      <c r="AL150" s="6"/>
      <c r="AM150" s="6"/>
      <c r="CY150" s="17"/>
      <c r="DO150" s="17"/>
      <c r="DP150" s="17"/>
    </row>
    <row r="151" spans="22:120" ht="12.75" x14ac:dyDescent="0.2">
      <c r="V151" s="17"/>
      <c r="AL151" s="6"/>
      <c r="AM151" s="6"/>
      <c r="CY151" s="17"/>
      <c r="DO151" s="17"/>
      <c r="DP151" s="17"/>
    </row>
    <row r="152" spans="22:120" ht="12.75" x14ac:dyDescent="0.2">
      <c r="V152" s="17"/>
      <c r="AL152" s="6"/>
      <c r="AM152" s="6"/>
      <c r="CY152" s="17"/>
      <c r="DO152" s="17"/>
      <c r="DP152" s="17"/>
    </row>
    <row r="153" spans="22:120" ht="12.75" x14ac:dyDescent="0.2">
      <c r="V153" s="17"/>
      <c r="AL153" s="6"/>
      <c r="AM153" s="6"/>
      <c r="CY153" s="17"/>
      <c r="DO153" s="17"/>
      <c r="DP153" s="17"/>
    </row>
    <row r="154" spans="22:120" ht="12.75" x14ac:dyDescent="0.2">
      <c r="V154" s="17"/>
      <c r="AL154" s="6"/>
      <c r="AM154" s="6"/>
      <c r="CY154" s="17"/>
      <c r="DO154" s="17"/>
      <c r="DP154" s="17"/>
    </row>
    <row r="155" spans="22:120" ht="12.75" x14ac:dyDescent="0.2">
      <c r="V155" s="17"/>
      <c r="AL155" s="6"/>
      <c r="AM155" s="6"/>
      <c r="CY155" s="17"/>
      <c r="DO155" s="17"/>
      <c r="DP155" s="17"/>
    </row>
    <row r="156" spans="22:120" ht="12.75" x14ac:dyDescent="0.2">
      <c r="V156" s="17"/>
      <c r="AL156" s="6"/>
      <c r="AM156" s="6"/>
      <c r="CY156" s="17"/>
      <c r="DO156" s="17"/>
      <c r="DP156" s="17"/>
    </row>
    <row r="157" spans="22:120" ht="12.75" x14ac:dyDescent="0.2">
      <c r="V157" s="17"/>
      <c r="AL157" s="6"/>
      <c r="AM157" s="6"/>
      <c r="CY157" s="17"/>
      <c r="DO157" s="17"/>
      <c r="DP157" s="17"/>
    </row>
    <row r="158" spans="22:120" ht="12.75" x14ac:dyDescent="0.2">
      <c r="V158" s="17"/>
      <c r="AL158" s="6"/>
      <c r="AM158" s="6"/>
      <c r="CY158" s="17"/>
      <c r="DO158" s="17"/>
      <c r="DP158" s="17"/>
    </row>
    <row r="159" spans="22:120" ht="12.75" x14ac:dyDescent="0.2">
      <c r="V159" s="17"/>
      <c r="AL159" s="6"/>
      <c r="AM159" s="6"/>
      <c r="CY159" s="17"/>
      <c r="DO159" s="17"/>
      <c r="DP159" s="17"/>
    </row>
    <row r="160" spans="22:120" ht="12.75" x14ac:dyDescent="0.2">
      <c r="V160" s="17"/>
      <c r="AL160" s="6"/>
      <c r="AM160" s="6"/>
      <c r="CY160" s="17"/>
      <c r="DO160" s="17"/>
      <c r="DP160" s="17"/>
    </row>
    <row r="161" spans="3:120" ht="12.75" x14ac:dyDescent="0.2">
      <c r="C161" s="6"/>
      <c r="D161" s="6"/>
      <c r="E161" s="6"/>
      <c r="F161" s="6"/>
      <c r="G161" s="6"/>
      <c r="H161" s="6"/>
      <c r="I161" s="6"/>
      <c r="J161" s="6"/>
      <c r="K161" s="6"/>
      <c r="L161" s="6"/>
      <c r="V161" s="17"/>
      <c r="AL161" s="6"/>
      <c r="AM161" s="6"/>
      <c r="CY161" s="17"/>
      <c r="DO161" s="17"/>
      <c r="DP161" s="17"/>
    </row>
    <row r="162" spans="3:120" ht="12.75" x14ac:dyDescent="0.2">
      <c r="C162" s="6"/>
      <c r="D162" s="6"/>
      <c r="E162" s="6"/>
      <c r="F162" s="6"/>
      <c r="G162" s="6"/>
      <c r="H162" s="6"/>
      <c r="I162" s="6"/>
      <c r="J162" s="6"/>
      <c r="K162" s="6"/>
      <c r="L162" s="6"/>
      <c r="V162" s="17"/>
      <c r="AL162" s="6"/>
      <c r="AM162" s="6"/>
      <c r="CY162" s="17"/>
      <c r="DO162" s="17"/>
      <c r="DP162" s="17"/>
    </row>
    <row r="163" spans="3:120" ht="12.75" x14ac:dyDescent="0.2">
      <c r="C163" s="6"/>
      <c r="D163" s="6"/>
      <c r="E163" s="6"/>
      <c r="F163" s="6"/>
      <c r="G163" s="6"/>
      <c r="H163" s="6"/>
      <c r="I163" s="6"/>
      <c r="J163" s="6"/>
      <c r="K163" s="6"/>
      <c r="L163" s="6"/>
      <c r="V163" s="17"/>
      <c r="AL163" s="6"/>
      <c r="AM163" s="6"/>
      <c r="CY163" s="17"/>
      <c r="DO163" s="17"/>
      <c r="DP163" s="17"/>
    </row>
    <row r="164" spans="3:120" ht="12.75" x14ac:dyDescent="0.2">
      <c r="C164" s="6"/>
      <c r="D164" s="6"/>
      <c r="E164" s="6"/>
      <c r="F164" s="6"/>
      <c r="G164" s="6"/>
      <c r="H164" s="6"/>
      <c r="I164" s="6"/>
      <c r="J164" s="6"/>
      <c r="K164" s="6"/>
      <c r="L164" s="6"/>
      <c r="V164" s="17"/>
      <c r="AL164" s="6"/>
      <c r="AM164" s="6"/>
      <c r="CY164" s="17"/>
      <c r="DO164" s="17"/>
      <c r="DP164" s="17"/>
    </row>
    <row r="165" spans="3:120" ht="12.75" x14ac:dyDescent="0.2">
      <c r="C165" s="6"/>
      <c r="D165" s="6"/>
      <c r="E165" s="6"/>
      <c r="F165" s="6"/>
      <c r="G165" s="6"/>
      <c r="H165" s="6"/>
      <c r="I165" s="6"/>
      <c r="J165" s="6"/>
      <c r="K165" s="6"/>
      <c r="L165" s="6"/>
      <c r="V165" s="17"/>
      <c r="AL165" s="6"/>
      <c r="AM165" s="6"/>
      <c r="CY165" s="17"/>
      <c r="DO165" s="17"/>
      <c r="DP165" s="17"/>
    </row>
    <row r="166" spans="3:120" ht="12.75" x14ac:dyDescent="0.2">
      <c r="C166" s="6"/>
      <c r="D166" s="6"/>
      <c r="E166" s="6"/>
      <c r="F166" s="6"/>
      <c r="G166" s="6"/>
      <c r="H166" s="6"/>
      <c r="I166" s="6"/>
      <c r="J166" s="6"/>
      <c r="K166" s="6"/>
      <c r="L166" s="6"/>
      <c r="V166" s="17"/>
      <c r="AL166" s="6"/>
      <c r="AM166" s="6"/>
      <c r="CY166" s="17"/>
      <c r="DO166" s="17"/>
      <c r="DP166" s="17"/>
    </row>
    <row r="167" spans="3:120" ht="12.75" x14ac:dyDescent="0.2">
      <c r="C167" s="6"/>
      <c r="D167" s="6"/>
      <c r="E167" s="6"/>
      <c r="F167" s="6"/>
      <c r="G167" s="6"/>
      <c r="H167" s="6"/>
      <c r="I167" s="6"/>
      <c r="J167" s="6"/>
      <c r="K167" s="6"/>
      <c r="L167" s="6"/>
      <c r="V167" s="17"/>
      <c r="AL167" s="6"/>
      <c r="AM167" s="6"/>
      <c r="CY167" s="17"/>
      <c r="DO167" s="17"/>
      <c r="DP167" s="17"/>
    </row>
    <row r="168" spans="3:120" ht="12.75" x14ac:dyDescent="0.2">
      <c r="C168" s="6"/>
      <c r="D168" s="6"/>
      <c r="E168" s="6"/>
      <c r="F168" s="6"/>
      <c r="G168" s="6"/>
      <c r="H168" s="6"/>
      <c r="I168" s="6"/>
      <c r="J168" s="6"/>
      <c r="K168" s="6"/>
      <c r="L168" s="6"/>
      <c r="V168" s="17"/>
      <c r="AL168" s="6"/>
      <c r="AM168" s="6"/>
      <c r="CY168" s="17"/>
      <c r="DO168" s="17"/>
      <c r="DP168" s="17"/>
    </row>
    <row r="169" spans="3:120" ht="12.75" x14ac:dyDescent="0.2">
      <c r="C169" s="6"/>
      <c r="D169" s="6"/>
      <c r="E169" s="6"/>
      <c r="F169" s="6"/>
      <c r="G169" s="6"/>
      <c r="H169" s="6"/>
      <c r="I169" s="6"/>
      <c r="J169" s="6"/>
      <c r="K169" s="6"/>
      <c r="L169" s="6"/>
      <c r="V169" s="17"/>
      <c r="AL169" s="6"/>
      <c r="AM169" s="6"/>
      <c r="CY169" s="17"/>
      <c r="DO169" s="17"/>
      <c r="DP169" s="17"/>
    </row>
    <row r="170" spans="3:120" ht="12.75" x14ac:dyDescent="0.2">
      <c r="C170" s="6"/>
      <c r="D170" s="6"/>
      <c r="E170" s="6"/>
      <c r="F170" s="6"/>
      <c r="G170" s="6"/>
      <c r="H170" s="6"/>
      <c r="I170" s="6"/>
      <c r="J170" s="6"/>
      <c r="K170" s="6"/>
      <c r="L170" s="6"/>
      <c r="V170" s="17"/>
      <c r="AL170" s="6"/>
      <c r="AM170" s="6"/>
      <c r="CY170" s="17"/>
      <c r="DO170" s="17"/>
      <c r="DP170" s="17"/>
    </row>
    <row r="171" spans="3:120" ht="12.75" x14ac:dyDescent="0.2">
      <c r="C171" s="6"/>
      <c r="D171" s="6"/>
      <c r="E171" s="6"/>
      <c r="F171" s="6"/>
      <c r="G171" s="6"/>
      <c r="H171" s="6"/>
      <c r="I171" s="6"/>
      <c r="J171" s="6"/>
      <c r="K171" s="6"/>
      <c r="L171" s="6"/>
      <c r="V171" s="17"/>
      <c r="AL171" s="6"/>
      <c r="AM171" s="6"/>
      <c r="CY171" s="17"/>
      <c r="DO171" s="17"/>
      <c r="DP171" s="17"/>
    </row>
    <row r="172" spans="3:120" ht="12.75" x14ac:dyDescent="0.2">
      <c r="C172" s="6"/>
      <c r="D172" s="6"/>
      <c r="E172" s="6"/>
      <c r="F172" s="6"/>
      <c r="G172" s="6"/>
      <c r="H172" s="6"/>
      <c r="I172" s="6"/>
      <c r="J172" s="6"/>
      <c r="K172" s="6"/>
      <c r="L172" s="6"/>
      <c r="V172" s="17"/>
      <c r="AL172" s="6"/>
      <c r="AM172" s="6"/>
      <c r="CY172" s="17"/>
      <c r="DO172" s="17"/>
      <c r="DP172" s="17"/>
    </row>
    <row r="173" spans="3:120" ht="12.75" x14ac:dyDescent="0.2">
      <c r="C173" s="6"/>
      <c r="D173" s="6"/>
      <c r="E173" s="6"/>
      <c r="F173" s="6"/>
      <c r="G173" s="6"/>
      <c r="H173" s="6"/>
      <c r="I173" s="6"/>
      <c r="J173" s="6"/>
      <c r="K173" s="6"/>
      <c r="L173" s="6"/>
      <c r="V173" s="17"/>
      <c r="AL173" s="6"/>
      <c r="AM173" s="6"/>
      <c r="CY173" s="17"/>
      <c r="DO173" s="17"/>
      <c r="DP173" s="17"/>
    </row>
    <row r="174" spans="3:120" ht="12.75" x14ac:dyDescent="0.2">
      <c r="C174" s="6"/>
      <c r="D174" s="6"/>
      <c r="E174" s="6"/>
      <c r="F174" s="6"/>
      <c r="G174" s="6"/>
      <c r="H174" s="6"/>
      <c r="I174" s="6"/>
      <c r="J174" s="6"/>
      <c r="K174" s="6"/>
      <c r="L174" s="6"/>
      <c r="V174" s="17"/>
      <c r="AL174" s="6"/>
      <c r="AM174" s="6"/>
      <c r="CY174" s="17"/>
      <c r="DO174" s="17"/>
      <c r="DP174" s="17"/>
    </row>
    <row r="175" spans="3:120" ht="12.75" x14ac:dyDescent="0.2">
      <c r="C175" s="6"/>
      <c r="D175" s="6"/>
      <c r="E175" s="6"/>
      <c r="F175" s="6"/>
      <c r="G175" s="6"/>
      <c r="H175" s="6"/>
      <c r="I175" s="6"/>
      <c r="J175" s="6"/>
      <c r="K175" s="6"/>
      <c r="L175" s="6"/>
      <c r="V175" s="17"/>
      <c r="AL175" s="6"/>
      <c r="AM175" s="6"/>
      <c r="CY175" s="17"/>
      <c r="DO175" s="17"/>
      <c r="DP175" s="17"/>
    </row>
    <row r="176" spans="3:120" ht="12.75" x14ac:dyDescent="0.2">
      <c r="C176" s="6"/>
      <c r="D176" s="6"/>
      <c r="E176" s="6"/>
      <c r="F176" s="6"/>
      <c r="G176" s="6"/>
      <c r="H176" s="6"/>
      <c r="I176" s="6"/>
      <c r="J176" s="6"/>
      <c r="K176" s="6"/>
      <c r="L176" s="6"/>
      <c r="V176" s="17"/>
      <c r="AL176" s="6"/>
      <c r="AM176" s="6"/>
      <c r="CY176" s="17"/>
      <c r="DO176" s="17"/>
      <c r="DP176" s="17"/>
    </row>
    <row r="177" spans="3:120" ht="12.75" x14ac:dyDescent="0.2">
      <c r="C177" s="6"/>
      <c r="D177" s="6"/>
      <c r="E177" s="6"/>
      <c r="F177" s="6"/>
      <c r="G177" s="6"/>
      <c r="H177" s="6"/>
      <c r="I177" s="6"/>
      <c r="J177" s="6"/>
      <c r="K177" s="6"/>
      <c r="L177" s="6"/>
      <c r="V177" s="17"/>
      <c r="AL177" s="6"/>
      <c r="AM177" s="6"/>
      <c r="CY177" s="17"/>
      <c r="DO177" s="17"/>
      <c r="DP177" s="17"/>
    </row>
    <row r="178" spans="3:120" ht="12.75" x14ac:dyDescent="0.2">
      <c r="C178" s="6"/>
      <c r="D178" s="6"/>
      <c r="E178" s="6"/>
      <c r="F178" s="6"/>
      <c r="G178" s="6"/>
      <c r="H178" s="6"/>
      <c r="I178" s="6"/>
      <c r="J178" s="6"/>
      <c r="K178" s="6"/>
      <c r="L178" s="6"/>
      <c r="V178" s="17"/>
      <c r="AL178" s="6"/>
      <c r="AM178" s="6"/>
      <c r="CY178" s="17"/>
      <c r="DO178" s="17"/>
      <c r="DP178" s="17"/>
    </row>
    <row r="179" spans="3:120" ht="12.75" x14ac:dyDescent="0.2">
      <c r="C179" s="6"/>
      <c r="D179" s="6"/>
      <c r="E179" s="6"/>
      <c r="F179" s="6"/>
      <c r="G179" s="6"/>
      <c r="H179" s="6"/>
      <c r="I179" s="6"/>
      <c r="J179" s="6"/>
      <c r="K179" s="6"/>
      <c r="L179" s="6"/>
      <c r="V179" s="17"/>
      <c r="AL179" s="6"/>
      <c r="AM179" s="6"/>
      <c r="CY179" s="17"/>
      <c r="DO179" s="17"/>
      <c r="DP179" s="17"/>
    </row>
    <row r="180" spans="3:120" ht="12.75" x14ac:dyDescent="0.2">
      <c r="C180" s="6"/>
      <c r="D180" s="6"/>
      <c r="E180" s="6"/>
      <c r="F180" s="6"/>
      <c r="G180" s="6"/>
      <c r="H180" s="6"/>
      <c r="I180" s="6"/>
      <c r="J180" s="6"/>
      <c r="K180" s="6"/>
      <c r="L180" s="6"/>
      <c r="V180" s="17"/>
      <c r="AL180" s="6"/>
      <c r="AM180" s="6"/>
      <c r="CY180" s="17"/>
      <c r="DO180" s="17"/>
      <c r="DP180" s="17"/>
    </row>
    <row r="181" spans="3:120" ht="12.75" x14ac:dyDescent="0.2">
      <c r="C181" s="6"/>
      <c r="D181" s="6"/>
      <c r="E181" s="6"/>
      <c r="F181" s="6"/>
      <c r="G181" s="6"/>
      <c r="H181" s="6"/>
      <c r="I181" s="6"/>
      <c r="J181" s="6"/>
      <c r="K181" s="6"/>
      <c r="L181" s="6"/>
      <c r="V181" s="17"/>
      <c r="AL181" s="6"/>
      <c r="AM181" s="6"/>
      <c r="CY181" s="17"/>
      <c r="DO181" s="17"/>
      <c r="DP181" s="17"/>
    </row>
    <row r="182" spans="3:120" ht="12.75" x14ac:dyDescent="0.2">
      <c r="C182" s="6"/>
      <c r="D182" s="6"/>
      <c r="E182" s="6"/>
      <c r="F182" s="6"/>
      <c r="G182" s="6"/>
      <c r="H182" s="6"/>
      <c r="I182" s="6"/>
      <c r="J182" s="6"/>
      <c r="K182" s="6"/>
      <c r="L182" s="6"/>
      <c r="V182" s="17"/>
      <c r="AL182" s="6"/>
      <c r="AM182" s="6"/>
      <c r="CY182" s="17"/>
      <c r="DO182" s="17"/>
      <c r="DP182" s="17"/>
    </row>
    <row r="183" spans="3:120" ht="12.75" x14ac:dyDescent="0.2">
      <c r="C183" s="6"/>
      <c r="D183" s="6"/>
      <c r="E183" s="6"/>
      <c r="F183" s="6"/>
      <c r="G183" s="6"/>
      <c r="H183" s="6"/>
      <c r="I183" s="6"/>
      <c r="J183" s="6"/>
      <c r="K183" s="6"/>
      <c r="L183" s="6"/>
      <c r="V183" s="17"/>
      <c r="AL183" s="6"/>
      <c r="AM183" s="6"/>
      <c r="CY183" s="17"/>
      <c r="DO183" s="17"/>
      <c r="DP183" s="17"/>
    </row>
    <row r="184" spans="3:120" ht="12.75" x14ac:dyDescent="0.2">
      <c r="C184" s="6"/>
      <c r="D184" s="6"/>
      <c r="E184" s="6"/>
      <c r="F184" s="6"/>
      <c r="G184" s="6"/>
      <c r="H184" s="6"/>
      <c r="I184" s="6"/>
      <c r="J184" s="6"/>
      <c r="K184" s="6"/>
      <c r="L184" s="6"/>
      <c r="V184" s="17"/>
      <c r="AL184" s="6"/>
      <c r="AM184" s="6"/>
      <c r="CY184" s="17"/>
      <c r="DO184" s="17"/>
      <c r="DP184" s="17"/>
    </row>
    <row r="185" spans="3:120" ht="12.75" x14ac:dyDescent="0.2">
      <c r="C185" s="6"/>
      <c r="D185" s="6"/>
      <c r="E185" s="6"/>
      <c r="F185" s="6"/>
      <c r="G185" s="6"/>
      <c r="H185" s="6"/>
      <c r="I185" s="6"/>
      <c r="J185" s="6"/>
      <c r="K185" s="6"/>
      <c r="L185" s="6"/>
      <c r="V185" s="17"/>
      <c r="AL185" s="6"/>
      <c r="AM185" s="6"/>
      <c r="CY185" s="17"/>
      <c r="DO185" s="17"/>
      <c r="DP185" s="17"/>
    </row>
    <row r="186" spans="3:120" ht="12.75" x14ac:dyDescent="0.2">
      <c r="C186" s="6"/>
      <c r="D186" s="6"/>
      <c r="E186" s="6"/>
      <c r="F186" s="6"/>
      <c r="G186" s="6"/>
      <c r="H186" s="6"/>
      <c r="I186" s="6"/>
      <c r="J186" s="6"/>
      <c r="K186" s="6"/>
      <c r="L186" s="6"/>
      <c r="V186" s="17"/>
      <c r="AL186" s="6"/>
      <c r="AM186" s="6"/>
      <c r="CY186" s="17"/>
      <c r="DO186" s="17"/>
      <c r="DP186" s="17"/>
    </row>
    <row r="187" spans="3:120" ht="12.75" x14ac:dyDescent="0.2">
      <c r="C187" s="6"/>
      <c r="D187" s="6"/>
      <c r="E187" s="6"/>
      <c r="F187" s="6"/>
      <c r="G187" s="6"/>
      <c r="H187" s="6"/>
      <c r="I187" s="6"/>
      <c r="J187" s="6"/>
      <c r="K187" s="6"/>
      <c r="L187" s="6"/>
      <c r="V187" s="17"/>
      <c r="AL187" s="6"/>
      <c r="AM187" s="6"/>
      <c r="CY187" s="17"/>
      <c r="DO187" s="17"/>
      <c r="DP187" s="17"/>
    </row>
    <row r="188" spans="3:120" ht="12.75" x14ac:dyDescent="0.2">
      <c r="C188" s="6"/>
      <c r="D188" s="6"/>
      <c r="E188" s="6"/>
      <c r="F188" s="6"/>
      <c r="G188" s="6"/>
      <c r="H188" s="6"/>
      <c r="I188" s="6"/>
      <c r="J188" s="6"/>
      <c r="K188" s="6"/>
      <c r="L188" s="6"/>
      <c r="V188" s="17"/>
      <c r="AL188" s="6"/>
      <c r="AM188" s="6"/>
      <c r="CY188" s="17"/>
      <c r="DO188" s="17"/>
      <c r="DP188" s="17"/>
    </row>
    <row r="189" spans="3:120" ht="12.75" x14ac:dyDescent="0.2">
      <c r="C189" s="6"/>
      <c r="D189" s="6"/>
      <c r="E189" s="6"/>
      <c r="F189" s="6"/>
      <c r="G189" s="6"/>
      <c r="H189" s="6"/>
      <c r="I189" s="6"/>
      <c r="J189" s="6"/>
      <c r="K189" s="6"/>
      <c r="L189" s="6"/>
      <c r="V189" s="17"/>
      <c r="AL189" s="6"/>
      <c r="AM189" s="6"/>
      <c r="CY189" s="17"/>
      <c r="DO189" s="17"/>
      <c r="DP189" s="17"/>
    </row>
    <row r="190" spans="3:120" ht="12.75" x14ac:dyDescent="0.2">
      <c r="C190" s="6"/>
      <c r="D190" s="6"/>
      <c r="E190" s="6"/>
      <c r="F190" s="6"/>
      <c r="G190" s="6"/>
      <c r="H190" s="6"/>
      <c r="I190" s="6"/>
      <c r="J190" s="6"/>
      <c r="K190" s="6"/>
      <c r="L190" s="6"/>
      <c r="V190" s="17"/>
      <c r="AL190" s="6"/>
      <c r="AM190" s="6"/>
      <c r="CY190" s="17"/>
      <c r="DO190" s="17"/>
      <c r="DP190" s="17"/>
    </row>
    <row r="191" spans="3:120" ht="12.75" x14ac:dyDescent="0.2">
      <c r="C191" s="6"/>
      <c r="D191" s="6"/>
      <c r="E191" s="6"/>
      <c r="F191" s="6"/>
      <c r="G191" s="6"/>
      <c r="H191" s="6"/>
      <c r="I191" s="6"/>
      <c r="J191" s="6"/>
      <c r="K191" s="6"/>
      <c r="L191" s="6"/>
      <c r="V191" s="17"/>
      <c r="AL191" s="6"/>
      <c r="AM191" s="6"/>
      <c r="CY191" s="17"/>
      <c r="DO191" s="17"/>
      <c r="DP191" s="17"/>
    </row>
    <row r="192" spans="3:120" ht="12.75" x14ac:dyDescent="0.2">
      <c r="C192" s="6"/>
      <c r="D192" s="6"/>
      <c r="E192" s="6"/>
      <c r="F192" s="6"/>
      <c r="G192" s="6"/>
      <c r="H192" s="6"/>
      <c r="I192" s="6"/>
      <c r="J192" s="6"/>
      <c r="K192" s="6"/>
      <c r="L192" s="6"/>
      <c r="V192" s="17"/>
      <c r="AL192" s="6"/>
      <c r="AM192" s="6"/>
      <c r="CY192" s="17"/>
      <c r="DO192" s="17"/>
      <c r="DP192" s="17"/>
    </row>
    <row r="193" spans="3:120" ht="12.75" x14ac:dyDescent="0.2">
      <c r="C193" s="6"/>
      <c r="D193" s="6"/>
      <c r="E193" s="6"/>
      <c r="F193" s="6"/>
      <c r="G193" s="6"/>
      <c r="H193" s="6"/>
      <c r="I193" s="6"/>
      <c r="J193" s="6"/>
      <c r="K193" s="6"/>
      <c r="L193" s="6"/>
      <c r="V193" s="17"/>
      <c r="AL193" s="6"/>
      <c r="AM193" s="6"/>
      <c r="CY193" s="17"/>
      <c r="DO193" s="17"/>
      <c r="DP193" s="17"/>
    </row>
    <row r="194" spans="3:120" ht="12.75" x14ac:dyDescent="0.2">
      <c r="C194" s="6"/>
      <c r="D194" s="6"/>
      <c r="E194" s="6"/>
      <c r="F194" s="6"/>
      <c r="G194" s="6"/>
      <c r="H194" s="6"/>
      <c r="I194" s="6"/>
      <c r="J194" s="6"/>
      <c r="K194" s="6"/>
      <c r="L194" s="6"/>
      <c r="V194" s="17"/>
      <c r="AL194" s="6"/>
      <c r="AM194" s="6"/>
      <c r="CY194" s="17"/>
      <c r="DO194" s="17"/>
      <c r="DP194" s="17"/>
    </row>
    <row r="195" spans="3:120" ht="12.75" x14ac:dyDescent="0.2">
      <c r="C195" s="6"/>
      <c r="D195" s="6"/>
      <c r="E195" s="6"/>
      <c r="F195" s="6"/>
      <c r="G195" s="6"/>
      <c r="H195" s="6"/>
      <c r="I195" s="6"/>
      <c r="J195" s="6"/>
      <c r="K195" s="6"/>
      <c r="L195" s="6"/>
      <c r="V195" s="17"/>
      <c r="AL195" s="6"/>
      <c r="AM195" s="6"/>
      <c r="CY195" s="17"/>
      <c r="DO195" s="17"/>
      <c r="DP195" s="17"/>
    </row>
    <row r="196" spans="3:120" ht="12.75" x14ac:dyDescent="0.2">
      <c r="C196" s="6"/>
      <c r="D196" s="6"/>
      <c r="E196" s="6"/>
      <c r="F196" s="6"/>
      <c r="G196" s="6"/>
      <c r="H196" s="6"/>
      <c r="I196" s="6"/>
      <c r="J196" s="6"/>
      <c r="K196" s="6"/>
      <c r="L196" s="6"/>
      <c r="V196" s="17"/>
      <c r="AL196" s="6"/>
      <c r="AM196" s="6"/>
      <c r="CY196" s="17"/>
      <c r="DO196" s="17"/>
      <c r="DP196" s="17"/>
    </row>
    <row r="197" spans="3:120" ht="12.75" x14ac:dyDescent="0.2">
      <c r="C197" s="6"/>
      <c r="D197" s="6"/>
      <c r="E197" s="6"/>
      <c r="F197" s="6"/>
      <c r="G197" s="6"/>
      <c r="H197" s="6"/>
      <c r="I197" s="6"/>
      <c r="J197" s="6"/>
      <c r="K197" s="6"/>
      <c r="L197" s="6"/>
      <c r="V197" s="17"/>
      <c r="AL197" s="6"/>
      <c r="AM197" s="6"/>
      <c r="CY197" s="17"/>
      <c r="DO197" s="17"/>
      <c r="DP197" s="17"/>
    </row>
    <row r="198" spans="3:120" ht="12.75" x14ac:dyDescent="0.2">
      <c r="C198" s="6"/>
      <c r="D198" s="6"/>
      <c r="E198" s="6"/>
      <c r="F198" s="6"/>
      <c r="G198" s="6"/>
      <c r="H198" s="6"/>
      <c r="I198" s="6"/>
      <c r="J198" s="6"/>
      <c r="K198" s="6"/>
      <c r="L198" s="6"/>
      <c r="V198" s="17"/>
      <c r="AL198" s="6"/>
      <c r="AM198" s="6"/>
      <c r="CY198" s="17"/>
      <c r="DO198" s="17"/>
      <c r="DP198" s="17"/>
    </row>
    <row r="199" spans="3:120" ht="12.75" x14ac:dyDescent="0.2">
      <c r="C199" s="6"/>
      <c r="D199" s="6"/>
      <c r="E199" s="6"/>
      <c r="F199" s="6"/>
      <c r="G199" s="6"/>
      <c r="H199" s="6"/>
      <c r="I199" s="6"/>
      <c r="J199" s="6"/>
      <c r="K199" s="6"/>
      <c r="L199" s="6"/>
      <c r="V199" s="17"/>
      <c r="AL199" s="6"/>
      <c r="AM199" s="6"/>
      <c r="CY199" s="17"/>
      <c r="DO199" s="17"/>
      <c r="DP199" s="17"/>
    </row>
    <row r="200" spans="3:120" ht="12.75" x14ac:dyDescent="0.2">
      <c r="C200" s="6"/>
      <c r="D200" s="6"/>
      <c r="E200" s="6"/>
      <c r="F200" s="6"/>
      <c r="G200" s="6"/>
      <c r="H200" s="6"/>
      <c r="I200" s="6"/>
      <c r="J200" s="6"/>
      <c r="K200" s="6"/>
      <c r="L200" s="6"/>
      <c r="V200" s="17"/>
      <c r="AL200" s="6"/>
      <c r="AM200" s="6"/>
      <c r="CY200" s="17"/>
      <c r="DO200" s="17"/>
      <c r="DP200" s="17"/>
    </row>
    <row r="201" spans="3:120" ht="12.75" x14ac:dyDescent="0.2">
      <c r="C201" s="6"/>
      <c r="D201" s="6"/>
      <c r="E201" s="6"/>
      <c r="F201" s="6"/>
      <c r="G201" s="6"/>
      <c r="H201" s="6"/>
      <c r="I201" s="6"/>
      <c r="J201" s="6"/>
      <c r="K201" s="6"/>
      <c r="L201" s="6"/>
      <c r="V201" s="17"/>
      <c r="AL201" s="6"/>
      <c r="AM201" s="6"/>
      <c r="CY201" s="17"/>
      <c r="DO201" s="17"/>
      <c r="DP201" s="17"/>
    </row>
    <row r="202" spans="3:120" ht="12.75" x14ac:dyDescent="0.2">
      <c r="C202" s="6"/>
      <c r="D202" s="6"/>
      <c r="E202" s="6"/>
      <c r="F202" s="6"/>
      <c r="G202" s="6"/>
      <c r="H202" s="6"/>
      <c r="I202" s="6"/>
      <c r="J202" s="6"/>
      <c r="K202" s="6"/>
      <c r="L202" s="6"/>
      <c r="V202" s="17"/>
      <c r="AL202" s="6"/>
      <c r="AM202" s="6"/>
      <c r="CY202" s="17"/>
      <c r="DO202" s="17"/>
      <c r="DP202" s="17"/>
    </row>
    <row r="203" spans="3:120" ht="12.75" x14ac:dyDescent="0.2">
      <c r="C203" s="6"/>
      <c r="D203" s="6"/>
      <c r="E203" s="6"/>
      <c r="F203" s="6"/>
      <c r="G203" s="6"/>
      <c r="H203" s="6"/>
      <c r="I203" s="6"/>
      <c r="J203" s="6"/>
      <c r="K203" s="6"/>
      <c r="L203" s="6"/>
      <c r="V203" s="17"/>
      <c r="AL203" s="6"/>
      <c r="AM203" s="6"/>
      <c r="CY203" s="17"/>
      <c r="DO203" s="17"/>
      <c r="DP203" s="17"/>
    </row>
    <row r="204" spans="3:120" ht="12.75" x14ac:dyDescent="0.2">
      <c r="C204" s="6"/>
      <c r="D204" s="6"/>
      <c r="E204" s="6"/>
      <c r="F204" s="6"/>
      <c r="G204" s="6"/>
      <c r="H204" s="6"/>
      <c r="I204" s="6"/>
      <c r="J204" s="6"/>
      <c r="K204" s="6"/>
      <c r="L204" s="6"/>
      <c r="V204" s="17"/>
      <c r="AL204" s="6"/>
      <c r="AM204" s="6"/>
      <c r="CY204" s="17"/>
      <c r="DO204" s="17"/>
      <c r="DP204" s="17"/>
    </row>
    <row r="205" spans="3:120" ht="12.75" x14ac:dyDescent="0.2">
      <c r="C205" s="6"/>
      <c r="D205" s="6"/>
      <c r="E205" s="6"/>
      <c r="F205" s="6"/>
      <c r="G205" s="6"/>
      <c r="H205" s="6"/>
      <c r="I205" s="6"/>
      <c r="J205" s="6"/>
      <c r="K205" s="6"/>
      <c r="L205" s="6"/>
      <c r="V205" s="17"/>
      <c r="AL205" s="6"/>
      <c r="AM205" s="6"/>
      <c r="CY205" s="17"/>
      <c r="DO205" s="17"/>
      <c r="DP205" s="17"/>
    </row>
    <row r="206" spans="3:120" ht="12.75" x14ac:dyDescent="0.2">
      <c r="C206" s="6"/>
      <c r="D206" s="6"/>
      <c r="E206" s="6"/>
      <c r="F206" s="6"/>
      <c r="G206" s="6"/>
      <c r="H206" s="6"/>
      <c r="I206" s="6"/>
      <c r="J206" s="6"/>
      <c r="K206" s="6"/>
      <c r="L206" s="6"/>
      <c r="V206" s="17"/>
      <c r="AL206" s="6"/>
      <c r="AM206" s="6"/>
      <c r="CY206" s="17"/>
      <c r="DO206" s="17"/>
      <c r="DP206" s="17"/>
    </row>
    <row r="207" spans="3:120" ht="12.75" x14ac:dyDescent="0.2">
      <c r="C207" s="6"/>
      <c r="D207" s="6"/>
      <c r="E207" s="6"/>
      <c r="F207" s="6"/>
      <c r="G207" s="6"/>
      <c r="H207" s="6"/>
      <c r="I207" s="6"/>
      <c r="J207" s="6"/>
      <c r="K207" s="6"/>
      <c r="L207" s="6"/>
      <c r="V207" s="17"/>
      <c r="AL207" s="6"/>
      <c r="AM207" s="6"/>
      <c r="CY207" s="17"/>
      <c r="DO207" s="17"/>
      <c r="DP207" s="17"/>
    </row>
    <row r="208" spans="3:120" ht="12.75" x14ac:dyDescent="0.2">
      <c r="C208" s="6"/>
      <c r="D208" s="6"/>
      <c r="E208" s="6"/>
      <c r="F208" s="6"/>
      <c r="G208" s="6"/>
      <c r="H208" s="6"/>
      <c r="I208" s="6"/>
      <c r="J208" s="6"/>
      <c r="K208" s="6"/>
      <c r="L208" s="6"/>
      <c r="V208" s="17"/>
      <c r="AL208" s="6"/>
      <c r="AM208" s="6"/>
      <c r="CY208" s="17"/>
      <c r="DO208" s="17"/>
      <c r="DP208" s="17"/>
    </row>
    <row r="209" spans="3:120" ht="12.75" x14ac:dyDescent="0.2">
      <c r="C209" s="6"/>
      <c r="D209" s="6"/>
      <c r="E209" s="6"/>
      <c r="F209" s="6"/>
      <c r="G209" s="6"/>
      <c r="H209" s="6"/>
      <c r="I209" s="6"/>
      <c r="J209" s="6"/>
      <c r="K209" s="6"/>
      <c r="L209" s="6"/>
      <c r="V209" s="17"/>
      <c r="AL209" s="6"/>
      <c r="AM209" s="6"/>
      <c r="CY209" s="17"/>
      <c r="DO209" s="17"/>
      <c r="DP209" s="17"/>
    </row>
    <row r="210" spans="3:120" ht="12.75" x14ac:dyDescent="0.2">
      <c r="C210" s="6"/>
      <c r="D210" s="6"/>
      <c r="E210" s="6"/>
      <c r="F210" s="6"/>
      <c r="G210" s="6"/>
      <c r="H210" s="6"/>
      <c r="I210" s="6"/>
      <c r="J210" s="6"/>
      <c r="K210" s="6"/>
      <c r="L210" s="6"/>
      <c r="V210" s="17"/>
      <c r="AL210" s="6"/>
      <c r="AM210" s="6"/>
      <c r="CY210" s="17"/>
      <c r="DO210" s="17"/>
      <c r="DP210" s="17"/>
    </row>
    <row r="211" spans="3:120" ht="12.75" x14ac:dyDescent="0.2">
      <c r="C211" s="6"/>
      <c r="D211" s="6"/>
      <c r="E211" s="6"/>
      <c r="F211" s="6"/>
      <c r="G211" s="6"/>
      <c r="H211" s="6"/>
      <c r="I211" s="6"/>
      <c r="J211" s="6"/>
      <c r="K211" s="6"/>
      <c r="L211" s="6"/>
      <c r="V211" s="17"/>
      <c r="AL211" s="6"/>
      <c r="AM211" s="6"/>
      <c r="CY211" s="17"/>
      <c r="DO211" s="17"/>
      <c r="DP211" s="17"/>
    </row>
    <row r="212" spans="3:120" ht="12.75" x14ac:dyDescent="0.2">
      <c r="C212" s="6"/>
      <c r="D212" s="6"/>
      <c r="E212" s="6"/>
      <c r="F212" s="6"/>
      <c r="G212" s="6"/>
      <c r="H212" s="6"/>
      <c r="I212" s="6"/>
      <c r="J212" s="6"/>
      <c r="K212" s="6"/>
      <c r="L212" s="6"/>
      <c r="V212" s="17"/>
      <c r="AL212" s="6"/>
      <c r="AM212" s="6"/>
      <c r="CY212" s="17"/>
      <c r="DO212" s="17"/>
      <c r="DP212" s="17"/>
    </row>
    <row r="213" spans="3:120" ht="12.75" x14ac:dyDescent="0.2">
      <c r="C213" s="6"/>
      <c r="D213" s="6"/>
      <c r="E213" s="6"/>
      <c r="F213" s="6"/>
      <c r="G213" s="6"/>
      <c r="H213" s="6"/>
      <c r="I213" s="6"/>
      <c r="J213" s="6"/>
      <c r="K213" s="6"/>
      <c r="L213" s="6"/>
      <c r="V213" s="17"/>
      <c r="AL213" s="6"/>
      <c r="AM213" s="6"/>
      <c r="CY213" s="17"/>
      <c r="DO213" s="17"/>
      <c r="DP213" s="17"/>
    </row>
    <row r="214" spans="3:120" ht="12.75" x14ac:dyDescent="0.2">
      <c r="C214" s="6"/>
      <c r="D214" s="6"/>
      <c r="E214" s="6"/>
      <c r="F214" s="6"/>
      <c r="G214" s="6"/>
      <c r="H214" s="6"/>
      <c r="I214" s="6"/>
      <c r="J214" s="6"/>
      <c r="K214" s="6"/>
      <c r="L214" s="6"/>
      <c r="V214" s="17"/>
      <c r="AL214" s="6"/>
      <c r="AM214" s="6"/>
      <c r="CY214" s="17"/>
      <c r="DO214" s="17"/>
      <c r="DP214" s="17"/>
    </row>
    <row r="215" spans="3:120" ht="12.75" x14ac:dyDescent="0.2">
      <c r="C215" s="6"/>
      <c r="D215" s="6"/>
      <c r="E215" s="6"/>
      <c r="F215" s="6"/>
      <c r="G215" s="6"/>
      <c r="H215" s="6"/>
      <c r="I215" s="6"/>
      <c r="J215" s="6"/>
      <c r="K215" s="6"/>
      <c r="L215" s="6"/>
      <c r="V215" s="17"/>
      <c r="AL215" s="6"/>
      <c r="AM215" s="6"/>
      <c r="CY215" s="17"/>
      <c r="DO215" s="17"/>
      <c r="DP215" s="17"/>
    </row>
    <row r="216" spans="3:120" ht="12.75" x14ac:dyDescent="0.2">
      <c r="C216" s="6"/>
      <c r="D216" s="6"/>
      <c r="E216" s="6"/>
      <c r="F216" s="6"/>
      <c r="G216" s="6"/>
      <c r="H216" s="6"/>
      <c r="I216" s="6"/>
      <c r="J216" s="6"/>
      <c r="K216" s="6"/>
      <c r="L216" s="6"/>
      <c r="V216" s="17"/>
      <c r="AL216" s="6"/>
      <c r="AM216" s="6"/>
      <c r="CY216" s="17"/>
      <c r="DO216" s="17"/>
      <c r="DP216" s="17"/>
    </row>
    <row r="217" spans="3:120" ht="12.75" x14ac:dyDescent="0.2">
      <c r="C217" s="6"/>
      <c r="D217" s="6"/>
      <c r="E217" s="6"/>
      <c r="F217" s="6"/>
      <c r="G217" s="6"/>
      <c r="H217" s="6"/>
      <c r="I217" s="6"/>
      <c r="J217" s="6"/>
      <c r="K217" s="6"/>
      <c r="L217" s="6"/>
      <c r="V217" s="17"/>
      <c r="AL217" s="6"/>
      <c r="AM217" s="6"/>
      <c r="CY217" s="17"/>
      <c r="DO217" s="17"/>
      <c r="DP217" s="17"/>
    </row>
    <row r="218" spans="3:120" ht="12.75" x14ac:dyDescent="0.2">
      <c r="C218" s="6"/>
      <c r="D218" s="6"/>
      <c r="E218" s="6"/>
      <c r="F218" s="6"/>
      <c r="G218" s="6"/>
      <c r="H218" s="6"/>
      <c r="I218" s="6"/>
      <c r="J218" s="6"/>
      <c r="K218" s="6"/>
      <c r="L218" s="6"/>
      <c r="V218" s="17"/>
      <c r="AL218" s="6"/>
      <c r="AM218" s="6"/>
      <c r="CY218" s="17"/>
      <c r="DO218" s="17"/>
      <c r="DP218" s="17"/>
    </row>
    <row r="219" spans="3:120" ht="12.75" x14ac:dyDescent="0.2">
      <c r="C219" s="6"/>
      <c r="D219" s="6"/>
      <c r="E219" s="6"/>
      <c r="F219" s="6"/>
      <c r="G219" s="6"/>
      <c r="H219" s="6"/>
      <c r="I219" s="6"/>
      <c r="J219" s="6"/>
      <c r="K219" s="6"/>
      <c r="L219" s="6"/>
      <c r="V219" s="17"/>
      <c r="AL219" s="6"/>
      <c r="AM219" s="6"/>
      <c r="CY219" s="17"/>
      <c r="DO219" s="17"/>
      <c r="DP219" s="17"/>
    </row>
    <row r="220" spans="3:120" ht="12.75" x14ac:dyDescent="0.2">
      <c r="C220" s="6"/>
      <c r="D220" s="6"/>
      <c r="E220" s="6"/>
      <c r="F220" s="6"/>
      <c r="G220" s="6"/>
      <c r="H220" s="6"/>
      <c r="I220" s="6"/>
      <c r="J220" s="6"/>
      <c r="K220" s="6"/>
      <c r="L220" s="6"/>
      <c r="V220" s="17"/>
      <c r="AL220" s="6"/>
      <c r="AM220" s="6"/>
      <c r="CY220" s="17"/>
      <c r="DO220" s="17"/>
      <c r="DP220" s="17"/>
    </row>
    <row r="221" spans="3:120" ht="12.75" x14ac:dyDescent="0.2">
      <c r="C221" s="6"/>
      <c r="D221" s="6"/>
      <c r="E221" s="6"/>
      <c r="F221" s="6"/>
      <c r="G221" s="6"/>
      <c r="H221" s="6"/>
      <c r="I221" s="6"/>
      <c r="J221" s="6"/>
      <c r="K221" s="6"/>
      <c r="L221" s="6"/>
      <c r="V221" s="17"/>
      <c r="AL221" s="6"/>
      <c r="AM221" s="6"/>
      <c r="CY221" s="17"/>
      <c r="DO221" s="17"/>
      <c r="DP221" s="17"/>
    </row>
    <row r="222" spans="3:120" ht="12.75" x14ac:dyDescent="0.2">
      <c r="C222" s="6"/>
      <c r="D222" s="6"/>
      <c r="E222" s="6"/>
      <c r="F222" s="6"/>
      <c r="G222" s="6"/>
      <c r="H222" s="6"/>
      <c r="I222" s="6"/>
      <c r="J222" s="6"/>
      <c r="K222" s="6"/>
      <c r="L222" s="6"/>
      <c r="V222" s="17"/>
      <c r="AL222" s="6"/>
      <c r="AM222" s="6"/>
      <c r="CY222" s="17"/>
      <c r="DO222" s="17"/>
      <c r="DP222" s="17"/>
    </row>
    <row r="223" spans="3:120" ht="12.75" x14ac:dyDescent="0.2">
      <c r="C223" s="6"/>
      <c r="D223" s="6"/>
      <c r="E223" s="6"/>
      <c r="F223" s="6"/>
      <c r="G223" s="6"/>
      <c r="H223" s="6"/>
      <c r="I223" s="6"/>
      <c r="J223" s="6"/>
      <c r="K223" s="6"/>
      <c r="L223" s="6"/>
      <c r="V223" s="17"/>
      <c r="AL223" s="6"/>
      <c r="AM223" s="6"/>
      <c r="CY223" s="17"/>
      <c r="DO223" s="17"/>
      <c r="DP223" s="17"/>
    </row>
    <row r="224" spans="3:120" ht="12.75" x14ac:dyDescent="0.2">
      <c r="C224" s="6"/>
      <c r="D224" s="6"/>
      <c r="E224" s="6"/>
      <c r="F224" s="6"/>
      <c r="G224" s="6"/>
      <c r="H224" s="6"/>
      <c r="I224" s="6"/>
      <c r="J224" s="6"/>
      <c r="K224" s="6"/>
      <c r="L224" s="6"/>
      <c r="V224" s="17"/>
      <c r="AL224" s="6"/>
      <c r="AM224" s="6"/>
      <c r="CY224" s="17"/>
      <c r="DO224" s="17"/>
      <c r="DP224" s="17"/>
    </row>
    <row r="225" spans="3:120" ht="12.75" x14ac:dyDescent="0.2">
      <c r="C225" s="6"/>
      <c r="D225" s="6"/>
      <c r="E225" s="6"/>
      <c r="F225" s="6"/>
      <c r="G225" s="6"/>
      <c r="H225" s="6"/>
      <c r="I225" s="6"/>
      <c r="J225" s="6"/>
      <c r="K225" s="6"/>
      <c r="L225" s="6"/>
      <c r="V225" s="17"/>
      <c r="AL225" s="6"/>
      <c r="AM225" s="6"/>
      <c r="CY225" s="17"/>
      <c r="DO225" s="17"/>
      <c r="DP225" s="17"/>
    </row>
    <row r="226" spans="3:120" ht="12.75" x14ac:dyDescent="0.2">
      <c r="C226" s="6"/>
      <c r="D226" s="6"/>
      <c r="E226" s="6"/>
      <c r="F226" s="6"/>
      <c r="G226" s="6"/>
      <c r="H226" s="6"/>
      <c r="I226" s="6"/>
      <c r="J226" s="6"/>
      <c r="K226" s="6"/>
      <c r="L226" s="6"/>
      <c r="V226" s="17"/>
      <c r="AL226" s="6"/>
      <c r="AM226" s="6"/>
      <c r="CY226" s="17"/>
      <c r="DO226" s="17"/>
      <c r="DP226" s="17"/>
    </row>
    <row r="227" spans="3:120" ht="12.75" x14ac:dyDescent="0.2">
      <c r="C227" s="6"/>
      <c r="D227" s="6"/>
      <c r="E227" s="6"/>
      <c r="F227" s="6"/>
      <c r="G227" s="6"/>
      <c r="H227" s="6"/>
      <c r="I227" s="6"/>
      <c r="J227" s="6"/>
      <c r="K227" s="6"/>
      <c r="L227" s="6"/>
      <c r="V227" s="17"/>
      <c r="AL227" s="6"/>
      <c r="AM227" s="6"/>
      <c r="CY227" s="17"/>
      <c r="DO227" s="17"/>
      <c r="DP227" s="17"/>
    </row>
    <row r="228" spans="3:120" ht="12.75" x14ac:dyDescent="0.2">
      <c r="C228" s="6"/>
      <c r="D228" s="6"/>
      <c r="E228" s="6"/>
      <c r="F228" s="6"/>
      <c r="G228" s="6"/>
      <c r="H228" s="6"/>
      <c r="I228" s="6"/>
      <c r="J228" s="6"/>
      <c r="K228" s="6"/>
      <c r="L228" s="6"/>
      <c r="V228" s="17"/>
      <c r="AL228" s="6"/>
      <c r="AM228" s="6"/>
      <c r="CY228" s="17"/>
      <c r="DO228" s="17"/>
      <c r="DP228" s="17"/>
    </row>
    <row r="229" spans="3:120" ht="12.75" x14ac:dyDescent="0.2">
      <c r="C229" s="6"/>
      <c r="D229" s="6"/>
      <c r="E229" s="6"/>
      <c r="F229" s="6"/>
      <c r="G229" s="6"/>
      <c r="H229" s="6"/>
      <c r="I229" s="6"/>
      <c r="J229" s="6"/>
      <c r="K229" s="6"/>
      <c r="L229" s="6"/>
      <c r="V229" s="17"/>
      <c r="AL229" s="6"/>
      <c r="AM229" s="6"/>
      <c r="CY229" s="17"/>
      <c r="DO229" s="17"/>
      <c r="DP229" s="17"/>
    </row>
    <row r="230" spans="3:120" ht="12.75" x14ac:dyDescent="0.2">
      <c r="C230" s="6"/>
      <c r="D230" s="6"/>
      <c r="E230" s="6"/>
      <c r="F230" s="6"/>
      <c r="G230" s="6"/>
      <c r="H230" s="6"/>
      <c r="I230" s="6"/>
      <c r="J230" s="6"/>
      <c r="K230" s="6"/>
      <c r="L230" s="6"/>
      <c r="V230" s="17"/>
      <c r="AL230" s="6"/>
      <c r="AM230" s="6"/>
      <c r="CY230" s="17"/>
      <c r="DO230" s="17"/>
      <c r="DP230" s="17"/>
    </row>
    <row r="231" spans="3:120" ht="12.75" x14ac:dyDescent="0.2">
      <c r="C231" s="6"/>
      <c r="D231" s="6"/>
      <c r="E231" s="6"/>
      <c r="F231" s="6"/>
      <c r="G231" s="6"/>
      <c r="H231" s="6"/>
      <c r="I231" s="6"/>
      <c r="J231" s="6"/>
      <c r="K231" s="6"/>
      <c r="L231" s="6"/>
      <c r="V231" s="17"/>
      <c r="AL231" s="6"/>
      <c r="AM231" s="6"/>
      <c r="CY231" s="17"/>
      <c r="DO231" s="17"/>
      <c r="DP231" s="17"/>
    </row>
    <row r="232" spans="3:120" ht="12.75" x14ac:dyDescent="0.2">
      <c r="C232" s="6"/>
      <c r="D232" s="6"/>
      <c r="E232" s="6"/>
      <c r="F232" s="6"/>
      <c r="G232" s="6"/>
      <c r="H232" s="6"/>
      <c r="I232" s="6"/>
      <c r="J232" s="6"/>
      <c r="K232" s="6"/>
      <c r="L232" s="6"/>
      <c r="V232" s="17"/>
      <c r="AL232" s="6"/>
      <c r="AM232" s="6"/>
      <c r="CY232" s="17"/>
      <c r="DO232" s="17"/>
      <c r="DP232" s="17"/>
    </row>
    <row r="233" spans="3:120" ht="12.75" x14ac:dyDescent="0.2">
      <c r="C233" s="6"/>
      <c r="D233" s="6"/>
      <c r="E233" s="6"/>
      <c r="F233" s="6"/>
      <c r="G233" s="6"/>
      <c r="H233" s="6"/>
      <c r="I233" s="6"/>
      <c r="J233" s="6"/>
      <c r="K233" s="6"/>
      <c r="L233" s="6"/>
      <c r="V233" s="17"/>
      <c r="AL233" s="6"/>
      <c r="AM233" s="6"/>
      <c r="CY233" s="17"/>
      <c r="DO233" s="17"/>
      <c r="DP233" s="17"/>
    </row>
    <row r="234" spans="3:120" ht="12.75" x14ac:dyDescent="0.2">
      <c r="C234" s="6"/>
      <c r="D234" s="6"/>
      <c r="E234" s="6"/>
      <c r="F234" s="6"/>
      <c r="G234" s="6"/>
      <c r="H234" s="6"/>
      <c r="I234" s="6"/>
      <c r="J234" s="6"/>
      <c r="K234" s="6"/>
      <c r="L234" s="6"/>
      <c r="V234" s="17"/>
      <c r="AL234" s="6"/>
      <c r="AM234" s="6"/>
      <c r="CY234" s="17"/>
      <c r="DO234" s="17"/>
      <c r="DP234" s="17"/>
    </row>
    <row r="235" spans="3:120" ht="12.75" x14ac:dyDescent="0.2">
      <c r="C235" s="6"/>
      <c r="D235" s="6"/>
      <c r="E235" s="6"/>
      <c r="F235" s="6"/>
      <c r="G235" s="6"/>
      <c r="H235" s="6"/>
      <c r="I235" s="6"/>
      <c r="J235" s="6"/>
      <c r="K235" s="6"/>
      <c r="L235" s="6"/>
      <c r="V235" s="17"/>
      <c r="AL235" s="6"/>
      <c r="AM235" s="6"/>
      <c r="CY235" s="17"/>
      <c r="DO235" s="17"/>
      <c r="DP235" s="17"/>
    </row>
    <row r="236" spans="3:120" ht="12.75" x14ac:dyDescent="0.2">
      <c r="C236" s="6"/>
      <c r="D236" s="6"/>
      <c r="E236" s="6"/>
      <c r="F236" s="6"/>
      <c r="G236" s="6"/>
      <c r="H236" s="6"/>
      <c r="I236" s="6"/>
      <c r="J236" s="6"/>
      <c r="K236" s="6"/>
      <c r="L236" s="6"/>
      <c r="V236" s="17"/>
      <c r="AL236" s="6"/>
      <c r="AM236" s="6"/>
      <c r="CY236" s="17"/>
      <c r="DO236" s="17"/>
      <c r="DP236" s="17"/>
    </row>
    <row r="237" spans="3:120" ht="12.75" x14ac:dyDescent="0.2">
      <c r="C237" s="6"/>
      <c r="D237" s="6"/>
      <c r="E237" s="6"/>
      <c r="F237" s="6"/>
      <c r="G237" s="6"/>
      <c r="H237" s="6"/>
      <c r="I237" s="6"/>
      <c r="J237" s="6"/>
      <c r="K237" s="6"/>
      <c r="L237" s="6"/>
      <c r="V237" s="17"/>
      <c r="AL237" s="6"/>
      <c r="AM237" s="6"/>
      <c r="CY237" s="17"/>
      <c r="DO237" s="17"/>
      <c r="DP237" s="17"/>
    </row>
    <row r="238" spans="3:120" ht="12.75" x14ac:dyDescent="0.2">
      <c r="C238" s="6"/>
      <c r="D238" s="6"/>
      <c r="E238" s="6"/>
      <c r="F238" s="6"/>
      <c r="G238" s="6"/>
      <c r="H238" s="6"/>
      <c r="I238" s="6"/>
      <c r="J238" s="6"/>
      <c r="K238" s="6"/>
      <c r="L238" s="6"/>
      <c r="V238" s="17"/>
      <c r="AL238" s="6"/>
      <c r="AM238" s="6"/>
      <c r="CY238" s="17"/>
      <c r="DO238" s="17"/>
      <c r="DP238" s="17"/>
    </row>
    <row r="239" spans="3:120" ht="12.75" x14ac:dyDescent="0.2">
      <c r="C239" s="6"/>
      <c r="D239" s="6"/>
      <c r="E239" s="6"/>
      <c r="F239" s="6"/>
      <c r="G239" s="6"/>
      <c r="H239" s="6"/>
      <c r="I239" s="6"/>
      <c r="J239" s="6"/>
      <c r="K239" s="6"/>
      <c r="L239" s="6"/>
      <c r="V239" s="17"/>
      <c r="AL239" s="6"/>
      <c r="AM239" s="6"/>
      <c r="CY239" s="17"/>
      <c r="DO239" s="17"/>
      <c r="DP239" s="17"/>
    </row>
    <row r="240" spans="3:120" ht="12.75" x14ac:dyDescent="0.2">
      <c r="C240" s="6"/>
      <c r="D240" s="6"/>
      <c r="E240" s="6"/>
      <c r="F240" s="6"/>
      <c r="G240" s="6"/>
      <c r="H240" s="6"/>
      <c r="I240" s="6"/>
      <c r="J240" s="6"/>
      <c r="K240" s="6"/>
      <c r="L240" s="6"/>
      <c r="V240" s="17"/>
      <c r="AL240" s="6"/>
      <c r="AM240" s="6"/>
      <c r="CY240" s="17"/>
      <c r="DO240" s="17"/>
      <c r="DP240" s="17"/>
    </row>
    <row r="241" spans="3:120" ht="12.75" x14ac:dyDescent="0.2">
      <c r="C241" s="6"/>
      <c r="D241" s="6"/>
      <c r="E241" s="6"/>
      <c r="F241" s="6"/>
      <c r="G241" s="6"/>
      <c r="H241" s="6"/>
      <c r="I241" s="6"/>
      <c r="J241" s="6"/>
      <c r="K241" s="6"/>
      <c r="L241" s="6"/>
      <c r="V241" s="17"/>
      <c r="AL241" s="6"/>
      <c r="AM241" s="6"/>
      <c r="CY241" s="17"/>
      <c r="DO241" s="17"/>
      <c r="DP241" s="17"/>
    </row>
    <row r="242" spans="3:120" ht="12.75" x14ac:dyDescent="0.2">
      <c r="C242" s="6"/>
      <c r="D242" s="6"/>
      <c r="E242" s="6"/>
      <c r="F242" s="6"/>
      <c r="G242" s="6"/>
      <c r="H242" s="6"/>
      <c r="I242" s="6"/>
      <c r="J242" s="6"/>
      <c r="K242" s="6"/>
      <c r="L242" s="6"/>
      <c r="V242" s="17"/>
      <c r="AL242" s="6"/>
      <c r="AM242" s="6"/>
      <c r="CY242" s="17"/>
      <c r="DO242" s="17"/>
      <c r="DP242" s="17"/>
    </row>
    <row r="243" spans="3:120" ht="12.75" x14ac:dyDescent="0.2">
      <c r="C243" s="6"/>
      <c r="D243" s="6"/>
      <c r="E243" s="6"/>
      <c r="F243" s="6"/>
      <c r="G243" s="6"/>
      <c r="H243" s="6"/>
      <c r="I243" s="6"/>
      <c r="J243" s="6"/>
      <c r="K243" s="6"/>
      <c r="L243" s="6"/>
      <c r="V243" s="17"/>
      <c r="AL243" s="6"/>
      <c r="AM243" s="6"/>
      <c r="CY243" s="17"/>
      <c r="DO243" s="17"/>
      <c r="DP243" s="17"/>
    </row>
    <row r="244" spans="3:120" ht="12.75" x14ac:dyDescent="0.2">
      <c r="C244" s="6"/>
      <c r="D244" s="6"/>
      <c r="E244" s="6"/>
      <c r="F244" s="6"/>
      <c r="G244" s="6"/>
      <c r="H244" s="6"/>
      <c r="I244" s="6"/>
      <c r="J244" s="6"/>
      <c r="K244" s="6"/>
      <c r="L244" s="6"/>
      <c r="V244" s="17"/>
      <c r="AL244" s="6"/>
      <c r="AM244" s="6"/>
      <c r="CY244" s="17"/>
      <c r="DO244" s="17"/>
      <c r="DP244" s="17"/>
    </row>
    <row r="245" spans="3:120" ht="12.75" x14ac:dyDescent="0.2">
      <c r="C245" s="6"/>
      <c r="D245" s="6"/>
      <c r="E245" s="6"/>
      <c r="F245" s="6"/>
      <c r="G245" s="6"/>
      <c r="H245" s="6"/>
      <c r="I245" s="6"/>
      <c r="J245" s="6"/>
      <c r="K245" s="6"/>
      <c r="L245" s="6"/>
      <c r="V245" s="17"/>
      <c r="AL245" s="6"/>
      <c r="AM245" s="6"/>
      <c r="CY245" s="17"/>
      <c r="DO245" s="17"/>
      <c r="DP245" s="17"/>
    </row>
    <row r="246" spans="3:120" ht="12.75" x14ac:dyDescent="0.2">
      <c r="C246" s="6"/>
      <c r="D246" s="6"/>
      <c r="E246" s="6"/>
      <c r="F246" s="6"/>
      <c r="G246" s="6"/>
      <c r="H246" s="6"/>
      <c r="I246" s="6"/>
      <c r="J246" s="6"/>
      <c r="K246" s="6"/>
      <c r="L246" s="6"/>
      <c r="V246" s="17"/>
      <c r="AL246" s="6"/>
      <c r="AM246" s="6"/>
      <c r="CY246" s="17"/>
      <c r="DO246" s="17"/>
      <c r="DP246" s="17"/>
    </row>
    <row r="247" spans="3:120" ht="12.75" x14ac:dyDescent="0.2">
      <c r="C247" s="6"/>
      <c r="D247" s="6"/>
      <c r="E247" s="6"/>
      <c r="F247" s="6"/>
      <c r="G247" s="6"/>
      <c r="H247" s="6"/>
      <c r="I247" s="6"/>
      <c r="J247" s="6"/>
      <c r="K247" s="6"/>
      <c r="L247" s="6"/>
      <c r="V247" s="17"/>
      <c r="AL247" s="6"/>
      <c r="AM247" s="6"/>
      <c r="CY247" s="17"/>
      <c r="DO247" s="17"/>
      <c r="DP247" s="17"/>
    </row>
    <row r="248" spans="3:120" ht="12.75" x14ac:dyDescent="0.2">
      <c r="C248" s="6"/>
      <c r="D248" s="6"/>
      <c r="E248" s="6"/>
      <c r="F248" s="6"/>
      <c r="G248" s="6"/>
      <c r="H248" s="6"/>
      <c r="I248" s="6"/>
      <c r="J248" s="6"/>
      <c r="K248" s="6"/>
      <c r="L248" s="6"/>
      <c r="V248" s="17"/>
      <c r="AL248" s="6"/>
      <c r="AM248" s="6"/>
      <c r="CY248" s="17"/>
      <c r="DO248" s="17"/>
      <c r="DP248" s="17"/>
    </row>
    <row r="249" spans="3:120" ht="12.75" x14ac:dyDescent="0.2">
      <c r="C249" s="6"/>
      <c r="D249" s="6"/>
      <c r="E249" s="6"/>
      <c r="F249" s="6"/>
      <c r="G249" s="6"/>
      <c r="H249" s="6"/>
      <c r="I249" s="6"/>
      <c r="J249" s="6"/>
      <c r="K249" s="6"/>
      <c r="L249" s="6"/>
      <c r="V249" s="17"/>
      <c r="AL249" s="6"/>
      <c r="AM249" s="6"/>
      <c r="CY249" s="17"/>
      <c r="DO249" s="17"/>
      <c r="DP249" s="17"/>
    </row>
    <row r="250" spans="3:120" ht="12.75" x14ac:dyDescent="0.2">
      <c r="C250" s="6"/>
      <c r="D250" s="6"/>
      <c r="E250" s="6"/>
      <c r="F250" s="6"/>
      <c r="G250" s="6"/>
      <c r="H250" s="6"/>
      <c r="I250" s="6"/>
      <c r="J250" s="6"/>
      <c r="K250" s="6"/>
      <c r="L250" s="6"/>
      <c r="V250" s="17"/>
      <c r="AL250" s="6"/>
      <c r="AM250" s="6"/>
      <c r="CY250" s="17"/>
      <c r="DO250" s="17"/>
      <c r="DP250" s="17"/>
    </row>
    <row r="251" spans="3:120" ht="12.75" x14ac:dyDescent="0.2">
      <c r="C251" s="6"/>
      <c r="D251" s="6"/>
      <c r="E251" s="6"/>
      <c r="F251" s="6"/>
      <c r="G251" s="6"/>
      <c r="H251" s="6"/>
      <c r="I251" s="6"/>
      <c r="J251" s="6"/>
      <c r="K251" s="6"/>
      <c r="L251" s="6"/>
      <c r="V251" s="17"/>
      <c r="AL251" s="6"/>
      <c r="AM251" s="6"/>
      <c r="CY251" s="17"/>
      <c r="DO251" s="17"/>
      <c r="DP251" s="17"/>
    </row>
    <row r="252" spans="3:120" ht="12.75" x14ac:dyDescent="0.2">
      <c r="C252" s="6"/>
      <c r="D252" s="6"/>
      <c r="E252" s="6"/>
      <c r="F252" s="6"/>
      <c r="G252" s="6"/>
      <c r="H252" s="6"/>
      <c r="I252" s="6"/>
      <c r="J252" s="6"/>
      <c r="K252" s="6"/>
      <c r="L252" s="6"/>
      <c r="V252" s="17"/>
      <c r="AL252" s="6"/>
      <c r="AM252" s="6"/>
      <c r="CY252" s="17"/>
      <c r="DO252" s="17"/>
      <c r="DP252" s="17"/>
    </row>
    <row r="253" spans="3:120" ht="12.75" x14ac:dyDescent="0.2">
      <c r="C253" s="6"/>
      <c r="D253" s="6"/>
      <c r="E253" s="6"/>
      <c r="F253" s="6"/>
      <c r="G253" s="6"/>
      <c r="H253" s="6"/>
      <c r="I253" s="6"/>
      <c r="J253" s="6"/>
      <c r="K253" s="6"/>
      <c r="L253" s="6"/>
      <c r="V253" s="17"/>
      <c r="AL253" s="6"/>
      <c r="AM253" s="6"/>
      <c r="CY253" s="17"/>
      <c r="DO253" s="17"/>
      <c r="DP253" s="17"/>
    </row>
    <row r="254" spans="3:120" ht="12.75" x14ac:dyDescent="0.2">
      <c r="C254" s="6"/>
      <c r="D254" s="6"/>
      <c r="E254" s="6"/>
      <c r="F254" s="6"/>
      <c r="G254" s="6"/>
      <c r="H254" s="6"/>
      <c r="I254" s="6"/>
      <c r="J254" s="6"/>
      <c r="K254" s="6"/>
      <c r="L254" s="6"/>
      <c r="V254" s="17"/>
      <c r="AL254" s="6"/>
      <c r="AM254" s="6"/>
      <c r="CY254" s="17"/>
      <c r="DO254" s="17"/>
      <c r="DP254" s="17"/>
    </row>
    <row r="255" spans="3:120" ht="12.75" x14ac:dyDescent="0.2">
      <c r="C255" s="6"/>
      <c r="D255" s="6"/>
      <c r="E255" s="6"/>
      <c r="F255" s="6"/>
      <c r="G255" s="6"/>
      <c r="H255" s="6"/>
      <c r="I255" s="6"/>
      <c r="J255" s="6"/>
      <c r="K255" s="6"/>
      <c r="L255" s="6"/>
      <c r="V255" s="17"/>
      <c r="AL255" s="6"/>
      <c r="AM255" s="6"/>
      <c r="CY255" s="17"/>
      <c r="DO255" s="17"/>
      <c r="DP255" s="17"/>
    </row>
    <row r="256" spans="3:120" ht="12.75" x14ac:dyDescent="0.2">
      <c r="C256" s="6"/>
      <c r="D256" s="6"/>
      <c r="E256" s="6"/>
      <c r="F256" s="6"/>
      <c r="G256" s="6"/>
      <c r="H256" s="6"/>
      <c r="I256" s="6"/>
      <c r="J256" s="6"/>
      <c r="K256" s="6"/>
      <c r="L256" s="6"/>
      <c r="V256" s="17"/>
      <c r="AL256" s="6"/>
      <c r="AM256" s="6"/>
      <c r="CY256" s="17"/>
      <c r="DO256" s="17"/>
      <c r="DP256" s="17"/>
    </row>
    <row r="257" spans="3:120" ht="12.75" x14ac:dyDescent="0.2">
      <c r="C257" s="6"/>
      <c r="D257" s="6"/>
      <c r="E257" s="6"/>
      <c r="F257" s="6"/>
      <c r="G257" s="6"/>
      <c r="H257" s="6"/>
      <c r="I257" s="6"/>
      <c r="J257" s="6"/>
      <c r="K257" s="6"/>
      <c r="L257" s="6"/>
      <c r="V257" s="17"/>
      <c r="AL257" s="6"/>
      <c r="AM257" s="6"/>
      <c r="CY257" s="17"/>
      <c r="DO257" s="17"/>
      <c r="DP257" s="17"/>
    </row>
    <row r="258" spans="3:120" ht="12.75" x14ac:dyDescent="0.2">
      <c r="C258" s="6"/>
      <c r="D258" s="6"/>
      <c r="E258" s="6"/>
      <c r="F258" s="6"/>
      <c r="G258" s="6"/>
      <c r="H258" s="6"/>
      <c r="I258" s="6"/>
      <c r="J258" s="6"/>
      <c r="K258" s="6"/>
      <c r="L258" s="6"/>
      <c r="V258" s="17"/>
      <c r="AL258" s="6"/>
      <c r="AM258" s="6"/>
      <c r="CY258" s="17"/>
      <c r="DO258" s="17"/>
      <c r="DP258" s="17"/>
    </row>
    <row r="259" spans="3:120" ht="12.75" x14ac:dyDescent="0.2">
      <c r="C259" s="6"/>
      <c r="D259" s="6"/>
      <c r="E259" s="6"/>
      <c r="F259" s="6"/>
      <c r="G259" s="6"/>
      <c r="H259" s="6"/>
      <c r="I259" s="6"/>
      <c r="J259" s="6"/>
      <c r="K259" s="6"/>
      <c r="L259" s="6"/>
      <c r="V259" s="17"/>
      <c r="AL259" s="6"/>
      <c r="AM259" s="6"/>
      <c r="CY259" s="17"/>
      <c r="DO259" s="17"/>
      <c r="DP259" s="17"/>
    </row>
    <row r="260" spans="3:120" ht="12.75" x14ac:dyDescent="0.2">
      <c r="C260" s="6"/>
      <c r="D260" s="6"/>
      <c r="E260" s="6"/>
      <c r="F260" s="6"/>
      <c r="G260" s="6"/>
      <c r="H260" s="6"/>
      <c r="I260" s="6"/>
      <c r="J260" s="6"/>
      <c r="K260" s="6"/>
      <c r="L260" s="6"/>
      <c r="V260" s="17"/>
      <c r="AL260" s="6"/>
      <c r="AM260" s="6"/>
      <c r="CY260" s="17"/>
      <c r="DO260" s="17"/>
      <c r="DP260" s="17"/>
    </row>
    <row r="261" spans="3:120" ht="12.75" x14ac:dyDescent="0.2">
      <c r="C261" s="6"/>
      <c r="D261" s="6"/>
      <c r="E261" s="6"/>
      <c r="F261" s="6"/>
      <c r="G261" s="6"/>
      <c r="H261" s="6"/>
      <c r="I261" s="6"/>
      <c r="J261" s="6"/>
      <c r="K261" s="6"/>
      <c r="L261" s="6"/>
      <c r="V261" s="17"/>
      <c r="AL261" s="6"/>
      <c r="AM261" s="6"/>
      <c r="CY261" s="17"/>
      <c r="DO261" s="17"/>
      <c r="DP261" s="17"/>
    </row>
    <row r="262" spans="3:120" ht="12.75" x14ac:dyDescent="0.2">
      <c r="C262" s="6"/>
      <c r="D262" s="6"/>
      <c r="E262" s="6"/>
      <c r="F262" s="6"/>
      <c r="G262" s="6"/>
      <c r="H262" s="6"/>
      <c r="I262" s="6"/>
      <c r="J262" s="6"/>
      <c r="K262" s="6"/>
      <c r="L262" s="6"/>
      <c r="V262" s="17"/>
      <c r="AL262" s="6"/>
      <c r="AM262" s="6"/>
      <c r="CY262" s="17"/>
      <c r="DO262" s="17"/>
      <c r="DP262" s="17"/>
    </row>
    <row r="263" spans="3:120" ht="12.75" x14ac:dyDescent="0.2">
      <c r="C263" s="6"/>
      <c r="D263" s="6"/>
      <c r="E263" s="6"/>
      <c r="F263" s="6"/>
      <c r="G263" s="6"/>
      <c r="H263" s="6"/>
      <c r="I263" s="6"/>
      <c r="J263" s="6"/>
      <c r="K263" s="6"/>
      <c r="L263" s="6"/>
      <c r="V263" s="17"/>
      <c r="AL263" s="6"/>
      <c r="AM263" s="6"/>
      <c r="CY263" s="17"/>
      <c r="DO263" s="17"/>
      <c r="DP263" s="17"/>
    </row>
    <row r="264" spans="3:120" ht="12.75" x14ac:dyDescent="0.2">
      <c r="C264" s="6"/>
      <c r="D264" s="6"/>
      <c r="E264" s="6"/>
      <c r="F264" s="6"/>
      <c r="G264" s="6"/>
      <c r="H264" s="6"/>
      <c r="I264" s="6"/>
      <c r="J264" s="6"/>
      <c r="K264" s="6"/>
      <c r="L264" s="6"/>
      <c r="V264" s="17"/>
      <c r="AL264" s="6"/>
      <c r="AM264" s="6"/>
      <c r="CY264" s="17"/>
      <c r="DO264" s="17"/>
      <c r="DP264" s="17"/>
    </row>
    <row r="265" spans="3:120" ht="12.75" x14ac:dyDescent="0.2">
      <c r="C265" s="6"/>
      <c r="D265" s="6"/>
      <c r="E265" s="6"/>
      <c r="F265" s="6"/>
      <c r="G265" s="6"/>
      <c r="H265" s="6"/>
      <c r="I265" s="6"/>
      <c r="J265" s="6"/>
      <c r="K265" s="6"/>
      <c r="L265" s="6"/>
      <c r="V265" s="17"/>
      <c r="AL265" s="6"/>
      <c r="AM265" s="6"/>
      <c r="CY265" s="17"/>
      <c r="DO265" s="17"/>
      <c r="DP265" s="17"/>
    </row>
    <row r="266" spans="3:120" ht="12.75" x14ac:dyDescent="0.2">
      <c r="C266" s="6"/>
      <c r="D266" s="6"/>
      <c r="E266" s="6"/>
      <c r="F266" s="6"/>
      <c r="G266" s="6"/>
      <c r="H266" s="6"/>
      <c r="I266" s="6"/>
      <c r="J266" s="6"/>
      <c r="K266" s="6"/>
      <c r="L266" s="6"/>
      <c r="V266" s="17"/>
      <c r="AL266" s="6"/>
      <c r="AM266" s="6"/>
      <c r="CY266" s="17"/>
      <c r="DO266" s="17"/>
      <c r="DP266" s="17"/>
    </row>
    <row r="267" spans="3:120" ht="12.75" x14ac:dyDescent="0.2">
      <c r="C267" s="6"/>
      <c r="D267" s="6"/>
      <c r="E267" s="6"/>
      <c r="F267" s="6"/>
      <c r="G267" s="6"/>
      <c r="H267" s="6"/>
      <c r="I267" s="6"/>
      <c r="J267" s="6"/>
      <c r="K267" s="6"/>
      <c r="L267" s="6"/>
      <c r="V267" s="17"/>
      <c r="AL267" s="6"/>
      <c r="AM267" s="6"/>
      <c r="CY267" s="17"/>
      <c r="DO267" s="17"/>
      <c r="DP267" s="17"/>
    </row>
    <row r="268" spans="3:120" ht="12.75" x14ac:dyDescent="0.2">
      <c r="C268" s="6"/>
      <c r="D268" s="6"/>
      <c r="E268" s="6"/>
      <c r="F268" s="6"/>
      <c r="G268" s="6"/>
      <c r="H268" s="6"/>
      <c r="I268" s="6"/>
      <c r="J268" s="6"/>
      <c r="K268" s="6"/>
      <c r="L268" s="6"/>
      <c r="V268" s="17"/>
      <c r="AL268" s="6"/>
      <c r="AM268" s="6"/>
      <c r="CY268" s="17"/>
      <c r="DO268" s="17"/>
      <c r="DP268" s="17"/>
    </row>
    <row r="269" spans="3:120" ht="12.75" x14ac:dyDescent="0.2">
      <c r="C269" s="6"/>
      <c r="D269" s="6"/>
      <c r="E269" s="6"/>
      <c r="F269" s="6"/>
      <c r="G269" s="6"/>
      <c r="H269" s="6"/>
      <c r="I269" s="6"/>
      <c r="J269" s="6"/>
      <c r="K269" s="6"/>
      <c r="L269" s="6"/>
      <c r="V269" s="17"/>
      <c r="AL269" s="6"/>
      <c r="AM269" s="6"/>
      <c r="CY269" s="17"/>
      <c r="DO269" s="17"/>
      <c r="DP269" s="17"/>
    </row>
    <row r="270" spans="3:120" ht="12.75" x14ac:dyDescent="0.2">
      <c r="C270" s="6"/>
      <c r="D270" s="6"/>
      <c r="E270" s="6"/>
      <c r="F270" s="6"/>
      <c r="G270" s="6"/>
      <c r="H270" s="6"/>
      <c r="I270" s="6"/>
      <c r="J270" s="6"/>
      <c r="K270" s="6"/>
      <c r="L270" s="6"/>
      <c r="V270" s="17"/>
      <c r="AL270" s="6"/>
      <c r="AM270" s="6"/>
      <c r="CY270" s="17"/>
      <c r="DO270" s="17"/>
      <c r="DP270" s="17"/>
    </row>
    <row r="271" spans="3:120" ht="12.75" x14ac:dyDescent="0.2">
      <c r="C271" s="6"/>
      <c r="D271" s="6"/>
      <c r="E271" s="6"/>
      <c r="F271" s="6"/>
      <c r="G271" s="6"/>
      <c r="H271" s="6"/>
      <c r="I271" s="6"/>
      <c r="J271" s="6"/>
      <c r="K271" s="6"/>
      <c r="L271" s="6"/>
      <c r="V271" s="17"/>
      <c r="AL271" s="6"/>
      <c r="AM271" s="6"/>
      <c r="CY271" s="17"/>
      <c r="DO271" s="17"/>
      <c r="DP271" s="17"/>
    </row>
    <row r="272" spans="3:120" ht="12.75" x14ac:dyDescent="0.2">
      <c r="C272" s="6"/>
      <c r="D272" s="6"/>
      <c r="E272" s="6"/>
      <c r="F272" s="6"/>
      <c r="G272" s="6"/>
      <c r="H272" s="6"/>
      <c r="I272" s="6"/>
      <c r="J272" s="6"/>
      <c r="K272" s="6"/>
      <c r="L272" s="6"/>
      <c r="V272" s="17"/>
      <c r="AL272" s="6"/>
      <c r="AM272" s="6"/>
      <c r="CY272" s="17"/>
      <c r="DO272" s="17"/>
      <c r="DP272" s="17"/>
    </row>
    <row r="273" spans="3:120" ht="12.75" x14ac:dyDescent="0.2">
      <c r="C273" s="6"/>
      <c r="D273" s="6"/>
      <c r="E273" s="6"/>
      <c r="F273" s="6"/>
      <c r="G273" s="6"/>
      <c r="H273" s="6"/>
      <c r="I273" s="6"/>
      <c r="J273" s="6"/>
      <c r="K273" s="6"/>
      <c r="L273" s="6"/>
      <c r="V273" s="17"/>
      <c r="AL273" s="6"/>
      <c r="AM273" s="6"/>
      <c r="CY273" s="17"/>
      <c r="DO273" s="17"/>
      <c r="DP273" s="17"/>
    </row>
    <row r="274" spans="3:120" ht="12.75" x14ac:dyDescent="0.2">
      <c r="C274" s="6"/>
      <c r="D274" s="6"/>
      <c r="E274" s="6"/>
      <c r="F274" s="6"/>
      <c r="G274" s="6"/>
      <c r="H274" s="6"/>
      <c r="I274" s="6"/>
      <c r="J274" s="6"/>
      <c r="K274" s="6"/>
      <c r="L274" s="6"/>
      <c r="V274" s="17"/>
      <c r="AL274" s="6"/>
      <c r="AM274" s="6"/>
      <c r="CY274" s="17"/>
      <c r="DO274" s="17"/>
      <c r="DP274" s="17"/>
    </row>
    <row r="275" spans="3:120" ht="12.75" x14ac:dyDescent="0.2">
      <c r="C275" s="6"/>
      <c r="D275" s="6"/>
      <c r="E275" s="6"/>
      <c r="F275" s="6"/>
      <c r="G275" s="6"/>
      <c r="H275" s="6"/>
      <c r="I275" s="6"/>
      <c r="J275" s="6"/>
      <c r="K275" s="6"/>
      <c r="L275" s="6"/>
      <c r="V275" s="17"/>
      <c r="AL275" s="6"/>
      <c r="AM275" s="6"/>
      <c r="CY275" s="17"/>
      <c r="DO275" s="17"/>
      <c r="DP275" s="17"/>
    </row>
    <row r="276" spans="3:120" ht="12.75" x14ac:dyDescent="0.2">
      <c r="C276" s="6"/>
      <c r="D276" s="6"/>
      <c r="E276" s="6"/>
      <c r="F276" s="6"/>
      <c r="G276" s="6"/>
      <c r="H276" s="6"/>
      <c r="I276" s="6"/>
      <c r="J276" s="6"/>
      <c r="K276" s="6"/>
      <c r="L276" s="6"/>
      <c r="V276" s="17"/>
      <c r="AL276" s="6"/>
      <c r="AM276" s="6"/>
      <c r="CY276" s="17"/>
      <c r="DO276" s="17"/>
      <c r="DP276" s="17"/>
    </row>
    <row r="277" spans="3:120" ht="12.75" x14ac:dyDescent="0.2">
      <c r="C277" s="6"/>
      <c r="D277" s="6"/>
      <c r="E277" s="6"/>
      <c r="F277" s="6"/>
      <c r="G277" s="6"/>
      <c r="H277" s="6"/>
      <c r="I277" s="6"/>
      <c r="J277" s="6"/>
      <c r="K277" s="6"/>
      <c r="L277" s="6"/>
      <c r="V277" s="17"/>
      <c r="AL277" s="6"/>
      <c r="AM277" s="6"/>
      <c r="CY277" s="17"/>
      <c r="DO277" s="17"/>
      <c r="DP277" s="17"/>
    </row>
    <row r="278" spans="3:120" ht="12.75" x14ac:dyDescent="0.2">
      <c r="C278" s="6"/>
      <c r="D278" s="6"/>
      <c r="E278" s="6"/>
      <c r="F278" s="6"/>
      <c r="G278" s="6"/>
      <c r="H278" s="6"/>
      <c r="I278" s="6"/>
      <c r="J278" s="6"/>
      <c r="K278" s="6"/>
      <c r="L278" s="6"/>
      <c r="V278" s="17"/>
      <c r="AL278" s="6"/>
      <c r="AM278" s="6"/>
      <c r="CY278" s="17"/>
      <c r="DO278" s="17"/>
      <c r="DP278" s="17"/>
    </row>
    <row r="279" spans="3:120" ht="12.75" x14ac:dyDescent="0.2">
      <c r="C279" s="6"/>
      <c r="D279" s="6"/>
      <c r="E279" s="6"/>
      <c r="F279" s="6"/>
      <c r="G279" s="6"/>
      <c r="H279" s="6"/>
      <c r="I279" s="6"/>
      <c r="J279" s="6"/>
      <c r="K279" s="6"/>
      <c r="L279" s="6"/>
      <c r="V279" s="17"/>
      <c r="AL279" s="6"/>
      <c r="AM279" s="6"/>
      <c r="CY279" s="17"/>
      <c r="DO279" s="17"/>
      <c r="DP279" s="17"/>
    </row>
    <row r="280" spans="3:120" ht="12.75" x14ac:dyDescent="0.2">
      <c r="C280" s="6"/>
      <c r="D280" s="6"/>
      <c r="E280" s="6"/>
      <c r="F280" s="6"/>
      <c r="G280" s="6"/>
      <c r="H280" s="6"/>
      <c r="I280" s="6"/>
      <c r="J280" s="6"/>
      <c r="K280" s="6"/>
      <c r="L280" s="6"/>
      <c r="V280" s="17"/>
      <c r="AL280" s="6"/>
      <c r="AM280" s="6"/>
      <c r="CY280" s="17"/>
      <c r="DO280" s="17"/>
      <c r="DP280" s="17"/>
    </row>
    <row r="281" spans="3:120" ht="12.75" x14ac:dyDescent="0.2">
      <c r="C281" s="6"/>
      <c r="D281" s="6"/>
      <c r="E281" s="6"/>
      <c r="F281" s="6"/>
      <c r="G281" s="6"/>
      <c r="H281" s="6"/>
      <c r="I281" s="6"/>
      <c r="J281" s="6"/>
      <c r="K281" s="6"/>
      <c r="L281" s="6"/>
      <c r="V281" s="17"/>
      <c r="AL281" s="6"/>
      <c r="AM281" s="6"/>
      <c r="CY281" s="17"/>
      <c r="DO281" s="17"/>
      <c r="DP281" s="17"/>
    </row>
    <row r="282" spans="3:120" ht="12.75" x14ac:dyDescent="0.2">
      <c r="C282" s="6"/>
      <c r="D282" s="6"/>
      <c r="E282" s="6"/>
      <c r="F282" s="6"/>
      <c r="G282" s="6"/>
      <c r="H282" s="6"/>
      <c r="I282" s="6"/>
      <c r="J282" s="6"/>
      <c r="K282" s="6"/>
      <c r="L282" s="6"/>
      <c r="V282" s="17"/>
      <c r="AL282" s="6"/>
      <c r="AM282" s="6"/>
      <c r="CY282" s="17"/>
      <c r="DO282" s="17"/>
      <c r="DP282" s="17"/>
    </row>
    <row r="283" spans="3:120" ht="12.75" x14ac:dyDescent="0.2">
      <c r="C283" s="6"/>
      <c r="D283" s="6"/>
      <c r="E283" s="6"/>
      <c r="F283" s="6"/>
      <c r="G283" s="6"/>
      <c r="H283" s="6"/>
      <c r="I283" s="6"/>
      <c r="J283" s="6"/>
      <c r="K283" s="6"/>
      <c r="L283" s="6"/>
      <c r="V283" s="17"/>
      <c r="AL283" s="6"/>
      <c r="AM283" s="6"/>
      <c r="CY283" s="17"/>
      <c r="DO283" s="17"/>
      <c r="DP283" s="17"/>
    </row>
    <row r="284" spans="3:120" ht="12.75" x14ac:dyDescent="0.2">
      <c r="C284" s="6"/>
      <c r="D284" s="6"/>
      <c r="E284" s="6"/>
      <c r="F284" s="6"/>
      <c r="G284" s="6"/>
      <c r="H284" s="6"/>
      <c r="I284" s="6"/>
      <c r="J284" s="6"/>
      <c r="K284" s="6"/>
      <c r="L284" s="6"/>
      <c r="V284" s="17"/>
      <c r="AL284" s="6"/>
      <c r="AM284" s="6"/>
      <c r="CY284" s="17"/>
      <c r="DO284" s="17"/>
      <c r="DP284" s="17"/>
    </row>
    <row r="285" spans="3:120" ht="12.75" x14ac:dyDescent="0.2">
      <c r="C285" s="6"/>
      <c r="D285" s="6"/>
      <c r="E285" s="6"/>
      <c r="F285" s="6"/>
      <c r="G285" s="6"/>
      <c r="H285" s="6"/>
      <c r="I285" s="6"/>
      <c r="J285" s="6"/>
      <c r="K285" s="6"/>
      <c r="L285" s="6"/>
      <c r="V285" s="17"/>
      <c r="AL285" s="6"/>
      <c r="AM285" s="6"/>
      <c r="CY285" s="17"/>
      <c r="DO285" s="17"/>
      <c r="DP285" s="17"/>
    </row>
    <row r="286" spans="3:120" ht="12.75" x14ac:dyDescent="0.2">
      <c r="C286" s="6"/>
      <c r="D286" s="6"/>
      <c r="E286" s="6"/>
      <c r="F286" s="6"/>
      <c r="G286" s="6"/>
      <c r="H286" s="6"/>
      <c r="I286" s="6"/>
      <c r="J286" s="6"/>
      <c r="K286" s="6"/>
      <c r="L286" s="6"/>
      <c r="V286" s="17"/>
      <c r="AL286" s="6"/>
      <c r="AM286" s="6"/>
      <c r="CY286" s="17"/>
      <c r="DO286" s="17"/>
      <c r="DP286" s="17"/>
    </row>
    <row r="287" spans="3:120" ht="12.75" x14ac:dyDescent="0.2">
      <c r="C287" s="6"/>
      <c r="D287" s="6"/>
      <c r="E287" s="6"/>
      <c r="F287" s="6"/>
      <c r="G287" s="6"/>
      <c r="H287" s="6"/>
      <c r="I287" s="6"/>
      <c r="J287" s="6"/>
      <c r="K287" s="6"/>
      <c r="L287" s="6"/>
      <c r="V287" s="17"/>
      <c r="AL287" s="6"/>
      <c r="AM287" s="6"/>
      <c r="CY287" s="17"/>
      <c r="DO287" s="17"/>
      <c r="DP287" s="17"/>
    </row>
    <row r="288" spans="3:120" ht="12.75" x14ac:dyDescent="0.2">
      <c r="C288" s="6"/>
      <c r="D288" s="6"/>
      <c r="E288" s="6"/>
      <c r="F288" s="6"/>
      <c r="G288" s="6"/>
      <c r="H288" s="6"/>
      <c r="I288" s="6"/>
      <c r="J288" s="6"/>
      <c r="K288" s="6"/>
      <c r="L288" s="6"/>
      <c r="V288" s="17"/>
      <c r="AL288" s="6"/>
      <c r="AM288" s="6"/>
      <c r="CY288" s="17"/>
      <c r="DO288" s="17"/>
      <c r="DP288" s="17"/>
    </row>
    <row r="289" spans="3:120" ht="12.75" x14ac:dyDescent="0.2">
      <c r="C289" s="6"/>
      <c r="D289" s="6"/>
      <c r="E289" s="6"/>
      <c r="F289" s="6"/>
      <c r="G289" s="6"/>
      <c r="H289" s="6"/>
      <c r="I289" s="6"/>
      <c r="J289" s="6"/>
      <c r="K289" s="6"/>
      <c r="L289" s="6"/>
      <c r="V289" s="17"/>
      <c r="AL289" s="6"/>
      <c r="AM289" s="6"/>
      <c r="CY289" s="17"/>
      <c r="DO289" s="17"/>
      <c r="DP289" s="17"/>
    </row>
    <row r="290" spans="3:120" ht="12.75" x14ac:dyDescent="0.2">
      <c r="C290" s="6"/>
      <c r="D290" s="6"/>
      <c r="E290" s="6"/>
      <c r="F290" s="6"/>
      <c r="G290" s="6"/>
      <c r="H290" s="6"/>
      <c r="I290" s="6"/>
      <c r="J290" s="6"/>
      <c r="K290" s="6"/>
      <c r="L290" s="6"/>
      <c r="V290" s="17"/>
      <c r="AL290" s="6"/>
      <c r="AM290" s="6"/>
      <c r="CY290" s="17"/>
      <c r="DO290" s="17"/>
      <c r="DP290" s="17"/>
    </row>
    <row r="291" spans="3:120" ht="12.75" x14ac:dyDescent="0.2">
      <c r="C291" s="6"/>
      <c r="D291" s="6"/>
      <c r="E291" s="6"/>
      <c r="F291" s="6"/>
      <c r="G291" s="6"/>
      <c r="H291" s="6"/>
      <c r="I291" s="6"/>
      <c r="J291" s="6"/>
      <c r="K291" s="6"/>
      <c r="L291" s="6"/>
      <c r="V291" s="17"/>
      <c r="AL291" s="6"/>
      <c r="AM291" s="6"/>
      <c r="CY291" s="17"/>
      <c r="DO291" s="17"/>
      <c r="DP291" s="17"/>
    </row>
    <row r="292" spans="3:120" ht="12.75" x14ac:dyDescent="0.2">
      <c r="C292" s="6"/>
      <c r="D292" s="6"/>
      <c r="E292" s="6"/>
      <c r="F292" s="6"/>
      <c r="G292" s="6"/>
      <c r="H292" s="6"/>
      <c r="I292" s="6"/>
      <c r="J292" s="6"/>
      <c r="K292" s="6"/>
      <c r="L292" s="6"/>
      <c r="V292" s="17"/>
      <c r="AL292" s="6"/>
      <c r="AM292" s="6"/>
      <c r="CY292" s="17"/>
      <c r="DO292" s="17"/>
      <c r="DP292" s="17"/>
    </row>
    <row r="293" spans="3:120" ht="12.75" x14ac:dyDescent="0.2">
      <c r="C293" s="6"/>
      <c r="D293" s="6"/>
      <c r="E293" s="6"/>
      <c r="F293" s="6"/>
      <c r="G293" s="6"/>
      <c r="H293" s="6"/>
      <c r="I293" s="6"/>
      <c r="J293" s="6"/>
      <c r="K293" s="6"/>
      <c r="L293" s="6"/>
      <c r="V293" s="17"/>
      <c r="AL293" s="6"/>
      <c r="AM293" s="6"/>
      <c r="CY293" s="17"/>
      <c r="DO293" s="17"/>
      <c r="DP293" s="17"/>
    </row>
    <row r="294" spans="3:120" ht="12.75" x14ac:dyDescent="0.2">
      <c r="C294" s="6"/>
      <c r="D294" s="6"/>
      <c r="E294" s="6"/>
      <c r="F294" s="6"/>
      <c r="G294" s="6"/>
      <c r="H294" s="6"/>
      <c r="I294" s="6"/>
      <c r="J294" s="6"/>
      <c r="K294" s="6"/>
      <c r="L294" s="6"/>
      <c r="V294" s="17"/>
      <c r="AL294" s="6"/>
      <c r="AM294" s="6"/>
      <c r="CY294" s="17"/>
      <c r="DO294" s="17"/>
      <c r="DP294" s="17"/>
    </row>
    <row r="295" spans="3:120" ht="12.75" x14ac:dyDescent="0.2">
      <c r="C295" s="6"/>
      <c r="D295" s="6"/>
      <c r="E295" s="6"/>
      <c r="F295" s="6"/>
      <c r="G295" s="6"/>
      <c r="H295" s="6"/>
      <c r="I295" s="6"/>
      <c r="J295" s="6"/>
      <c r="K295" s="6"/>
      <c r="L295" s="6"/>
      <c r="V295" s="17"/>
      <c r="AL295" s="6"/>
      <c r="AM295" s="6"/>
      <c r="CY295" s="17"/>
      <c r="DO295" s="17"/>
      <c r="DP295" s="17"/>
    </row>
    <row r="296" spans="3:120" ht="12.75" x14ac:dyDescent="0.2">
      <c r="C296" s="6"/>
      <c r="D296" s="6"/>
      <c r="E296" s="6"/>
      <c r="F296" s="6"/>
      <c r="G296" s="6"/>
      <c r="H296" s="6"/>
      <c r="I296" s="6"/>
      <c r="J296" s="6"/>
      <c r="K296" s="6"/>
      <c r="L296" s="6"/>
      <c r="V296" s="17"/>
      <c r="AL296" s="6"/>
      <c r="AM296" s="6"/>
      <c r="CY296" s="17"/>
      <c r="DO296" s="17"/>
      <c r="DP296" s="17"/>
    </row>
    <row r="297" spans="3:120" ht="12.75" x14ac:dyDescent="0.2">
      <c r="C297" s="6"/>
      <c r="D297" s="6"/>
      <c r="E297" s="6"/>
      <c r="F297" s="6"/>
      <c r="G297" s="6"/>
      <c r="H297" s="6"/>
      <c r="I297" s="6"/>
      <c r="J297" s="6"/>
      <c r="K297" s="6"/>
      <c r="L297" s="6"/>
      <c r="V297" s="17"/>
      <c r="AL297" s="6"/>
      <c r="AM297" s="6"/>
      <c r="CY297" s="17"/>
      <c r="DO297" s="17"/>
      <c r="DP297" s="17"/>
    </row>
    <row r="298" spans="3:120" ht="12.75" x14ac:dyDescent="0.2">
      <c r="C298" s="6"/>
      <c r="D298" s="6"/>
      <c r="E298" s="6"/>
      <c r="F298" s="6"/>
      <c r="G298" s="6"/>
      <c r="H298" s="6"/>
      <c r="I298" s="6"/>
      <c r="J298" s="6"/>
      <c r="K298" s="6"/>
      <c r="L298" s="6"/>
      <c r="V298" s="17"/>
      <c r="AL298" s="6"/>
      <c r="AM298" s="6"/>
      <c r="CY298" s="17"/>
      <c r="DO298" s="17"/>
      <c r="DP298" s="17"/>
    </row>
    <row r="299" spans="3:120" ht="12.75" x14ac:dyDescent="0.2">
      <c r="C299" s="6"/>
      <c r="D299" s="6"/>
      <c r="E299" s="6"/>
      <c r="F299" s="6"/>
      <c r="G299" s="6"/>
      <c r="H299" s="6"/>
      <c r="I299" s="6"/>
      <c r="J299" s="6"/>
      <c r="K299" s="6"/>
      <c r="L299" s="6"/>
      <c r="V299" s="17"/>
      <c r="AL299" s="6"/>
      <c r="AM299" s="6"/>
      <c r="CY299" s="17"/>
      <c r="DO299" s="17"/>
      <c r="DP299" s="17"/>
    </row>
    <row r="300" spans="3:120" ht="12.75" x14ac:dyDescent="0.2">
      <c r="C300" s="6"/>
      <c r="D300" s="6"/>
      <c r="E300" s="6"/>
      <c r="F300" s="6"/>
      <c r="G300" s="6"/>
      <c r="H300" s="6"/>
      <c r="I300" s="6"/>
      <c r="J300" s="6"/>
      <c r="K300" s="6"/>
      <c r="L300" s="6"/>
      <c r="V300" s="17"/>
      <c r="AL300" s="6"/>
      <c r="AM300" s="6"/>
      <c r="CY300" s="17"/>
      <c r="DO300" s="17"/>
      <c r="DP300" s="17"/>
    </row>
    <row r="301" spans="3:120" ht="12.75" x14ac:dyDescent="0.2">
      <c r="C301" s="6"/>
      <c r="D301" s="6"/>
      <c r="E301" s="6"/>
      <c r="F301" s="6"/>
      <c r="G301" s="6"/>
      <c r="H301" s="6"/>
      <c r="I301" s="6"/>
      <c r="J301" s="6"/>
      <c r="K301" s="6"/>
      <c r="L301" s="6"/>
      <c r="V301" s="17"/>
      <c r="AL301" s="6"/>
      <c r="AM301" s="6"/>
      <c r="CY301" s="17"/>
      <c r="DO301" s="17"/>
      <c r="DP301" s="17"/>
    </row>
    <row r="302" spans="3:120" ht="12.75" x14ac:dyDescent="0.2">
      <c r="C302" s="6"/>
      <c r="D302" s="6"/>
      <c r="E302" s="6"/>
      <c r="F302" s="6"/>
      <c r="G302" s="6"/>
      <c r="H302" s="6"/>
      <c r="I302" s="6"/>
      <c r="J302" s="6"/>
      <c r="K302" s="6"/>
      <c r="L302" s="6"/>
      <c r="V302" s="17"/>
      <c r="AL302" s="6"/>
      <c r="AM302" s="6"/>
      <c r="CY302" s="17"/>
      <c r="DO302" s="17"/>
      <c r="DP302" s="17"/>
    </row>
    <row r="303" spans="3:120" ht="12.75" x14ac:dyDescent="0.2">
      <c r="C303" s="6"/>
      <c r="D303" s="6"/>
      <c r="E303" s="6"/>
      <c r="F303" s="6"/>
      <c r="G303" s="6"/>
      <c r="H303" s="6"/>
      <c r="I303" s="6"/>
      <c r="J303" s="6"/>
      <c r="K303" s="6"/>
      <c r="L303" s="6"/>
      <c r="V303" s="17"/>
      <c r="AL303" s="6"/>
      <c r="AM303" s="6"/>
      <c r="CY303" s="17"/>
      <c r="DO303" s="17"/>
      <c r="DP303" s="17"/>
    </row>
    <row r="304" spans="3:120" ht="12.75" x14ac:dyDescent="0.2">
      <c r="C304" s="6"/>
      <c r="D304" s="6"/>
      <c r="E304" s="6"/>
      <c r="F304" s="6"/>
      <c r="G304" s="6"/>
      <c r="H304" s="6"/>
      <c r="I304" s="6"/>
      <c r="J304" s="6"/>
      <c r="K304" s="6"/>
      <c r="L304" s="6"/>
      <c r="V304" s="17"/>
      <c r="AL304" s="6"/>
      <c r="AM304" s="6"/>
      <c r="CY304" s="17"/>
      <c r="DO304" s="17"/>
      <c r="DP304" s="17"/>
    </row>
    <row r="305" spans="3:120" ht="12.75" x14ac:dyDescent="0.2">
      <c r="C305" s="6"/>
      <c r="D305" s="6"/>
      <c r="E305" s="6"/>
      <c r="F305" s="6"/>
      <c r="G305" s="6"/>
      <c r="H305" s="6"/>
      <c r="I305" s="6"/>
      <c r="J305" s="6"/>
      <c r="K305" s="6"/>
      <c r="L305" s="6"/>
      <c r="V305" s="17"/>
      <c r="AL305" s="6"/>
      <c r="AM305" s="6"/>
      <c r="CY305" s="17"/>
      <c r="DO305" s="17"/>
      <c r="DP305" s="17"/>
    </row>
    <row r="306" spans="3:120" ht="12.75" x14ac:dyDescent="0.2">
      <c r="C306" s="6"/>
      <c r="D306" s="6"/>
      <c r="E306" s="6"/>
      <c r="F306" s="6"/>
      <c r="G306" s="6"/>
      <c r="H306" s="6"/>
      <c r="I306" s="6"/>
      <c r="J306" s="6"/>
      <c r="K306" s="6"/>
      <c r="L306" s="6"/>
      <c r="V306" s="17"/>
      <c r="AL306" s="6"/>
      <c r="AM306" s="6"/>
      <c r="CY306" s="17"/>
      <c r="DO306" s="17"/>
      <c r="DP306" s="17"/>
    </row>
    <row r="307" spans="3:120" ht="12.75" x14ac:dyDescent="0.2">
      <c r="C307" s="6"/>
      <c r="D307" s="6"/>
      <c r="E307" s="6"/>
      <c r="F307" s="6"/>
      <c r="G307" s="6"/>
      <c r="H307" s="6"/>
      <c r="I307" s="6"/>
      <c r="J307" s="6"/>
      <c r="K307" s="6"/>
      <c r="L307" s="6"/>
      <c r="V307" s="17"/>
      <c r="AL307" s="6"/>
      <c r="AM307" s="6"/>
      <c r="CY307" s="17"/>
      <c r="DO307" s="17"/>
      <c r="DP307" s="17"/>
    </row>
    <row r="308" spans="3:120" ht="12.75" x14ac:dyDescent="0.2">
      <c r="C308" s="6"/>
      <c r="D308" s="6"/>
      <c r="E308" s="6"/>
      <c r="F308" s="6"/>
      <c r="G308" s="6"/>
      <c r="H308" s="6"/>
      <c r="I308" s="6"/>
      <c r="J308" s="6"/>
      <c r="K308" s="6"/>
      <c r="L308" s="6"/>
      <c r="V308" s="17"/>
      <c r="AL308" s="6"/>
      <c r="AM308" s="6"/>
      <c r="CY308" s="17"/>
      <c r="DO308" s="17"/>
      <c r="DP308" s="17"/>
    </row>
    <row r="309" spans="3:120" ht="12.75" x14ac:dyDescent="0.2">
      <c r="C309" s="6"/>
      <c r="D309" s="6"/>
      <c r="E309" s="6"/>
      <c r="F309" s="6"/>
      <c r="G309" s="6"/>
      <c r="H309" s="6"/>
      <c r="I309" s="6"/>
      <c r="J309" s="6"/>
      <c r="K309" s="6"/>
      <c r="L309" s="6"/>
      <c r="V309" s="17"/>
      <c r="AL309" s="6"/>
      <c r="AM309" s="6"/>
      <c r="CY309" s="17"/>
      <c r="DO309" s="17"/>
      <c r="DP309" s="17"/>
    </row>
    <row r="310" spans="3:120" ht="12.75" x14ac:dyDescent="0.2">
      <c r="C310" s="6"/>
      <c r="D310" s="6"/>
      <c r="E310" s="6"/>
      <c r="F310" s="6"/>
      <c r="G310" s="6"/>
      <c r="H310" s="6"/>
      <c r="I310" s="6"/>
      <c r="J310" s="6"/>
      <c r="K310" s="6"/>
      <c r="L310" s="6"/>
      <c r="V310" s="17"/>
      <c r="AL310" s="6"/>
      <c r="AM310" s="6"/>
      <c r="CY310" s="17"/>
      <c r="DO310" s="17"/>
      <c r="DP310" s="17"/>
    </row>
    <row r="311" spans="3:120" ht="12.75" x14ac:dyDescent="0.2">
      <c r="C311" s="6"/>
      <c r="D311" s="6"/>
      <c r="E311" s="6"/>
      <c r="F311" s="6"/>
      <c r="G311" s="6"/>
      <c r="H311" s="6"/>
      <c r="I311" s="6"/>
      <c r="J311" s="6"/>
      <c r="K311" s="6"/>
      <c r="L311" s="6"/>
      <c r="V311" s="17"/>
      <c r="AL311" s="6"/>
      <c r="AM311" s="6"/>
      <c r="CY311" s="17"/>
      <c r="DO311" s="17"/>
      <c r="DP311" s="17"/>
    </row>
    <row r="312" spans="3:120" ht="12.75" x14ac:dyDescent="0.2">
      <c r="C312" s="6"/>
      <c r="D312" s="6"/>
      <c r="E312" s="6"/>
      <c r="F312" s="6"/>
      <c r="G312" s="6"/>
      <c r="H312" s="6"/>
      <c r="I312" s="6"/>
      <c r="J312" s="6"/>
      <c r="K312" s="6"/>
      <c r="L312" s="6"/>
      <c r="V312" s="17"/>
      <c r="AL312" s="6"/>
      <c r="AM312" s="6"/>
      <c r="CY312" s="17"/>
      <c r="DO312" s="17"/>
      <c r="DP312" s="17"/>
    </row>
    <row r="313" spans="3:120" ht="12.75" x14ac:dyDescent="0.2">
      <c r="C313" s="6"/>
      <c r="D313" s="6"/>
      <c r="E313" s="6"/>
      <c r="F313" s="6"/>
      <c r="G313" s="6"/>
      <c r="H313" s="6"/>
      <c r="I313" s="6"/>
      <c r="J313" s="6"/>
      <c r="K313" s="6"/>
      <c r="L313" s="6"/>
      <c r="V313" s="17"/>
      <c r="AL313" s="6"/>
      <c r="AM313" s="6"/>
      <c r="CY313" s="17"/>
      <c r="DO313" s="17"/>
      <c r="DP313" s="17"/>
    </row>
    <row r="314" spans="3:120" ht="12.75" x14ac:dyDescent="0.2">
      <c r="C314" s="6"/>
      <c r="D314" s="6"/>
      <c r="E314" s="6"/>
      <c r="F314" s="6"/>
      <c r="G314" s="6"/>
      <c r="H314" s="6"/>
      <c r="I314" s="6"/>
      <c r="J314" s="6"/>
      <c r="K314" s="6"/>
      <c r="L314" s="6"/>
      <c r="V314" s="17"/>
      <c r="AL314" s="6"/>
      <c r="AM314" s="6"/>
      <c r="CY314" s="17"/>
      <c r="DO314" s="17"/>
      <c r="DP314" s="17"/>
    </row>
    <row r="315" spans="3:120" ht="12.75" x14ac:dyDescent="0.2">
      <c r="C315" s="6"/>
      <c r="D315" s="6"/>
      <c r="E315" s="6"/>
      <c r="F315" s="6"/>
      <c r="G315" s="6"/>
      <c r="H315" s="6"/>
      <c r="I315" s="6"/>
      <c r="J315" s="6"/>
      <c r="K315" s="6"/>
      <c r="L315" s="6"/>
      <c r="V315" s="17"/>
      <c r="AL315" s="6"/>
      <c r="AM315" s="6"/>
      <c r="CY315" s="17"/>
      <c r="DO315" s="17"/>
      <c r="DP315" s="17"/>
    </row>
    <row r="316" spans="3:120" ht="12.75" x14ac:dyDescent="0.2">
      <c r="C316" s="6"/>
      <c r="D316" s="6"/>
      <c r="E316" s="6"/>
      <c r="F316" s="6"/>
      <c r="G316" s="6"/>
      <c r="H316" s="6"/>
      <c r="I316" s="6"/>
      <c r="J316" s="6"/>
      <c r="K316" s="6"/>
      <c r="L316" s="6"/>
      <c r="V316" s="17"/>
      <c r="AL316" s="6"/>
      <c r="AM316" s="6"/>
      <c r="CY316" s="17"/>
      <c r="DO316" s="17"/>
      <c r="DP316" s="17"/>
    </row>
    <row r="317" spans="3:120" ht="12.75" x14ac:dyDescent="0.2">
      <c r="C317" s="6"/>
      <c r="D317" s="6"/>
      <c r="E317" s="6"/>
      <c r="F317" s="6"/>
      <c r="G317" s="6"/>
      <c r="H317" s="6"/>
      <c r="I317" s="6"/>
      <c r="J317" s="6"/>
      <c r="K317" s="6"/>
      <c r="L317" s="6"/>
      <c r="V317" s="17"/>
      <c r="AL317" s="6"/>
      <c r="AM317" s="6"/>
      <c r="CY317" s="17"/>
      <c r="DO317" s="17"/>
      <c r="DP317" s="17"/>
    </row>
    <row r="318" spans="3:120" ht="12.75" x14ac:dyDescent="0.2">
      <c r="C318" s="6"/>
      <c r="D318" s="6"/>
      <c r="E318" s="6"/>
      <c r="F318" s="6"/>
      <c r="G318" s="6"/>
      <c r="H318" s="6"/>
      <c r="I318" s="6"/>
      <c r="J318" s="6"/>
      <c r="K318" s="6"/>
      <c r="L318" s="6"/>
      <c r="V318" s="17"/>
      <c r="AL318" s="6"/>
      <c r="AM318" s="6"/>
      <c r="CY318" s="17"/>
      <c r="DO318" s="17"/>
      <c r="DP318" s="17"/>
    </row>
    <row r="319" spans="3:120" ht="12.75" x14ac:dyDescent="0.2">
      <c r="C319" s="6"/>
      <c r="D319" s="6"/>
      <c r="E319" s="6"/>
      <c r="F319" s="6"/>
      <c r="G319" s="6"/>
      <c r="H319" s="6"/>
      <c r="I319" s="6"/>
      <c r="J319" s="6"/>
      <c r="K319" s="6"/>
      <c r="L319" s="6"/>
      <c r="V319" s="17"/>
      <c r="AL319" s="6"/>
      <c r="AM319" s="6"/>
      <c r="CY319" s="17"/>
      <c r="DO319" s="17"/>
      <c r="DP319" s="17"/>
    </row>
    <row r="320" spans="3:120" ht="12.75" x14ac:dyDescent="0.2">
      <c r="C320" s="6"/>
      <c r="D320" s="6"/>
      <c r="E320" s="6"/>
      <c r="F320" s="6"/>
      <c r="G320" s="6"/>
      <c r="H320" s="6"/>
      <c r="I320" s="6"/>
      <c r="J320" s="6"/>
      <c r="K320" s="6"/>
      <c r="L320" s="6"/>
      <c r="V320" s="17"/>
      <c r="AL320" s="6"/>
      <c r="AM320" s="6"/>
      <c r="CY320" s="17"/>
      <c r="DO320" s="17"/>
      <c r="DP320" s="17"/>
    </row>
    <row r="321" spans="3:120" ht="12.75" x14ac:dyDescent="0.2">
      <c r="C321" s="6"/>
      <c r="D321" s="6"/>
      <c r="E321" s="6"/>
      <c r="F321" s="6"/>
      <c r="G321" s="6"/>
      <c r="H321" s="6"/>
      <c r="I321" s="6"/>
      <c r="J321" s="6"/>
      <c r="K321" s="6"/>
      <c r="L321" s="6"/>
      <c r="V321" s="17"/>
      <c r="AL321" s="6"/>
      <c r="AM321" s="6"/>
      <c r="CY321" s="17"/>
      <c r="DO321" s="17"/>
      <c r="DP321" s="17"/>
    </row>
    <row r="322" spans="3:120" ht="12.75" x14ac:dyDescent="0.2">
      <c r="C322" s="6"/>
      <c r="D322" s="6"/>
      <c r="E322" s="6"/>
      <c r="F322" s="6"/>
      <c r="G322" s="6"/>
      <c r="H322" s="6"/>
      <c r="I322" s="6"/>
      <c r="J322" s="6"/>
      <c r="K322" s="6"/>
      <c r="L322" s="6"/>
      <c r="V322" s="17"/>
      <c r="AL322" s="6"/>
      <c r="AM322" s="6"/>
      <c r="CY322" s="17"/>
      <c r="DO322" s="17"/>
      <c r="DP322" s="17"/>
    </row>
    <row r="323" spans="3:120" ht="12.75" x14ac:dyDescent="0.2">
      <c r="C323" s="6"/>
      <c r="D323" s="6"/>
      <c r="E323" s="6"/>
      <c r="F323" s="6"/>
      <c r="G323" s="6"/>
      <c r="H323" s="6"/>
      <c r="I323" s="6"/>
      <c r="J323" s="6"/>
      <c r="K323" s="6"/>
      <c r="L323" s="6"/>
      <c r="V323" s="17"/>
      <c r="AL323" s="6"/>
      <c r="AM323" s="6"/>
      <c r="CY323" s="17"/>
      <c r="DO323" s="17"/>
      <c r="DP323" s="17"/>
    </row>
    <row r="324" spans="3:120" ht="12.75" x14ac:dyDescent="0.2">
      <c r="C324" s="6"/>
      <c r="D324" s="6"/>
      <c r="E324" s="6"/>
      <c r="F324" s="6"/>
      <c r="G324" s="6"/>
      <c r="H324" s="6"/>
      <c r="I324" s="6"/>
      <c r="J324" s="6"/>
      <c r="K324" s="6"/>
      <c r="L324" s="6"/>
      <c r="V324" s="17"/>
      <c r="AL324" s="6"/>
      <c r="AM324" s="6"/>
      <c r="CY324" s="17"/>
      <c r="DO324" s="17"/>
      <c r="DP324" s="17"/>
    </row>
    <row r="325" spans="3:120" ht="12.75" x14ac:dyDescent="0.2">
      <c r="C325" s="6"/>
      <c r="D325" s="6"/>
      <c r="E325" s="6"/>
      <c r="F325" s="6"/>
      <c r="G325" s="6"/>
      <c r="H325" s="6"/>
      <c r="I325" s="6"/>
      <c r="J325" s="6"/>
      <c r="K325" s="6"/>
      <c r="L325" s="6"/>
      <c r="V325" s="17"/>
      <c r="AL325" s="6"/>
      <c r="AM325" s="6"/>
      <c r="CY325" s="17"/>
      <c r="DO325" s="17"/>
      <c r="DP325" s="17"/>
    </row>
    <row r="326" spans="3:120" ht="12.75" x14ac:dyDescent="0.2">
      <c r="C326" s="6"/>
      <c r="D326" s="6"/>
      <c r="E326" s="6"/>
      <c r="F326" s="6"/>
      <c r="G326" s="6"/>
      <c r="H326" s="6"/>
      <c r="I326" s="6"/>
      <c r="J326" s="6"/>
      <c r="K326" s="6"/>
      <c r="L326" s="6"/>
      <c r="V326" s="17"/>
      <c r="AL326" s="6"/>
      <c r="AM326" s="6"/>
      <c r="CY326" s="17"/>
      <c r="DO326" s="17"/>
      <c r="DP326" s="17"/>
    </row>
    <row r="327" spans="3:120" ht="12.75" x14ac:dyDescent="0.2">
      <c r="C327" s="6"/>
      <c r="D327" s="6"/>
      <c r="E327" s="6"/>
      <c r="F327" s="6"/>
      <c r="G327" s="6"/>
      <c r="H327" s="6"/>
      <c r="I327" s="6"/>
      <c r="J327" s="6"/>
      <c r="K327" s="6"/>
      <c r="L327" s="6"/>
      <c r="V327" s="17"/>
      <c r="AL327" s="6"/>
      <c r="AM327" s="6"/>
      <c r="CY327" s="17"/>
      <c r="DO327" s="17"/>
      <c r="DP327" s="17"/>
    </row>
    <row r="328" spans="3:120" ht="12.75" x14ac:dyDescent="0.2">
      <c r="C328" s="6"/>
      <c r="D328" s="6"/>
      <c r="E328" s="6"/>
      <c r="F328" s="6"/>
      <c r="G328" s="6"/>
      <c r="H328" s="6"/>
      <c r="I328" s="6"/>
      <c r="J328" s="6"/>
      <c r="K328" s="6"/>
      <c r="L328" s="6"/>
      <c r="V328" s="17"/>
      <c r="AL328" s="6"/>
      <c r="AM328" s="6"/>
      <c r="CY328" s="17"/>
      <c r="DO328" s="17"/>
      <c r="DP328" s="17"/>
    </row>
    <row r="329" spans="3:120" ht="12.75" x14ac:dyDescent="0.2">
      <c r="C329" s="6"/>
      <c r="D329" s="6"/>
      <c r="E329" s="6"/>
      <c r="F329" s="6"/>
      <c r="G329" s="6"/>
      <c r="H329" s="6"/>
      <c r="I329" s="6"/>
      <c r="J329" s="6"/>
      <c r="K329" s="6"/>
      <c r="L329" s="6"/>
      <c r="V329" s="17"/>
      <c r="AL329" s="6"/>
      <c r="AM329" s="6"/>
      <c r="CY329" s="17"/>
      <c r="DO329" s="17"/>
      <c r="DP329" s="17"/>
    </row>
    <row r="330" spans="3:120" ht="12.75" x14ac:dyDescent="0.2">
      <c r="C330" s="6"/>
      <c r="D330" s="6"/>
      <c r="E330" s="6"/>
      <c r="F330" s="6"/>
      <c r="G330" s="6"/>
      <c r="H330" s="6"/>
      <c r="I330" s="6"/>
      <c r="J330" s="6"/>
      <c r="K330" s="6"/>
      <c r="L330" s="6"/>
      <c r="V330" s="17"/>
      <c r="AL330" s="6"/>
      <c r="AM330" s="6"/>
      <c r="CY330" s="17"/>
      <c r="DO330" s="17"/>
      <c r="DP330" s="17"/>
    </row>
    <row r="331" spans="3:120" ht="12.75" x14ac:dyDescent="0.2">
      <c r="C331" s="6"/>
      <c r="D331" s="6"/>
      <c r="E331" s="6"/>
      <c r="F331" s="6"/>
      <c r="G331" s="6"/>
      <c r="H331" s="6"/>
      <c r="I331" s="6"/>
      <c r="J331" s="6"/>
      <c r="K331" s="6"/>
      <c r="L331" s="6"/>
      <c r="V331" s="17"/>
      <c r="AL331" s="6"/>
      <c r="AM331" s="6"/>
      <c r="CY331" s="17"/>
      <c r="DO331" s="17"/>
      <c r="DP331" s="17"/>
    </row>
    <row r="332" spans="3:120" ht="12.75" x14ac:dyDescent="0.2">
      <c r="C332" s="6"/>
      <c r="D332" s="6"/>
      <c r="E332" s="6"/>
      <c r="F332" s="6"/>
      <c r="G332" s="6"/>
      <c r="H332" s="6"/>
      <c r="I332" s="6"/>
      <c r="J332" s="6"/>
      <c r="K332" s="6"/>
      <c r="L332" s="6"/>
      <c r="V332" s="17"/>
      <c r="AL332" s="6"/>
      <c r="AM332" s="6"/>
      <c r="CY332" s="17"/>
      <c r="DO332" s="17"/>
      <c r="DP332" s="17"/>
    </row>
    <row r="333" spans="3:120" ht="12.75" x14ac:dyDescent="0.2">
      <c r="C333" s="6"/>
      <c r="D333" s="6"/>
      <c r="E333" s="6"/>
      <c r="F333" s="6"/>
      <c r="G333" s="6"/>
      <c r="H333" s="6"/>
      <c r="I333" s="6"/>
      <c r="J333" s="6"/>
      <c r="K333" s="6"/>
      <c r="L333" s="6"/>
      <c r="V333" s="17"/>
      <c r="AL333" s="6"/>
      <c r="AM333" s="6"/>
      <c r="CY333" s="17"/>
      <c r="DO333" s="17"/>
      <c r="DP333" s="17"/>
    </row>
    <row r="334" spans="3:120" ht="12.75" x14ac:dyDescent="0.2">
      <c r="C334" s="6"/>
      <c r="D334" s="6"/>
      <c r="E334" s="6"/>
      <c r="F334" s="6"/>
      <c r="G334" s="6"/>
      <c r="H334" s="6"/>
      <c r="I334" s="6"/>
      <c r="J334" s="6"/>
      <c r="K334" s="6"/>
      <c r="L334" s="6"/>
      <c r="V334" s="17"/>
      <c r="AL334" s="6"/>
      <c r="AM334" s="6"/>
      <c r="CY334" s="17"/>
      <c r="DO334" s="17"/>
      <c r="DP334" s="17"/>
    </row>
    <row r="335" spans="3:120" ht="12.75" x14ac:dyDescent="0.2">
      <c r="C335" s="6"/>
      <c r="D335" s="6"/>
      <c r="E335" s="6"/>
      <c r="F335" s="6"/>
      <c r="G335" s="6"/>
      <c r="H335" s="6"/>
      <c r="I335" s="6"/>
      <c r="J335" s="6"/>
      <c r="K335" s="6"/>
      <c r="L335" s="6"/>
      <c r="V335" s="17"/>
      <c r="AL335" s="6"/>
      <c r="AM335" s="6"/>
      <c r="CY335" s="17"/>
      <c r="DO335" s="17"/>
      <c r="DP335" s="17"/>
    </row>
    <row r="336" spans="3:120" ht="12.75" x14ac:dyDescent="0.2">
      <c r="C336" s="6"/>
      <c r="D336" s="6"/>
      <c r="E336" s="6"/>
      <c r="F336" s="6"/>
      <c r="G336" s="6"/>
      <c r="H336" s="6"/>
      <c r="I336" s="6"/>
      <c r="J336" s="6"/>
      <c r="K336" s="6"/>
      <c r="L336" s="6"/>
      <c r="V336" s="17"/>
      <c r="AL336" s="6"/>
      <c r="AM336" s="6"/>
      <c r="CY336" s="17"/>
      <c r="DO336" s="17"/>
      <c r="DP336" s="17"/>
    </row>
    <row r="337" spans="3:120" ht="12.75" x14ac:dyDescent="0.2">
      <c r="C337" s="6"/>
      <c r="D337" s="6"/>
      <c r="E337" s="6"/>
      <c r="F337" s="6"/>
      <c r="G337" s="6"/>
      <c r="H337" s="6"/>
      <c r="I337" s="6"/>
      <c r="J337" s="6"/>
      <c r="K337" s="6"/>
      <c r="L337" s="6"/>
      <c r="V337" s="17"/>
      <c r="AL337" s="6"/>
      <c r="AM337" s="6"/>
      <c r="CY337" s="17"/>
      <c r="DO337" s="17"/>
      <c r="DP337" s="17"/>
    </row>
    <row r="338" spans="3:120" ht="12.75" x14ac:dyDescent="0.2">
      <c r="C338" s="6"/>
      <c r="D338" s="6"/>
      <c r="E338" s="6"/>
      <c r="F338" s="6"/>
      <c r="G338" s="6"/>
      <c r="H338" s="6"/>
      <c r="I338" s="6"/>
      <c r="J338" s="6"/>
      <c r="K338" s="6"/>
      <c r="L338" s="6"/>
      <c r="V338" s="17"/>
      <c r="AL338" s="6"/>
      <c r="AM338" s="6"/>
      <c r="CY338" s="17"/>
      <c r="DO338" s="17"/>
      <c r="DP338" s="17"/>
    </row>
    <row r="339" spans="3:120" ht="12.75" x14ac:dyDescent="0.2">
      <c r="C339" s="6"/>
      <c r="D339" s="6"/>
      <c r="E339" s="6"/>
      <c r="F339" s="6"/>
      <c r="G339" s="6"/>
      <c r="H339" s="6"/>
      <c r="I339" s="6"/>
      <c r="J339" s="6"/>
      <c r="K339" s="6"/>
      <c r="L339" s="6"/>
      <c r="V339" s="17"/>
      <c r="AL339" s="6"/>
      <c r="AM339" s="6"/>
      <c r="CY339" s="17"/>
      <c r="DO339" s="17"/>
      <c r="DP339" s="17"/>
    </row>
    <row r="340" spans="3:120" ht="12.75" x14ac:dyDescent="0.2">
      <c r="C340" s="6"/>
      <c r="D340" s="6"/>
      <c r="E340" s="6"/>
      <c r="F340" s="6"/>
      <c r="G340" s="6"/>
      <c r="H340" s="6"/>
      <c r="I340" s="6"/>
      <c r="J340" s="6"/>
      <c r="K340" s="6"/>
      <c r="L340" s="6"/>
      <c r="V340" s="17"/>
      <c r="AL340" s="6"/>
      <c r="AM340" s="6"/>
      <c r="CY340" s="17"/>
      <c r="DO340" s="17"/>
      <c r="DP340" s="17"/>
    </row>
    <row r="341" spans="3:120" ht="12.75" x14ac:dyDescent="0.2">
      <c r="C341" s="6"/>
      <c r="D341" s="6"/>
      <c r="E341" s="6"/>
      <c r="F341" s="6"/>
      <c r="G341" s="6"/>
      <c r="H341" s="6"/>
      <c r="I341" s="6"/>
      <c r="J341" s="6"/>
      <c r="K341" s="6"/>
      <c r="L341" s="6"/>
      <c r="V341" s="17"/>
      <c r="AL341" s="6"/>
      <c r="AM341" s="6"/>
      <c r="CY341" s="17"/>
      <c r="DO341" s="17"/>
      <c r="DP341" s="17"/>
    </row>
    <row r="342" spans="3:120" ht="12.75" x14ac:dyDescent="0.2">
      <c r="C342" s="6"/>
      <c r="D342" s="6"/>
      <c r="E342" s="6"/>
      <c r="F342" s="6"/>
      <c r="G342" s="6"/>
      <c r="H342" s="6"/>
      <c r="I342" s="6"/>
      <c r="J342" s="6"/>
      <c r="K342" s="6"/>
      <c r="L342" s="6"/>
      <c r="V342" s="17"/>
      <c r="AL342" s="6"/>
      <c r="AM342" s="6"/>
      <c r="CY342" s="17"/>
      <c r="DO342" s="17"/>
      <c r="DP342" s="17"/>
    </row>
    <row r="343" spans="3:120" ht="12.75" x14ac:dyDescent="0.2">
      <c r="C343" s="6"/>
      <c r="D343" s="6"/>
      <c r="E343" s="6"/>
      <c r="F343" s="6"/>
      <c r="G343" s="6"/>
      <c r="H343" s="6"/>
      <c r="I343" s="6"/>
      <c r="J343" s="6"/>
      <c r="K343" s="6"/>
      <c r="L343" s="6"/>
      <c r="V343" s="17"/>
      <c r="AL343" s="6"/>
      <c r="AM343" s="6"/>
      <c r="CY343" s="17"/>
      <c r="DO343" s="17"/>
      <c r="DP343" s="17"/>
    </row>
    <row r="344" spans="3:120" ht="12.75" x14ac:dyDescent="0.2">
      <c r="C344" s="6"/>
      <c r="D344" s="6"/>
      <c r="E344" s="6"/>
      <c r="F344" s="6"/>
      <c r="G344" s="6"/>
      <c r="H344" s="6"/>
      <c r="I344" s="6"/>
      <c r="J344" s="6"/>
      <c r="K344" s="6"/>
      <c r="L344" s="6"/>
      <c r="V344" s="17"/>
      <c r="AL344" s="6"/>
      <c r="AM344" s="6"/>
      <c r="CY344" s="17"/>
      <c r="DO344" s="17"/>
      <c r="DP344" s="17"/>
    </row>
    <row r="345" spans="3:120" ht="12.75" x14ac:dyDescent="0.2">
      <c r="C345" s="6"/>
      <c r="D345" s="6"/>
      <c r="E345" s="6"/>
      <c r="F345" s="6"/>
      <c r="G345" s="6"/>
      <c r="H345" s="6"/>
      <c r="I345" s="6"/>
      <c r="J345" s="6"/>
      <c r="K345" s="6"/>
      <c r="L345" s="6"/>
      <c r="V345" s="17"/>
      <c r="AL345" s="6"/>
      <c r="AM345" s="6"/>
      <c r="CY345" s="17"/>
      <c r="DO345" s="17"/>
      <c r="DP345" s="17"/>
    </row>
    <row r="346" spans="3:120" ht="12.75" x14ac:dyDescent="0.2">
      <c r="C346" s="6"/>
      <c r="D346" s="6"/>
      <c r="E346" s="6"/>
      <c r="F346" s="6"/>
      <c r="G346" s="6"/>
      <c r="H346" s="6"/>
      <c r="I346" s="6"/>
      <c r="J346" s="6"/>
      <c r="K346" s="6"/>
      <c r="L346" s="6"/>
      <c r="V346" s="17"/>
      <c r="AL346" s="6"/>
      <c r="AM346" s="6"/>
      <c r="CY346" s="17"/>
      <c r="DO346" s="17"/>
      <c r="DP346" s="17"/>
    </row>
    <row r="347" spans="3:120" ht="12.75" x14ac:dyDescent="0.2">
      <c r="C347" s="6"/>
      <c r="D347" s="6"/>
      <c r="E347" s="6"/>
      <c r="F347" s="6"/>
      <c r="G347" s="6"/>
      <c r="H347" s="6"/>
      <c r="I347" s="6"/>
      <c r="J347" s="6"/>
      <c r="K347" s="6"/>
      <c r="L347" s="6"/>
      <c r="V347" s="17"/>
      <c r="AL347" s="6"/>
      <c r="AM347" s="6"/>
      <c r="CY347" s="17"/>
      <c r="DO347" s="17"/>
      <c r="DP347" s="17"/>
    </row>
    <row r="348" spans="3:120" ht="12.75" x14ac:dyDescent="0.2">
      <c r="C348" s="6"/>
      <c r="D348" s="6"/>
      <c r="E348" s="6"/>
      <c r="F348" s="6"/>
      <c r="G348" s="6"/>
      <c r="H348" s="6"/>
      <c r="I348" s="6"/>
      <c r="J348" s="6"/>
      <c r="K348" s="6"/>
      <c r="L348" s="6"/>
      <c r="V348" s="17"/>
      <c r="AL348" s="6"/>
      <c r="AM348" s="6"/>
      <c r="CY348" s="17"/>
      <c r="DO348" s="17"/>
      <c r="DP348" s="17"/>
    </row>
    <row r="349" spans="3:120" ht="12.75" x14ac:dyDescent="0.2">
      <c r="C349" s="6"/>
      <c r="D349" s="6"/>
      <c r="E349" s="6"/>
      <c r="F349" s="6"/>
      <c r="G349" s="6"/>
      <c r="H349" s="6"/>
      <c r="I349" s="6"/>
      <c r="J349" s="6"/>
      <c r="K349" s="6"/>
      <c r="L349" s="6"/>
      <c r="V349" s="17"/>
      <c r="AL349" s="6"/>
      <c r="AM349" s="6"/>
      <c r="CY349" s="17"/>
      <c r="DO349" s="17"/>
      <c r="DP349" s="17"/>
    </row>
    <row r="350" spans="3:120" ht="12.75" x14ac:dyDescent="0.2">
      <c r="C350" s="6"/>
      <c r="D350" s="6"/>
      <c r="E350" s="6"/>
      <c r="F350" s="6"/>
      <c r="G350" s="6"/>
      <c r="H350" s="6"/>
      <c r="I350" s="6"/>
      <c r="J350" s="6"/>
      <c r="K350" s="6"/>
      <c r="L350" s="6"/>
      <c r="V350" s="17"/>
      <c r="AL350" s="6"/>
      <c r="AM350" s="6"/>
      <c r="CY350" s="17"/>
      <c r="DO350" s="17"/>
      <c r="DP350" s="17"/>
    </row>
    <row r="351" spans="3:120" ht="12.75" x14ac:dyDescent="0.2">
      <c r="C351" s="6"/>
      <c r="D351" s="6"/>
      <c r="E351" s="6"/>
      <c r="F351" s="6"/>
      <c r="G351" s="6"/>
      <c r="H351" s="6"/>
      <c r="I351" s="6"/>
      <c r="J351" s="6"/>
      <c r="K351" s="6"/>
      <c r="L351" s="6"/>
      <c r="V351" s="17"/>
      <c r="AL351" s="6"/>
      <c r="AM351" s="6"/>
      <c r="CY351" s="17"/>
      <c r="DO351" s="17"/>
      <c r="DP351" s="17"/>
    </row>
    <row r="352" spans="3:120" ht="12.75" x14ac:dyDescent="0.2">
      <c r="C352" s="6"/>
      <c r="D352" s="6"/>
      <c r="E352" s="6"/>
      <c r="F352" s="6"/>
      <c r="G352" s="6"/>
      <c r="H352" s="6"/>
      <c r="I352" s="6"/>
      <c r="J352" s="6"/>
      <c r="K352" s="6"/>
      <c r="L352" s="6"/>
      <c r="V352" s="17"/>
      <c r="AL352" s="6"/>
      <c r="AM352" s="6"/>
      <c r="CY352" s="17"/>
      <c r="DO352" s="17"/>
      <c r="DP352" s="17"/>
    </row>
    <row r="353" spans="3:120" ht="12.75" x14ac:dyDescent="0.2">
      <c r="C353" s="6"/>
      <c r="D353" s="6"/>
      <c r="E353" s="6"/>
      <c r="F353" s="6"/>
      <c r="G353" s="6"/>
      <c r="H353" s="6"/>
      <c r="I353" s="6"/>
      <c r="J353" s="6"/>
      <c r="K353" s="6"/>
      <c r="L353" s="6"/>
      <c r="V353" s="17"/>
      <c r="AL353" s="6"/>
      <c r="AM353" s="6"/>
      <c r="CY353" s="17"/>
      <c r="DO353" s="17"/>
      <c r="DP353" s="17"/>
    </row>
    <row r="354" spans="3:120" ht="12.75" x14ac:dyDescent="0.2">
      <c r="C354" s="6"/>
      <c r="D354" s="6"/>
      <c r="E354" s="6"/>
      <c r="F354" s="6"/>
      <c r="G354" s="6"/>
      <c r="H354" s="6"/>
      <c r="I354" s="6"/>
      <c r="J354" s="6"/>
      <c r="K354" s="6"/>
      <c r="L354" s="6"/>
      <c r="V354" s="17"/>
      <c r="AL354" s="6"/>
      <c r="AM354" s="6"/>
      <c r="CY354" s="17"/>
      <c r="DO354" s="17"/>
      <c r="DP354" s="17"/>
    </row>
    <row r="355" spans="3:120" ht="12.75" x14ac:dyDescent="0.2">
      <c r="C355" s="6"/>
      <c r="D355" s="6"/>
      <c r="E355" s="6"/>
      <c r="F355" s="6"/>
      <c r="G355" s="6"/>
      <c r="H355" s="6"/>
      <c r="I355" s="6"/>
      <c r="J355" s="6"/>
      <c r="K355" s="6"/>
      <c r="L355" s="6"/>
      <c r="V355" s="17"/>
      <c r="AL355" s="6"/>
      <c r="AM355" s="6"/>
      <c r="CY355" s="17"/>
      <c r="DO355" s="17"/>
      <c r="DP355" s="17"/>
    </row>
    <row r="356" spans="3:120" ht="12.75" x14ac:dyDescent="0.2">
      <c r="C356" s="6"/>
      <c r="D356" s="6"/>
      <c r="E356" s="6"/>
      <c r="F356" s="6"/>
      <c r="G356" s="6"/>
      <c r="H356" s="6"/>
      <c r="I356" s="6"/>
      <c r="J356" s="6"/>
      <c r="K356" s="6"/>
      <c r="L356" s="6"/>
      <c r="V356" s="17"/>
      <c r="AL356" s="6"/>
      <c r="AM356" s="6"/>
      <c r="CY356" s="17"/>
      <c r="DO356" s="17"/>
      <c r="DP356" s="17"/>
    </row>
    <row r="357" spans="3:120" ht="12.75" x14ac:dyDescent="0.2">
      <c r="C357" s="6"/>
      <c r="D357" s="6"/>
      <c r="E357" s="6"/>
      <c r="F357" s="6"/>
      <c r="G357" s="6"/>
      <c r="H357" s="6"/>
      <c r="I357" s="6"/>
      <c r="J357" s="6"/>
      <c r="K357" s="6"/>
      <c r="L357" s="6"/>
      <c r="V357" s="17"/>
      <c r="AL357" s="6"/>
      <c r="AM357" s="6"/>
      <c r="CY357" s="17"/>
      <c r="DO357" s="17"/>
      <c r="DP357" s="17"/>
    </row>
    <row r="358" spans="3:120" ht="12.75" x14ac:dyDescent="0.2">
      <c r="C358" s="6"/>
      <c r="D358" s="6"/>
      <c r="E358" s="6"/>
      <c r="F358" s="6"/>
      <c r="G358" s="6"/>
      <c r="H358" s="6"/>
      <c r="I358" s="6"/>
      <c r="J358" s="6"/>
      <c r="K358" s="6"/>
      <c r="L358" s="6"/>
      <c r="V358" s="17"/>
      <c r="AL358" s="6"/>
      <c r="AM358" s="6"/>
      <c r="CY358" s="17"/>
      <c r="DO358" s="17"/>
      <c r="DP358" s="17"/>
    </row>
    <row r="359" spans="3:120" ht="12.75" x14ac:dyDescent="0.2">
      <c r="C359" s="6"/>
      <c r="D359" s="6"/>
      <c r="E359" s="6"/>
      <c r="F359" s="6"/>
      <c r="G359" s="6"/>
      <c r="H359" s="6"/>
      <c r="I359" s="6"/>
      <c r="J359" s="6"/>
      <c r="K359" s="6"/>
      <c r="L359" s="6"/>
      <c r="V359" s="17"/>
      <c r="AL359" s="6"/>
      <c r="AM359" s="6"/>
      <c r="CY359" s="17"/>
      <c r="DO359" s="17"/>
      <c r="DP359" s="17"/>
    </row>
    <row r="360" spans="3:120" ht="12.75" x14ac:dyDescent="0.2">
      <c r="C360" s="6"/>
      <c r="D360" s="6"/>
      <c r="E360" s="6"/>
      <c r="F360" s="6"/>
      <c r="G360" s="6"/>
      <c r="H360" s="6"/>
      <c r="I360" s="6"/>
      <c r="J360" s="6"/>
      <c r="K360" s="6"/>
      <c r="L360" s="6"/>
      <c r="V360" s="17"/>
      <c r="AL360" s="6"/>
      <c r="AM360" s="6"/>
      <c r="CY360" s="17"/>
      <c r="DO360" s="17"/>
      <c r="DP360" s="17"/>
    </row>
    <row r="361" spans="3:120" ht="12.75" x14ac:dyDescent="0.2">
      <c r="C361" s="6"/>
      <c r="D361" s="6"/>
      <c r="E361" s="6"/>
      <c r="F361" s="6"/>
      <c r="G361" s="6"/>
      <c r="H361" s="6"/>
      <c r="I361" s="6"/>
      <c r="J361" s="6"/>
      <c r="K361" s="6"/>
      <c r="L361" s="6"/>
      <c r="V361" s="17"/>
      <c r="AL361" s="6"/>
      <c r="AM361" s="6"/>
      <c r="CY361" s="17"/>
      <c r="DO361" s="17"/>
      <c r="DP361" s="17"/>
    </row>
    <row r="362" spans="3:120" ht="12.75" x14ac:dyDescent="0.2">
      <c r="C362" s="6"/>
      <c r="D362" s="6"/>
      <c r="E362" s="6"/>
      <c r="F362" s="6"/>
      <c r="G362" s="6"/>
      <c r="H362" s="6"/>
      <c r="I362" s="6"/>
      <c r="J362" s="6"/>
      <c r="K362" s="6"/>
      <c r="L362" s="6"/>
      <c r="V362" s="17"/>
      <c r="AL362" s="6"/>
      <c r="AM362" s="6"/>
      <c r="CY362" s="17"/>
      <c r="DO362" s="17"/>
      <c r="DP362" s="17"/>
    </row>
    <row r="363" spans="3:120" ht="12.75" x14ac:dyDescent="0.2">
      <c r="C363" s="6"/>
      <c r="D363" s="6"/>
      <c r="E363" s="6"/>
      <c r="F363" s="6"/>
      <c r="G363" s="6"/>
      <c r="H363" s="6"/>
      <c r="I363" s="6"/>
      <c r="J363" s="6"/>
      <c r="K363" s="6"/>
      <c r="L363" s="6"/>
      <c r="V363" s="17"/>
      <c r="AL363" s="6"/>
      <c r="AM363" s="6"/>
      <c r="CY363" s="17"/>
      <c r="DO363" s="17"/>
      <c r="DP363" s="17"/>
    </row>
    <row r="364" spans="3:120" ht="12.75" x14ac:dyDescent="0.2">
      <c r="C364" s="6"/>
      <c r="D364" s="6"/>
      <c r="E364" s="6"/>
      <c r="F364" s="6"/>
      <c r="G364" s="6"/>
      <c r="H364" s="6"/>
      <c r="I364" s="6"/>
      <c r="J364" s="6"/>
      <c r="K364" s="6"/>
      <c r="L364" s="6"/>
      <c r="V364" s="17"/>
      <c r="AL364" s="6"/>
      <c r="AM364" s="6"/>
      <c r="CY364" s="17"/>
      <c r="DO364" s="17"/>
      <c r="DP364" s="17"/>
    </row>
    <row r="365" spans="3:120" ht="12.75" x14ac:dyDescent="0.2">
      <c r="C365" s="6"/>
      <c r="D365" s="6"/>
      <c r="E365" s="6"/>
      <c r="F365" s="6"/>
      <c r="G365" s="6"/>
      <c r="H365" s="6"/>
      <c r="I365" s="6"/>
      <c r="J365" s="6"/>
      <c r="K365" s="6"/>
      <c r="L365" s="6"/>
      <c r="V365" s="17"/>
      <c r="AL365" s="6"/>
      <c r="AM365" s="6"/>
      <c r="CY365" s="17"/>
      <c r="DO365" s="17"/>
      <c r="DP365" s="17"/>
    </row>
    <row r="366" spans="3:120" ht="12.75" x14ac:dyDescent="0.2">
      <c r="C366" s="6"/>
      <c r="D366" s="6"/>
      <c r="E366" s="6"/>
      <c r="F366" s="6"/>
      <c r="G366" s="6"/>
      <c r="H366" s="6"/>
      <c r="I366" s="6"/>
      <c r="J366" s="6"/>
      <c r="K366" s="6"/>
      <c r="L366" s="6"/>
      <c r="V366" s="17"/>
      <c r="AL366" s="6"/>
      <c r="AM366" s="6"/>
      <c r="CY366" s="17"/>
      <c r="DO366" s="17"/>
      <c r="DP366" s="17"/>
    </row>
    <row r="367" spans="3:120" ht="12.75" x14ac:dyDescent="0.2">
      <c r="C367" s="6"/>
      <c r="D367" s="6"/>
      <c r="E367" s="6"/>
      <c r="F367" s="6"/>
      <c r="G367" s="6"/>
      <c r="H367" s="6"/>
      <c r="I367" s="6"/>
      <c r="J367" s="6"/>
      <c r="K367" s="6"/>
      <c r="L367" s="6"/>
      <c r="V367" s="17"/>
      <c r="AL367" s="6"/>
      <c r="AM367" s="6"/>
      <c r="CY367" s="17"/>
      <c r="DO367" s="17"/>
      <c r="DP367" s="17"/>
    </row>
    <row r="368" spans="3:120" ht="12.75" x14ac:dyDescent="0.2">
      <c r="C368" s="6"/>
      <c r="D368" s="6"/>
      <c r="E368" s="6"/>
      <c r="F368" s="6"/>
      <c r="G368" s="6"/>
      <c r="H368" s="6"/>
      <c r="I368" s="6"/>
      <c r="J368" s="6"/>
      <c r="K368" s="6"/>
      <c r="L368" s="6"/>
      <c r="V368" s="17"/>
      <c r="AL368" s="6"/>
      <c r="AM368" s="6"/>
      <c r="CY368" s="17"/>
      <c r="DO368" s="17"/>
      <c r="DP368" s="17"/>
    </row>
    <row r="369" spans="3:120" ht="12.75" x14ac:dyDescent="0.2">
      <c r="C369" s="6"/>
      <c r="D369" s="6"/>
      <c r="E369" s="6"/>
      <c r="F369" s="6"/>
      <c r="G369" s="6"/>
      <c r="H369" s="6"/>
      <c r="I369" s="6"/>
      <c r="J369" s="6"/>
      <c r="K369" s="6"/>
      <c r="L369" s="6"/>
      <c r="V369" s="17"/>
      <c r="AL369" s="6"/>
      <c r="AM369" s="6"/>
      <c r="CY369" s="17"/>
      <c r="DO369" s="17"/>
      <c r="DP369" s="17"/>
    </row>
    <row r="370" spans="3:120" ht="12.75" x14ac:dyDescent="0.2">
      <c r="C370" s="6"/>
      <c r="D370" s="6"/>
      <c r="E370" s="6"/>
      <c r="F370" s="6"/>
      <c r="G370" s="6"/>
      <c r="H370" s="6"/>
      <c r="I370" s="6"/>
      <c r="J370" s="6"/>
      <c r="K370" s="6"/>
      <c r="L370" s="6"/>
      <c r="V370" s="17"/>
      <c r="AL370" s="6"/>
      <c r="AM370" s="6"/>
      <c r="CY370" s="17"/>
      <c r="DO370" s="17"/>
      <c r="DP370" s="17"/>
    </row>
    <row r="371" spans="3:120" ht="12.75" x14ac:dyDescent="0.2">
      <c r="C371" s="6"/>
      <c r="D371" s="6"/>
      <c r="E371" s="6"/>
      <c r="F371" s="6"/>
      <c r="G371" s="6"/>
      <c r="H371" s="6"/>
      <c r="I371" s="6"/>
      <c r="J371" s="6"/>
      <c r="K371" s="6"/>
      <c r="L371" s="6"/>
      <c r="V371" s="17"/>
      <c r="AL371" s="6"/>
      <c r="AM371" s="6"/>
      <c r="CY371" s="17"/>
      <c r="DO371" s="17"/>
      <c r="DP371" s="17"/>
    </row>
    <row r="372" spans="3:120" ht="12.75" x14ac:dyDescent="0.2">
      <c r="C372" s="6"/>
      <c r="D372" s="6"/>
      <c r="E372" s="6"/>
      <c r="F372" s="6"/>
      <c r="G372" s="6"/>
      <c r="H372" s="6"/>
      <c r="I372" s="6"/>
      <c r="J372" s="6"/>
      <c r="K372" s="6"/>
      <c r="L372" s="6"/>
      <c r="V372" s="17"/>
      <c r="AL372" s="6"/>
      <c r="AM372" s="6"/>
      <c r="CY372" s="17"/>
      <c r="DO372" s="17"/>
      <c r="DP372" s="17"/>
    </row>
    <row r="373" spans="3:120" ht="12.75" x14ac:dyDescent="0.2">
      <c r="C373" s="6"/>
      <c r="D373" s="6"/>
      <c r="E373" s="6"/>
      <c r="F373" s="6"/>
      <c r="G373" s="6"/>
      <c r="H373" s="6"/>
      <c r="I373" s="6"/>
      <c r="J373" s="6"/>
      <c r="K373" s="6"/>
      <c r="L373" s="6"/>
      <c r="V373" s="17"/>
      <c r="AL373" s="6"/>
      <c r="AM373" s="6"/>
      <c r="CY373" s="17"/>
      <c r="DO373" s="17"/>
      <c r="DP373" s="17"/>
    </row>
    <row r="374" spans="3:120" ht="12.75" x14ac:dyDescent="0.2">
      <c r="C374" s="6"/>
      <c r="D374" s="6"/>
      <c r="E374" s="6"/>
      <c r="F374" s="6"/>
      <c r="G374" s="6"/>
      <c r="H374" s="6"/>
      <c r="I374" s="6"/>
      <c r="J374" s="6"/>
      <c r="K374" s="6"/>
      <c r="L374" s="6"/>
      <c r="V374" s="17"/>
      <c r="AL374" s="6"/>
      <c r="AM374" s="6"/>
      <c r="CY374" s="17"/>
      <c r="DO374" s="17"/>
      <c r="DP374" s="17"/>
    </row>
    <row r="375" spans="3:120" ht="12.75" x14ac:dyDescent="0.2">
      <c r="C375" s="6"/>
      <c r="D375" s="6"/>
      <c r="E375" s="6"/>
      <c r="F375" s="6"/>
      <c r="G375" s="6"/>
      <c r="H375" s="6"/>
      <c r="I375" s="6"/>
      <c r="J375" s="6"/>
      <c r="K375" s="6"/>
      <c r="L375" s="6"/>
      <c r="V375" s="17"/>
      <c r="AL375" s="6"/>
      <c r="AM375" s="6"/>
      <c r="CY375" s="17"/>
      <c r="DO375" s="17"/>
      <c r="DP375" s="17"/>
    </row>
    <row r="376" spans="3:120" ht="12.75" x14ac:dyDescent="0.2">
      <c r="C376" s="6"/>
      <c r="D376" s="6"/>
      <c r="E376" s="6"/>
      <c r="F376" s="6"/>
      <c r="G376" s="6"/>
      <c r="H376" s="6"/>
      <c r="I376" s="6"/>
      <c r="J376" s="6"/>
      <c r="K376" s="6"/>
      <c r="L376" s="6"/>
      <c r="V376" s="17"/>
      <c r="AL376" s="6"/>
      <c r="AM376" s="6"/>
      <c r="CY376" s="17"/>
      <c r="DO376" s="17"/>
      <c r="DP376" s="17"/>
    </row>
    <row r="377" spans="3:120" ht="12.75" x14ac:dyDescent="0.2">
      <c r="C377" s="6"/>
      <c r="D377" s="6"/>
      <c r="E377" s="6"/>
      <c r="F377" s="6"/>
      <c r="G377" s="6"/>
      <c r="H377" s="6"/>
      <c r="I377" s="6"/>
      <c r="J377" s="6"/>
      <c r="K377" s="6"/>
      <c r="L377" s="6"/>
      <c r="V377" s="17"/>
      <c r="AL377" s="6"/>
      <c r="AM377" s="6"/>
      <c r="CY377" s="17"/>
      <c r="DO377" s="17"/>
      <c r="DP377" s="17"/>
    </row>
    <row r="378" spans="3:120" ht="12.75" x14ac:dyDescent="0.2">
      <c r="C378" s="6"/>
      <c r="D378" s="6"/>
      <c r="E378" s="6"/>
      <c r="F378" s="6"/>
      <c r="G378" s="6"/>
      <c r="H378" s="6"/>
      <c r="I378" s="6"/>
      <c r="J378" s="6"/>
      <c r="K378" s="6"/>
      <c r="L378" s="6"/>
      <c r="V378" s="17"/>
      <c r="AL378" s="6"/>
      <c r="AM378" s="6"/>
      <c r="CY378" s="17"/>
      <c r="DO378" s="17"/>
      <c r="DP378" s="17"/>
    </row>
    <row r="379" spans="3:120" ht="12.75" x14ac:dyDescent="0.2">
      <c r="C379" s="6"/>
      <c r="D379" s="6"/>
      <c r="E379" s="6"/>
      <c r="F379" s="6"/>
      <c r="G379" s="6"/>
      <c r="H379" s="6"/>
      <c r="I379" s="6"/>
      <c r="J379" s="6"/>
      <c r="K379" s="6"/>
      <c r="L379" s="6"/>
      <c r="V379" s="17"/>
      <c r="AL379" s="6"/>
      <c r="AM379" s="6"/>
      <c r="CY379" s="17"/>
      <c r="DO379" s="17"/>
      <c r="DP379" s="17"/>
    </row>
    <row r="380" spans="3:120" ht="12.75" x14ac:dyDescent="0.2">
      <c r="C380" s="6"/>
      <c r="D380" s="6"/>
      <c r="E380" s="6"/>
      <c r="F380" s="6"/>
      <c r="G380" s="6"/>
      <c r="H380" s="6"/>
      <c r="I380" s="6"/>
      <c r="J380" s="6"/>
      <c r="K380" s="6"/>
      <c r="L380" s="6"/>
      <c r="V380" s="17"/>
      <c r="AL380" s="6"/>
      <c r="AM380" s="6"/>
      <c r="CY380" s="17"/>
      <c r="DO380" s="17"/>
      <c r="DP380" s="17"/>
    </row>
    <row r="381" spans="3:120" ht="12.75" x14ac:dyDescent="0.2">
      <c r="C381" s="6"/>
      <c r="D381" s="6"/>
      <c r="E381" s="6"/>
      <c r="F381" s="6"/>
      <c r="G381" s="6"/>
      <c r="H381" s="6"/>
      <c r="I381" s="6"/>
      <c r="J381" s="6"/>
      <c r="K381" s="6"/>
      <c r="L381" s="6"/>
      <c r="V381" s="17"/>
      <c r="AL381" s="6"/>
      <c r="AM381" s="6"/>
      <c r="CY381" s="17"/>
      <c r="DO381" s="17"/>
      <c r="DP381" s="17"/>
    </row>
    <row r="382" spans="3:120" ht="12.75" x14ac:dyDescent="0.2">
      <c r="C382" s="6"/>
      <c r="D382" s="6"/>
      <c r="E382" s="6"/>
      <c r="F382" s="6"/>
      <c r="G382" s="6"/>
      <c r="H382" s="6"/>
      <c r="I382" s="6"/>
      <c r="J382" s="6"/>
      <c r="K382" s="6"/>
      <c r="L382" s="6"/>
      <c r="V382" s="17"/>
      <c r="AL382" s="6"/>
      <c r="AM382" s="6"/>
      <c r="CY382" s="17"/>
      <c r="DO382" s="17"/>
      <c r="DP382" s="17"/>
    </row>
    <row r="383" spans="3:120" ht="12.75" x14ac:dyDescent="0.2">
      <c r="C383" s="6"/>
      <c r="D383" s="6"/>
      <c r="E383" s="6"/>
      <c r="F383" s="6"/>
      <c r="G383" s="6"/>
      <c r="H383" s="6"/>
      <c r="I383" s="6"/>
      <c r="J383" s="6"/>
      <c r="K383" s="6"/>
      <c r="L383" s="6"/>
      <c r="V383" s="17"/>
      <c r="AL383" s="6"/>
      <c r="AM383" s="6"/>
      <c r="CY383" s="17"/>
      <c r="DO383" s="17"/>
      <c r="DP383" s="17"/>
    </row>
    <row r="384" spans="3:120" ht="12.75" x14ac:dyDescent="0.2">
      <c r="C384" s="6"/>
      <c r="D384" s="6"/>
      <c r="E384" s="6"/>
      <c r="F384" s="6"/>
      <c r="G384" s="6"/>
      <c r="H384" s="6"/>
      <c r="I384" s="6"/>
      <c r="J384" s="6"/>
      <c r="K384" s="6"/>
      <c r="L384" s="6"/>
      <c r="V384" s="17"/>
      <c r="AL384" s="6"/>
      <c r="AM384" s="6"/>
      <c r="CY384" s="17"/>
      <c r="DO384" s="17"/>
      <c r="DP384" s="17"/>
    </row>
    <row r="385" spans="3:120" ht="12.75" x14ac:dyDescent="0.2">
      <c r="C385" s="6"/>
      <c r="D385" s="6"/>
      <c r="E385" s="6"/>
      <c r="F385" s="6"/>
      <c r="G385" s="6"/>
      <c r="H385" s="6"/>
      <c r="I385" s="6"/>
      <c r="J385" s="6"/>
      <c r="K385" s="6"/>
      <c r="L385" s="6"/>
      <c r="V385" s="17"/>
      <c r="AL385" s="6"/>
      <c r="AM385" s="6"/>
      <c r="CY385" s="17"/>
      <c r="DO385" s="17"/>
      <c r="DP385" s="17"/>
    </row>
    <row r="386" spans="3:120" ht="12.75" x14ac:dyDescent="0.2">
      <c r="C386" s="6"/>
      <c r="D386" s="6"/>
      <c r="E386" s="6"/>
      <c r="F386" s="6"/>
      <c r="G386" s="6"/>
      <c r="H386" s="6"/>
      <c r="I386" s="6"/>
      <c r="J386" s="6"/>
      <c r="K386" s="6"/>
      <c r="L386" s="6"/>
      <c r="V386" s="17"/>
      <c r="AL386" s="6"/>
      <c r="AM386" s="6"/>
      <c r="CY386" s="17"/>
      <c r="DO386" s="17"/>
      <c r="DP386" s="17"/>
    </row>
    <row r="387" spans="3:120" ht="12.75" x14ac:dyDescent="0.2">
      <c r="C387" s="6"/>
      <c r="D387" s="6"/>
      <c r="E387" s="6"/>
      <c r="F387" s="6"/>
      <c r="G387" s="6"/>
      <c r="H387" s="6"/>
      <c r="I387" s="6"/>
      <c r="J387" s="6"/>
      <c r="K387" s="6"/>
      <c r="L387" s="6"/>
      <c r="V387" s="17"/>
      <c r="AL387" s="6"/>
      <c r="AM387" s="6"/>
      <c r="CY387" s="17"/>
      <c r="DO387" s="17"/>
      <c r="DP387" s="17"/>
    </row>
    <row r="388" spans="3:120" ht="12.75" x14ac:dyDescent="0.2">
      <c r="C388" s="6"/>
      <c r="D388" s="6"/>
      <c r="E388" s="6"/>
      <c r="F388" s="6"/>
      <c r="G388" s="6"/>
      <c r="H388" s="6"/>
      <c r="I388" s="6"/>
      <c r="J388" s="6"/>
      <c r="K388" s="6"/>
      <c r="L388" s="6"/>
      <c r="V388" s="17"/>
      <c r="AL388" s="6"/>
      <c r="AM388" s="6"/>
      <c r="CY388" s="17"/>
      <c r="DO388" s="17"/>
      <c r="DP388" s="17"/>
    </row>
    <row r="389" spans="3:120" ht="12.75" x14ac:dyDescent="0.2">
      <c r="C389" s="6"/>
      <c r="D389" s="6"/>
      <c r="E389" s="6"/>
      <c r="F389" s="6"/>
      <c r="G389" s="6"/>
      <c r="H389" s="6"/>
      <c r="I389" s="6"/>
      <c r="J389" s="6"/>
      <c r="K389" s="6"/>
      <c r="L389" s="6"/>
      <c r="V389" s="17"/>
      <c r="AL389" s="6"/>
      <c r="AM389" s="6"/>
      <c r="CY389" s="17"/>
      <c r="DO389" s="17"/>
      <c r="DP389" s="17"/>
    </row>
    <row r="390" spans="3:120" ht="12.75" x14ac:dyDescent="0.2">
      <c r="C390" s="6"/>
      <c r="D390" s="6"/>
      <c r="E390" s="6"/>
      <c r="F390" s="6"/>
      <c r="G390" s="6"/>
      <c r="H390" s="6"/>
      <c r="I390" s="6"/>
      <c r="J390" s="6"/>
      <c r="K390" s="6"/>
      <c r="L390" s="6"/>
      <c r="V390" s="17"/>
      <c r="AL390" s="6"/>
      <c r="AM390" s="6"/>
      <c r="CY390" s="17"/>
      <c r="DO390" s="17"/>
      <c r="DP390" s="17"/>
    </row>
    <row r="391" spans="3:120" ht="12.75" x14ac:dyDescent="0.2">
      <c r="C391" s="6"/>
      <c r="D391" s="6"/>
      <c r="E391" s="6"/>
      <c r="F391" s="6"/>
      <c r="G391" s="6"/>
      <c r="H391" s="6"/>
      <c r="I391" s="6"/>
      <c r="J391" s="6"/>
      <c r="K391" s="6"/>
      <c r="L391" s="6"/>
      <c r="V391" s="17"/>
      <c r="AL391" s="6"/>
      <c r="AM391" s="6"/>
      <c r="CY391" s="17"/>
      <c r="DO391" s="17"/>
      <c r="DP391" s="17"/>
    </row>
    <row r="392" spans="3:120" ht="12.75" x14ac:dyDescent="0.2">
      <c r="C392" s="6"/>
      <c r="D392" s="6"/>
      <c r="E392" s="6"/>
      <c r="F392" s="6"/>
      <c r="G392" s="6"/>
      <c r="H392" s="6"/>
      <c r="I392" s="6"/>
      <c r="J392" s="6"/>
      <c r="K392" s="6"/>
      <c r="L392" s="6"/>
      <c r="V392" s="17"/>
      <c r="AL392" s="6"/>
      <c r="AM392" s="6"/>
      <c r="CY392" s="17"/>
      <c r="DO392" s="17"/>
      <c r="DP392" s="17"/>
    </row>
    <row r="393" spans="3:120" ht="12.75" x14ac:dyDescent="0.2">
      <c r="C393" s="6"/>
      <c r="D393" s="6"/>
      <c r="E393" s="6"/>
      <c r="F393" s="6"/>
      <c r="G393" s="6"/>
      <c r="H393" s="6"/>
      <c r="I393" s="6"/>
      <c r="J393" s="6"/>
      <c r="K393" s="6"/>
      <c r="L393" s="6"/>
      <c r="V393" s="17"/>
      <c r="AL393" s="6"/>
      <c r="AM393" s="6"/>
      <c r="CY393" s="17"/>
      <c r="DO393" s="17"/>
      <c r="DP393" s="17"/>
    </row>
    <row r="394" spans="3:120" ht="12.75" x14ac:dyDescent="0.2">
      <c r="C394" s="6"/>
      <c r="D394" s="6"/>
      <c r="E394" s="6"/>
      <c r="F394" s="6"/>
      <c r="G394" s="6"/>
      <c r="H394" s="6"/>
      <c r="I394" s="6"/>
      <c r="J394" s="6"/>
      <c r="K394" s="6"/>
      <c r="L394" s="6"/>
      <c r="V394" s="17"/>
      <c r="AL394" s="6"/>
      <c r="AM394" s="6"/>
      <c r="CY394" s="17"/>
      <c r="DO394" s="17"/>
      <c r="DP394" s="17"/>
    </row>
    <row r="395" spans="3:120" ht="12.75" x14ac:dyDescent="0.2">
      <c r="C395" s="6"/>
      <c r="D395" s="6"/>
      <c r="E395" s="6"/>
      <c r="F395" s="6"/>
      <c r="G395" s="6"/>
      <c r="H395" s="6"/>
      <c r="I395" s="6"/>
      <c r="J395" s="6"/>
      <c r="K395" s="6"/>
      <c r="L395" s="6"/>
      <c r="V395" s="17"/>
      <c r="AL395" s="6"/>
      <c r="AM395" s="6"/>
      <c r="CY395" s="17"/>
      <c r="DO395" s="17"/>
      <c r="DP395" s="17"/>
    </row>
    <row r="396" spans="3:120" ht="12.75" x14ac:dyDescent="0.2">
      <c r="C396" s="6"/>
      <c r="D396" s="6"/>
      <c r="E396" s="6"/>
      <c r="F396" s="6"/>
      <c r="G396" s="6"/>
      <c r="H396" s="6"/>
      <c r="I396" s="6"/>
      <c r="J396" s="6"/>
      <c r="K396" s="6"/>
      <c r="L396" s="6"/>
      <c r="V396" s="17"/>
      <c r="AL396" s="6"/>
      <c r="AM396" s="6"/>
      <c r="CY396" s="17"/>
      <c r="DO396" s="17"/>
      <c r="DP396" s="17"/>
    </row>
    <row r="397" spans="3:120" ht="12.75" x14ac:dyDescent="0.2">
      <c r="C397" s="6"/>
      <c r="D397" s="6"/>
      <c r="E397" s="6"/>
      <c r="F397" s="6"/>
      <c r="G397" s="6"/>
      <c r="H397" s="6"/>
      <c r="I397" s="6"/>
      <c r="J397" s="6"/>
      <c r="K397" s="6"/>
      <c r="L397" s="6"/>
      <c r="V397" s="17"/>
      <c r="AL397" s="6"/>
      <c r="AM397" s="6"/>
      <c r="CY397" s="17"/>
      <c r="DO397" s="17"/>
      <c r="DP397" s="17"/>
    </row>
    <row r="398" spans="3:120" ht="12.75" x14ac:dyDescent="0.2">
      <c r="C398" s="6"/>
      <c r="D398" s="6"/>
      <c r="E398" s="6"/>
      <c r="F398" s="6"/>
      <c r="G398" s="6"/>
      <c r="H398" s="6"/>
      <c r="I398" s="6"/>
      <c r="J398" s="6"/>
      <c r="K398" s="6"/>
      <c r="L398" s="6"/>
      <c r="V398" s="17"/>
      <c r="AL398" s="6"/>
      <c r="AM398" s="6"/>
      <c r="CY398" s="17"/>
      <c r="DO398" s="17"/>
      <c r="DP398" s="17"/>
    </row>
    <row r="399" spans="3:120" ht="12.75" x14ac:dyDescent="0.2">
      <c r="C399" s="6"/>
      <c r="D399" s="6"/>
      <c r="E399" s="6"/>
      <c r="F399" s="6"/>
      <c r="G399" s="6"/>
      <c r="H399" s="6"/>
      <c r="I399" s="6"/>
      <c r="J399" s="6"/>
      <c r="K399" s="6"/>
      <c r="L399" s="6"/>
      <c r="V399" s="17"/>
      <c r="AL399" s="6"/>
      <c r="AM399" s="6"/>
      <c r="CY399" s="17"/>
      <c r="DO399" s="17"/>
      <c r="DP399" s="17"/>
    </row>
    <row r="400" spans="3:120" ht="12.75" x14ac:dyDescent="0.2">
      <c r="C400" s="6"/>
      <c r="D400" s="6"/>
      <c r="E400" s="6"/>
      <c r="F400" s="6"/>
      <c r="G400" s="6"/>
      <c r="H400" s="6"/>
      <c r="I400" s="6"/>
      <c r="J400" s="6"/>
      <c r="K400" s="6"/>
      <c r="L400" s="6"/>
      <c r="V400" s="17"/>
      <c r="AL400" s="6"/>
      <c r="AM400" s="6"/>
      <c r="CY400" s="17"/>
      <c r="DO400" s="17"/>
      <c r="DP400" s="17"/>
    </row>
    <row r="401" spans="3:120" ht="12.75" x14ac:dyDescent="0.2">
      <c r="C401" s="6"/>
      <c r="D401" s="6"/>
      <c r="E401" s="6"/>
      <c r="F401" s="6"/>
      <c r="G401" s="6"/>
      <c r="H401" s="6"/>
      <c r="I401" s="6"/>
      <c r="J401" s="6"/>
      <c r="K401" s="6"/>
      <c r="L401" s="6"/>
      <c r="V401" s="17"/>
      <c r="AL401" s="6"/>
      <c r="AM401" s="6"/>
      <c r="CY401" s="17"/>
      <c r="DO401" s="17"/>
      <c r="DP401" s="17"/>
    </row>
    <row r="402" spans="3:120" ht="12.75" x14ac:dyDescent="0.2">
      <c r="C402" s="6"/>
      <c r="D402" s="6"/>
      <c r="E402" s="6"/>
      <c r="F402" s="6"/>
      <c r="G402" s="6"/>
      <c r="H402" s="6"/>
      <c r="I402" s="6"/>
      <c r="J402" s="6"/>
      <c r="K402" s="6"/>
      <c r="L402" s="6"/>
      <c r="V402" s="17"/>
      <c r="AL402" s="6"/>
      <c r="AM402" s="6"/>
      <c r="CY402" s="17"/>
      <c r="DO402" s="17"/>
      <c r="DP402" s="17"/>
    </row>
    <row r="403" spans="3:120" ht="12.75" x14ac:dyDescent="0.2">
      <c r="C403" s="6"/>
      <c r="D403" s="6"/>
      <c r="E403" s="6"/>
      <c r="F403" s="6"/>
      <c r="G403" s="6"/>
      <c r="H403" s="6"/>
      <c r="I403" s="6"/>
      <c r="J403" s="6"/>
      <c r="K403" s="6"/>
      <c r="L403" s="6"/>
      <c r="V403" s="17"/>
      <c r="AL403" s="6"/>
      <c r="AM403" s="6"/>
      <c r="CY403" s="17"/>
      <c r="DO403" s="17"/>
      <c r="DP403" s="17"/>
    </row>
    <row r="404" spans="3:120" ht="12.75" x14ac:dyDescent="0.2">
      <c r="C404" s="6"/>
      <c r="D404" s="6"/>
      <c r="E404" s="6"/>
      <c r="F404" s="6"/>
      <c r="G404" s="6"/>
      <c r="H404" s="6"/>
      <c r="I404" s="6"/>
      <c r="J404" s="6"/>
      <c r="K404" s="6"/>
      <c r="L404" s="6"/>
      <c r="V404" s="17"/>
      <c r="AL404" s="6"/>
      <c r="AM404" s="6"/>
      <c r="CY404" s="17"/>
      <c r="DO404" s="17"/>
      <c r="DP404" s="17"/>
    </row>
    <row r="405" spans="3:120" ht="12.75" x14ac:dyDescent="0.2">
      <c r="C405" s="6"/>
      <c r="D405" s="6"/>
      <c r="E405" s="6"/>
      <c r="F405" s="6"/>
      <c r="G405" s="6"/>
      <c r="H405" s="6"/>
      <c r="I405" s="6"/>
      <c r="J405" s="6"/>
      <c r="K405" s="6"/>
      <c r="L405" s="6"/>
      <c r="V405" s="17"/>
      <c r="AL405" s="6"/>
      <c r="AM405" s="6"/>
      <c r="CY405" s="17"/>
      <c r="DO405" s="17"/>
      <c r="DP405" s="17"/>
    </row>
    <row r="406" spans="3:120" ht="12.75" x14ac:dyDescent="0.2">
      <c r="C406" s="6"/>
      <c r="D406" s="6"/>
      <c r="E406" s="6"/>
      <c r="F406" s="6"/>
      <c r="G406" s="6"/>
      <c r="H406" s="6"/>
      <c r="I406" s="6"/>
      <c r="J406" s="6"/>
      <c r="K406" s="6"/>
      <c r="L406" s="6"/>
      <c r="V406" s="17"/>
      <c r="AL406" s="6"/>
      <c r="AM406" s="6"/>
      <c r="CY406" s="17"/>
      <c r="DO406" s="17"/>
      <c r="DP406" s="17"/>
    </row>
    <row r="407" spans="3:120" ht="12.75" x14ac:dyDescent="0.2">
      <c r="C407" s="6"/>
      <c r="D407" s="6"/>
      <c r="E407" s="6"/>
      <c r="F407" s="6"/>
      <c r="G407" s="6"/>
      <c r="H407" s="6"/>
      <c r="I407" s="6"/>
      <c r="J407" s="6"/>
      <c r="K407" s="6"/>
      <c r="L407" s="6"/>
      <c r="V407" s="17"/>
      <c r="AL407" s="6"/>
      <c r="AM407" s="6"/>
      <c r="CY407" s="17"/>
      <c r="DO407" s="17"/>
      <c r="DP407" s="17"/>
    </row>
    <row r="408" spans="3:120" ht="12.75" x14ac:dyDescent="0.2">
      <c r="C408" s="6"/>
      <c r="D408" s="6"/>
      <c r="E408" s="6"/>
      <c r="F408" s="6"/>
      <c r="G408" s="6"/>
      <c r="H408" s="6"/>
      <c r="I408" s="6"/>
      <c r="J408" s="6"/>
      <c r="K408" s="6"/>
      <c r="L408" s="6"/>
      <c r="V408" s="17"/>
      <c r="AL408" s="6"/>
      <c r="AM408" s="6"/>
      <c r="CY408" s="17"/>
      <c r="DO408" s="17"/>
      <c r="DP408" s="17"/>
    </row>
    <row r="409" spans="3:120" ht="12.75" x14ac:dyDescent="0.2">
      <c r="C409" s="6"/>
      <c r="D409" s="6"/>
      <c r="E409" s="6"/>
      <c r="F409" s="6"/>
      <c r="G409" s="6"/>
      <c r="H409" s="6"/>
      <c r="I409" s="6"/>
      <c r="J409" s="6"/>
      <c r="K409" s="6"/>
      <c r="L409" s="6"/>
      <c r="V409" s="17"/>
      <c r="AL409" s="6"/>
      <c r="AM409" s="6"/>
      <c r="CY409" s="17"/>
      <c r="DO409" s="17"/>
      <c r="DP409" s="17"/>
    </row>
    <row r="410" spans="3:120" ht="12.75" x14ac:dyDescent="0.2">
      <c r="C410" s="6"/>
      <c r="D410" s="6"/>
      <c r="E410" s="6"/>
      <c r="F410" s="6"/>
      <c r="G410" s="6"/>
      <c r="H410" s="6"/>
      <c r="I410" s="6"/>
      <c r="J410" s="6"/>
      <c r="K410" s="6"/>
      <c r="L410" s="6"/>
      <c r="V410" s="17"/>
      <c r="AL410" s="6"/>
      <c r="AM410" s="6"/>
      <c r="CY410" s="17"/>
      <c r="DO410" s="17"/>
      <c r="DP410" s="17"/>
    </row>
    <row r="411" spans="3:120" ht="12.75" x14ac:dyDescent="0.2">
      <c r="C411" s="6"/>
      <c r="D411" s="6"/>
      <c r="E411" s="6"/>
      <c r="F411" s="6"/>
      <c r="G411" s="6"/>
      <c r="H411" s="6"/>
      <c r="I411" s="6"/>
      <c r="J411" s="6"/>
      <c r="K411" s="6"/>
      <c r="L411" s="6"/>
      <c r="V411" s="17"/>
      <c r="AL411" s="6"/>
      <c r="AM411" s="6"/>
      <c r="CY411" s="17"/>
      <c r="DO411" s="17"/>
      <c r="DP411" s="17"/>
    </row>
    <row r="412" spans="3:120" ht="12.75" x14ac:dyDescent="0.2">
      <c r="C412" s="6"/>
      <c r="D412" s="6"/>
      <c r="E412" s="6"/>
      <c r="F412" s="6"/>
      <c r="G412" s="6"/>
      <c r="H412" s="6"/>
      <c r="I412" s="6"/>
      <c r="J412" s="6"/>
      <c r="K412" s="6"/>
      <c r="L412" s="6"/>
      <c r="V412" s="17"/>
      <c r="AL412" s="6"/>
      <c r="AM412" s="6"/>
      <c r="CY412" s="17"/>
      <c r="DO412" s="17"/>
      <c r="DP412" s="17"/>
    </row>
    <row r="413" spans="3:120" ht="12.75" x14ac:dyDescent="0.2">
      <c r="C413" s="6"/>
      <c r="D413" s="6"/>
      <c r="E413" s="6"/>
      <c r="F413" s="6"/>
      <c r="G413" s="6"/>
      <c r="H413" s="6"/>
      <c r="I413" s="6"/>
      <c r="J413" s="6"/>
      <c r="K413" s="6"/>
      <c r="L413" s="6"/>
      <c r="V413" s="17"/>
      <c r="AL413" s="6"/>
      <c r="AM413" s="6"/>
      <c r="CY413" s="17"/>
      <c r="DO413" s="17"/>
      <c r="DP413" s="17"/>
    </row>
    <row r="414" spans="3:120" ht="12.75" x14ac:dyDescent="0.2">
      <c r="C414" s="6"/>
      <c r="D414" s="6"/>
      <c r="E414" s="6"/>
      <c r="F414" s="6"/>
      <c r="G414" s="6"/>
      <c r="H414" s="6"/>
      <c r="I414" s="6"/>
      <c r="J414" s="6"/>
      <c r="K414" s="6"/>
      <c r="L414" s="6"/>
      <c r="V414" s="17"/>
      <c r="AL414" s="6"/>
      <c r="AM414" s="6"/>
      <c r="CY414" s="17"/>
      <c r="DO414" s="17"/>
      <c r="DP414" s="17"/>
    </row>
    <row r="415" spans="3:120" ht="12.75" x14ac:dyDescent="0.2">
      <c r="C415" s="6"/>
      <c r="D415" s="6"/>
      <c r="E415" s="6"/>
      <c r="F415" s="6"/>
      <c r="G415" s="6"/>
      <c r="H415" s="6"/>
      <c r="I415" s="6"/>
      <c r="J415" s="6"/>
      <c r="K415" s="6"/>
      <c r="L415" s="6"/>
      <c r="V415" s="17"/>
      <c r="AL415" s="6"/>
      <c r="AM415" s="6"/>
      <c r="CY415" s="17"/>
      <c r="DO415" s="17"/>
      <c r="DP415" s="17"/>
    </row>
    <row r="416" spans="3:120" ht="12.75" x14ac:dyDescent="0.2">
      <c r="C416" s="6"/>
      <c r="D416" s="6"/>
      <c r="E416" s="6"/>
      <c r="F416" s="6"/>
      <c r="G416" s="6"/>
      <c r="H416" s="6"/>
      <c r="I416" s="6"/>
      <c r="J416" s="6"/>
      <c r="K416" s="6"/>
      <c r="L416" s="6"/>
      <c r="V416" s="17"/>
      <c r="AL416" s="6"/>
      <c r="AM416" s="6"/>
      <c r="CY416" s="17"/>
      <c r="DO416" s="17"/>
      <c r="DP416" s="17"/>
    </row>
    <row r="417" spans="3:120" ht="12.75" x14ac:dyDescent="0.2">
      <c r="C417" s="6"/>
      <c r="D417" s="6"/>
      <c r="E417" s="6"/>
      <c r="F417" s="6"/>
      <c r="G417" s="6"/>
      <c r="H417" s="6"/>
      <c r="I417" s="6"/>
      <c r="J417" s="6"/>
      <c r="K417" s="6"/>
      <c r="L417" s="6"/>
      <c r="V417" s="17"/>
      <c r="AL417" s="6"/>
      <c r="AM417" s="6"/>
      <c r="CY417" s="17"/>
      <c r="DO417" s="17"/>
      <c r="DP417" s="17"/>
    </row>
    <row r="418" spans="3:120" ht="12.75" x14ac:dyDescent="0.2">
      <c r="C418" s="6"/>
      <c r="D418" s="6"/>
      <c r="E418" s="6"/>
      <c r="F418" s="6"/>
      <c r="G418" s="6"/>
      <c r="H418" s="6"/>
      <c r="I418" s="6"/>
      <c r="J418" s="6"/>
      <c r="K418" s="6"/>
      <c r="L418" s="6"/>
      <c r="V418" s="17"/>
      <c r="AL418" s="6"/>
      <c r="AM418" s="6"/>
      <c r="CY418" s="17"/>
      <c r="DO418" s="17"/>
      <c r="DP418" s="17"/>
    </row>
    <row r="419" spans="3:120" ht="12.75" x14ac:dyDescent="0.2">
      <c r="C419" s="6"/>
      <c r="D419" s="6"/>
      <c r="E419" s="6"/>
      <c r="F419" s="6"/>
      <c r="G419" s="6"/>
      <c r="H419" s="6"/>
      <c r="I419" s="6"/>
      <c r="J419" s="6"/>
      <c r="K419" s="6"/>
      <c r="L419" s="6"/>
      <c r="V419" s="17"/>
      <c r="AL419" s="6"/>
      <c r="AM419" s="6"/>
      <c r="CY419" s="17"/>
      <c r="DO419" s="17"/>
      <c r="DP419" s="17"/>
    </row>
    <row r="420" spans="3:120" ht="12.75" x14ac:dyDescent="0.2">
      <c r="C420" s="6"/>
      <c r="D420" s="6"/>
      <c r="E420" s="6"/>
      <c r="F420" s="6"/>
      <c r="G420" s="6"/>
      <c r="H420" s="6"/>
      <c r="I420" s="6"/>
      <c r="J420" s="6"/>
      <c r="K420" s="6"/>
      <c r="L420" s="6"/>
      <c r="V420" s="17"/>
      <c r="AL420" s="6"/>
      <c r="AM420" s="6"/>
      <c r="CY420" s="17"/>
      <c r="DO420" s="17"/>
      <c r="DP420" s="17"/>
    </row>
    <row r="421" spans="3:120" ht="12.75" x14ac:dyDescent="0.2">
      <c r="C421" s="6"/>
      <c r="D421" s="6"/>
      <c r="E421" s="6"/>
      <c r="F421" s="6"/>
      <c r="G421" s="6"/>
      <c r="H421" s="6"/>
      <c r="I421" s="6"/>
      <c r="J421" s="6"/>
      <c r="K421" s="6"/>
      <c r="L421" s="6"/>
      <c r="V421" s="17"/>
      <c r="AL421" s="6"/>
      <c r="AM421" s="6"/>
      <c r="CY421" s="17"/>
      <c r="DO421" s="17"/>
      <c r="DP421" s="17"/>
    </row>
    <row r="422" spans="3:120" ht="12.75" x14ac:dyDescent="0.2">
      <c r="C422" s="6"/>
      <c r="D422" s="6"/>
      <c r="E422" s="6"/>
      <c r="F422" s="6"/>
      <c r="G422" s="6"/>
      <c r="H422" s="6"/>
      <c r="I422" s="6"/>
      <c r="J422" s="6"/>
      <c r="K422" s="6"/>
      <c r="L422" s="6"/>
      <c r="V422" s="17"/>
      <c r="AL422" s="6"/>
      <c r="AM422" s="6"/>
      <c r="CY422" s="17"/>
      <c r="DO422" s="17"/>
      <c r="DP422" s="17"/>
    </row>
    <row r="423" spans="3:120" ht="12.75" x14ac:dyDescent="0.2">
      <c r="C423" s="6"/>
      <c r="D423" s="6"/>
      <c r="E423" s="6"/>
      <c r="F423" s="6"/>
      <c r="G423" s="6"/>
      <c r="H423" s="6"/>
      <c r="I423" s="6"/>
      <c r="J423" s="6"/>
      <c r="K423" s="6"/>
      <c r="L423" s="6"/>
      <c r="V423" s="17"/>
      <c r="AL423" s="6"/>
      <c r="AM423" s="6"/>
      <c r="CY423" s="17"/>
      <c r="DO423" s="17"/>
      <c r="DP423" s="17"/>
    </row>
    <row r="424" spans="3:120" ht="12.75" x14ac:dyDescent="0.2">
      <c r="C424" s="6"/>
      <c r="D424" s="6"/>
      <c r="E424" s="6"/>
      <c r="F424" s="6"/>
      <c r="G424" s="6"/>
      <c r="H424" s="6"/>
      <c r="I424" s="6"/>
      <c r="J424" s="6"/>
      <c r="K424" s="6"/>
      <c r="L424" s="6"/>
      <c r="V424" s="17"/>
      <c r="AL424" s="6"/>
      <c r="AM424" s="6"/>
      <c r="CY424" s="17"/>
      <c r="DO424" s="17"/>
      <c r="DP424" s="17"/>
    </row>
    <row r="425" spans="3:120" ht="12.75" x14ac:dyDescent="0.2">
      <c r="C425" s="6"/>
      <c r="D425" s="6"/>
      <c r="E425" s="6"/>
      <c r="F425" s="6"/>
      <c r="G425" s="6"/>
      <c r="H425" s="6"/>
      <c r="I425" s="6"/>
      <c r="J425" s="6"/>
      <c r="K425" s="6"/>
      <c r="L425" s="6"/>
      <c r="V425" s="17"/>
      <c r="AL425" s="6"/>
      <c r="AM425" s="6"/>
      <c r="CY425" s="17"/>
      <c r="DO425" s="17"/>
      <c r="DP425" s="17"/>
    </row>
    <row r="426" spans="3:120" ht="12.75" x14ac:dyDescent="0.2">
      <c r="C426" s="6"/>
      <c r="D426" s="6"/>
      <c r="E426" s="6"/>
      <c r="F426" s="6"/>
      <c r="G426" s="6"/>
      <c r="H426" s="6"/>
      <c r="I426" s="6"/>
      <c r="J426" s="6"/>
      <c r="K426" s="6"/>
      <c r="L426" s="6"/>
      <c r="V426" s="17"/>
      <c r="AL426" s="6"/>
      <c r="AM426" s="6"/>
      <c r="CY426" s="17"/>
      <c r="DO426" s="17"/>
      <c r="DP426" s="17"/>
    </row>
    <row r="427" spans="3:120" ht="12.75" x14ac:dyDescent="0.2">
      <c r="C427" s="6"/>
      <c r="D427" s="6"/>
      <c r="E427" s="6"/>
      <c r="F427" s="6"/>
      <c r="G427" s="6"/>
      <c r="H427" s="6"/>
      <c r="I427" s="6"/>
      <c r="J427" s="6"/>
      <c r="K427" s="6"/>
      <c r="L427" s="6"/>
      <c r="V427" s="17"/>
      <c r="AL427" s="6"/>
      <c r="AM427" s="6"/>
      <c r="CY427" s="17"/>
      <c r="DO427" s="17"/>
      <c r="DP427" s="17"/>
    </row>
    <row r="428" spans="3:120" ht="12.75" x14ac:dyDescent="0.2">
      <c r="C428" s="6"/>
      <c r="D428" s="6"/>
      <c r="E428" s="6"/>
      <c r="F428" s="6"/>
      <c r="G428" s="6"/>
      <c r="H428" s="6"/>
      <c r="I428" s="6"/>
      <c r="J428" s="6"/>
      <c r="K428" s="6"/>
      <c r="L428" s="6"/>
      <c r="V428" s="17"/>
      <c r="AL428" s="6"/>
      <c r="AM428" s="6"/>
      <c r="CY428" s="17"/>
      <c r="DO428" s="17"/>
      <c r="DP428" s="17"/>
    </row>
    <row r="429" spans="3:120" ht="12.75" x14ac:dyDescent="0.2">
      <c r="C429" s="6"/>
      <c r="D429" s="6"/>
      <c r="E429" s="6"/>
      <c r="F429" s="6"/>
      <c r="G429" s="6"/>
      <c r="H429" s="6"/>
      <c r="I429" s="6"/>
      <c r="J429" s="6"/>
      <c r="K429" s="6"/>
      <c r="L429" s="6"/>
      <c r="V429" s="17"/>
      <c r="AL429" s="6"/>
      <c r="AM429" s="6"/>
      <c r="CY429" s="17"/>
      <c r="DO429" s="17"/>
      <c r="DP429" s="17"/>
    </row>
    <row r="430" spans="3:120" ht="12.75" x14ac:dyDescent="0.2">
      <c r="C430" s="6"/>
      <c r="D430" s="6"/>
      <c r="E430" s="6"/>
      <c r="F430" s="6"/>
      <c r="G430" s="6"/>
      <c r="H430" s="6"/>
      <c r="I430" s="6"/>
      <c r="J430" s="6"/>
      <c r="K430" s="6"/>
      <c r="L430" s="6"/>
      <c r="V430" s="17"/>
      <c r="AL430" s="6"/>
      <c r="AM430" s="6"/>
      <c r="CY430" s="17"/>
      <c r="DO430" s="17"/>
      <c r="DP430" s="17"/>
    </row>
    <row r="431" spans="3:120" ht="12.75" x14ac:dyDescent="0.2">
      <c r="C431" s="6"/>
      <c r="D431" s="6"/>
      <c r="E431" s="6"/>
      <c r="F431" s="6"/>
      <c r="G431" s="6"/>
      <c r="H431" s="6"/>
      <c r="I431" s="6"/>
      <c r="J431" s="6"/>
      <c r="K431" s="6"/>
      <c r="L431" s="6"/>
      <c r="V431" s="17"/>
      <c r="AL431" s="6"/>
      <c r="AM431" s="6"/>
      <c r="CY431" s="17"/>
      <c r="DO431" s="17"/>
      <c r="DP431" s="17"/>
    </row>
    <row r="432" spans="3:120" ht="12.75" x14ac:dyDescent="0.2">
      <c r="C432" s="6"/>
      <c r="D432" s="6"/>
      <c r="E432" s="6"/>
      <c r="F432" s="6"/>
      <c r="G432" s="6"/>
      <c r="H432" s="6"/>
      <c r="I432" s="6"/>
      <c r="J432" s="6"/>
      <c r="K432" s="6"/>
      <c r="L432" s="6"/>
      <c r="V432" s="17"/>
      <c r="AL432" s="6"/>
      <c r="AM432" s="6"/>
      <c r="CY432" s="17"/>
      <c r="DO432" s="17"/>
      <c r="DP432" s="17"/>
    </row>
    <row r="433" spans="3:120" ht="12.75" x14ac:dyDescent="0.2">
      <c r="C433" s="6"/>
      <c r="D433" s="6"/>
      <c r="E433" s="6"/>
      <c r="F433" s="6"/>
      <c r="G433" s="6"/>
      <c r="H433" s="6"/>
      <c r="I433" s="6"/>
      <c r="J433" s="6"/>
      <c r="K433" s="6"/>
      <c r="L433" s="6"/>
      <c r="V433" s="17"/>
      <c r="AL433" s="6"/>
      <c r="AM433" s="6"/>
      <c r="CY433" s="17"/>
      <c r="DO433" s="17"/>
      <c r="DP433" s="17"/>
    </row>
    <row r="434" spans="3:120" ht="12.75" x14ac:dyDescent="0.2">
      <c r="C434" s="6"/>
      <c r="D434" s="6"/>
      <c r="E434" s="6"/>
      <c r="F434" s="6"/>
      <c r="G434" s="6"/>
      <c r="H434" s="6"/>
      <c r="I434" s="6"/>
      <c r="J434" s="6"/>
      <c r="K434" s="6"/>
      <c r="L434" s="6"/>
      <c r="V434" s="17"/>
      <c r="AL434" s="6"/>
      <c r="AM434" s="6"/>
      <c r="CY434" s="17"/>
      <c r="DO434" s="17"/>
      <c r="DP434" s="17"/>
    </row>
    <row r="435" spans="3:120" ht="12.75" x14ac:dyDescent="0.2">
      <c r="C435" s="6"/>
      <c r="D435" s="6"/>
      <c r="E435" s="6"/>
      <c r="F435" s="6"/>
      <c r="G435" s="6"/>
      <c r="H435" s="6"/>
      <c r="I435" s="6"/>
      <c r="J435" s="6"/>
      <c r="K435" s="6"/>
      <c r="L435" s="6"/>
      <c r="V435" s="17"/>
      <c r="AL435" s="6"/>
      <c r="AM435" s="6"/>
      <c r="CY435" s="17"/>
      <c r="DO435" s="17"/>
      <c r="DP435" s="17"/>
    </row>
    <row r="436" spans="3:120" ht="12.75" x14ac:dyDescent="0.2">
      <c r="C436" s="6"/>
      <c r="D436" s="6"/>
      <c r="E436" s="6"/>
      <c r="F436" s="6"/>
      <c r="G436" s="6"/>
      <c r="H436" s="6"/>
      <c r="I436" s="6"/>
      <c r="J436" s="6"/>
      <c r="K436" s="6"/>
      <c r="L436" s="6"/>
      <c r="V436" s="17"/>
      <c r="AL436" s="6"/>
      <c r="AM436" s="6"/>
      <c r="CY436" s="17"/>
      <c r="DO436" s="17"/>
      <c r="DP436" s="17"/>
    </row>
    <row r="437" spans="3:120" ht="12.75" x14ac:dyDescent="0.2">
      <c r="C437" s="6"/>
      <c r="D437" s="6"/>
      <c r="E437" s="6"/>
      <c r="F437" s="6"/>
      <c r="G437" s="6"/>
      <c r="H437" s="6"/>
      <c r="I437" s="6"/>
      <c r="J437" s="6"/>
      <c r="K437" s="6"/>
      <c r="L437" s="6"/>
      <c r="V437" s="17"/>
      <c r="AL437" s="6"/>
      <c r="AM437" s="6"/>
      <c r="CY437" s="17"/>
      <c r="DO437" s="17"/>
      <c r="DP437" s="17"/>
    </row>
    <row r="438" spans="3:120" ht="12.75" x14ac:dyDescent="0.2">
      <c r="C438" s="6"/>
      <c r="D438" s="6"/>
      <c r="E438" s="6"/>
      <c r="F438" s="6"/>
      <c r="G438" s="6"/>
      <c r="H438" s="6"/>
      <c r="I438" s="6"/>
      <c r="J438" s="6"/>
      <c r="K438" s="6"/>
      <c r="L438" s="6"/>
      <c r="V438" s="17"/>
      <c r="AL438" s="6"/>
      <c r="AM438" s="6"/>
      <c r="CY438" s="17"/>
      <c r="DO438" s="17"/>
      <c r="DP438" s="17"/>
    </row>
    <row r="439" spans="3:120" ht="12.75" x14ac:dyDescent="0.2">
      <c r="C439" s="6"/>
      <c r="D439" s="6"/>
      <c r="E439" s="6"/>
      <c r="F439" s="6"/>
      <c r="G439" s="6"/>
      <c r="H439" s="6"/>
      <c r="I439" s="6"/>
      <c r="J439" s="6"/>
      <c r="K439" s="6"/>
      <c r="L439" s="6"/>
      <c r="V439" s="17"/>
      <c r="AL439" s="6"/>
      <c r="AM439" s="6"/>
      <c r="CY439" s="17"/>
      <c r="DO439" s="17"/>
      <c r="DP439" s="17"/>
    </row>
    <row r="440" spans="3:120" ht="12.75" x14ac:dyDescent="0.2">
      <c r="C440" s="6"/>
      <c r="D440" s="6"/>
      <c r="E440" s="6"/>
      <c r="F440" s="6"/>
      <c r="G440" s="6"/>
      <c r="H440" s="6"/>
      <c r="I440" s="6"/>
      <c r="J440" s="6"/>
      <c r="K440" s="6"/>
      <c r="L440" s="6"/>
      <c r="V440" s="17"/>
      <c r="AL440" s="6"/>
      <c r="AM440" s="6"/>
      <c r="CY440" s="17"/>
      <c r="DO440" s="17"/>
      <c r="DP440" s="17"/>
    </row>
    <row r="441" spans="3:120" ht="12.75" x14ac:dyDescent="0.2">
      <c r="C441" s="6"/>
      <c r="D441" s="6"/>
      <c r="E441" s="6"/>
      <c r="F441" s="6"/>
      <c r="G441" s="6"/>
      <c r="H441" s="6"/>
      <c r="I441" s="6"/>
      <c r="J441" s="6"/>
      <c r="K441" s="6"/>
      <c r="L441" s="6"/>
      <c r="V441" s="17"/>
      <c r="AL441" s="6"/>
      <c r="AM441" s="6"/>
      <c r="CY441" s="17"/>
      <c r="DO441" s="17"/>
      <c r="DP441" s="17"/>
    </row>
    <row r="442" spans="3:120" ht="12.75" x14ac:dyDescent="0.2">
      <c r="C442" s="6"/>
      <c r="D442" s="6"/>
      <c r="E442" s="6"/>
      <c r="F442" s="6"/>
      <c r="G442" s="6"/>
      <c r="H442" s="6"/>
      <c r="I442" s="6"/>
      <c r="J442" s="6"/>
      <c r="K442" s="6"/>
      <c r="L442" s="6"/>
      <c r="V442" s="17"/>
      <c r="AL442" s="6"/>
      <c r="AM442" s="6"/>
      <c r="CY442" s="17"/>
      <c r="DO442" s="17"/>
      <c r="DP442" s="17"/>
    </row>
    <row r="443" spans="3:120" ht="12.75" x14ac:dyDescent="0.2">
      <c r="C443" s="6"/>
      <c r="D443" s="6"/>
      <c r="E443" s="6"/>
      <c r="F443" s="6"/>
      <c r="G443" s="6"/>
      <c r="H443" s="6"/>
      <c r="I443" s="6"/>
      <c r="J443" s="6"/>
      <c r="K443" s="6"/>
      <c r="L443" s="6"/>
      <c r="V443" s="17"/>
      <c r="AL443" s="6"/>
      <c r="AM443" s="6"/>
      <c r="CY443" s="17"/>
      <c r="DO443" s="17"/>
      <c r="DP443" s="17"/>
    </row>
    <row r="444" spans="3:120" ht="12.75" x14ac:dyDescent="0.2">
      <c r="C444" s="6"/>
      <c r="D444" s="6"/>
      <c r="E444" s="6"/>
      <c r="F444" s="6"/>
      <c r="G444" s="6"/>
      <c r="H444" s="6"/>
      <c r="I444" s="6"/>
      <c r="J444" s="6"/>
      <c r="K444" s="6"/>
      <c r="L444" s="6"/>
      <c r="V444" s="17"/>
      <c r="AL444" s="6"/>
      <c r="AM444" s="6"/>
      <c r="CY444" s="17"/>
      <c r="DO444" s="17"/>
      <c r="DP444" s="17"/>
    </row>
    <row r="445" spans="3:120" ht="12.75" x14ac:dyDescent="0.2">
      <c r="C445" s="6"/>
      <c r="D445" s="6"/>
      <c r="E445" s="6"/>
      <c r="F445" s="6"/>
      <c r="G445" s="6"/>
      <c r="H445" s="6"/>
      <c r="I445" s="6"/>
      <c r="J445" s="6"/>
      <c r="K445" s="6"/>
      <c r="L445" s="6"/>
      <c r="V445" s="17"/>
      <c r="AL445" s="6"/>
      <c r="AM445" s="6"/>
      <c r="CY445" s="17"/>
      <c r="DO445" s="17"/>
      <c r="DP445" s="17"/>
    </row>
    <row r="446" spans="3:120" ht="12.75" x14ac:dyDescent="0.2">
      <c r="C446" s="6"/>
      <c r="D446" s="6"/>
      <c r="E446" s="6"/>
      <c r="F446" s="6"/>
      <c r="G446" s="6"/>
      <c r="H446" s="6"/>
      <c r="I446" s="6"/>
      <c r="J446" s="6"/>
      <c r="K446" s="6"/>
      <c r="L446" s="6"/>
      <c r="V446" s="17"/>
      <c r="AL446" s="6"/>
      <c r="AM446" s="6"/>
      <c r="CY446" s="17"/>
      <c r="DO446" s="17"/>
      <c r="DP446" s="17"/>
    </row>
    <row r="447" spans="3:120" ht="12.75" x14ac:dyDescent="0.2">
      <c r="C447" s="6"/>
      <c r="D447" s="6"/>
      <c r="E447" s="6"/>
      <c r="F447" s="6"/>
      <c r="G447" s="6"/>
      <c r="H447" s="6"/>
      <c r="I447" s="6"/>
      <c r="J447" s="6"/>
      <c r="K447" s="6"/>
      <c r="L447" s="6"/>
      <c r="V447" s="17"/>
      <c r="AL447" s="6"/>
      <c r="AM447" s="6"/>
      <c r="CY447" s="17"/>
      <c r="DO447" s="17"/>
      <c r="DP447" s="17"/>
    </row>
    <row r="448" spans="3:120" ht="12.75" x14ac:dyDescent="0.2">
      <c r="C448" s="6"/>
      <c r="D448" s="6"/>
      <c r="E448" s="6"/>
      <c r="F448" s="6"/>
      <c r="G448" s="6"/>
      <c r="H448" s="6"/>
      <c r="I448" s="6"/>
      <c r="J448" s="6"/>
      <c r="K448" s="6"/>
      <c r="L448" s="6"/>
      <c r="V448" s="17"/>
      <c r="AL448" s="6"/>
      <c r="AM448" s="6"/>
      <c r="CY448" s="17"/>
      <c r="DO448" s="17"/>
      <c r="DP448" s="17"/>
    </row>
    <row r="449" spans="3:120" ht="12.75" x14ac:dyDescent="0.2">
      <c r="C449" s="6"/>
      <c r="D449" s="6"/>
      <c r="E449" s="6"/>
      <c r="F449" s="6"/>
      <c r="G449" s="6"/>
      <c r="H449" s="6"/>
      <c r="I449" s="6"/>
      <c r="J449" s="6"/>
      <c r="K449" s="6"/>
      <c r="L449" s="6"/>
      <c r="V449" s="17"/>
      <c r="AL449" s="6"/>
      <c r="AM449" s="6"/>
      <c r="CY449" s="17"/>
      <c r="DO449" s="17"/>
      <c r="DP449" s="17"/>
    </row>
    <row r="450" spans="3:120" ht="12.75" x14ac:dyDescent="0.2">
      <c r="C450" s="6"/>
      <c r="D450" s="6"/>
      <c r="E450" s="6"/>
      <c r="F450" s="6"/>
      <c r="G450" s="6"/>
      <c r="H450" s="6"/>
      <c r="I450" s="6"/>
      <c r="J450" s="6"/>
      <c r="K450" s="6"/>
      <c r="L450" s="6"/>
      <c r="V450" s="17"/>
      <c r="AL450" s="6"/>
      <c r="AM450" s="6"/>
      <c r="CY450" s="17"/>
      <c r="DO450" s="17"/>
      <c r="DP450" s="17"/>
    </row>
    <row r="451" spans="3:120" ht="12.75" x14ac:dyDescent="0.2">
      <c r="C451" s="6"/>
      <c r="D451" s="6"/>
      <c r="E451" s="6"/>
      <c r="F451" s="6"/>
      <c r="G451" s="6"/>
      <c r="H451" s="6"/>
      <c r="I451" s="6"/>
      <c r="J451" s="6"/>
      <c r="K451" s="6"/>
      <c r="L451" s="6"/>
      <c r="V451" s="17"/>
      <c r="AL451" s="6"/>
      <c r="AM451" s="6"/>
      <c r="CY451" s="17"/>
      <c r="DO451" s="17"/>
      <c r="DP451" s="17"/>
    </row>
    <row r="452" spans="3:120" ht="12.75" x14ac:dyDescent="0.2">
      <c r="C452" s="6"/>
      <c r="D452" s="6"/>
      <c r="E452" s="6"/>
      <c r="F452" s="6"/>
      <c r="G452" s="6"/>
      <c r="H452" s="6"/>
      <c r="I452" s="6"/>
      <c r="J452" s="6"/>
      <c r="K452" s="6"/>
      <c r="L452" s="6"/>
      <c r="V452" s="17"/>
      <c r="AL452" s="6"/>
      <c r="AM452" s="6"/>
      <c r="CY452" s="17"/>
      <c r="DO452" s="17"/>
      <c r="DP452" s="17"/>
    </row>
    <row r="453" spans="3:120" ht="12.75" x14ac:dyDescent="0.2">
      <c r="C453" s="6"/>
      <c r="D453" s="6"/>
      <c r="E453" s="6"/>
      <c r="F453" s="6"/>
      <c r="G453" s="6"/>
      <c r="H453" s="6"/>
      <c r="I453" s="6"/>
      <c r="J453" s="6"/>
      <c r="K453" s="6"/>
      <c r="L453" s="6"/>
      <c r="V453" s="17"/>
      <c r="AL453" s="6"/>
      <c r="AM453" s="6"/>
      <c r="CY453" s="17"/>
      <c r="DO453" s="17"/>
      <c r="DP453" s="17"/>
    </row>
    <row r="454" spans="3:120" ht="12.75" x14ac:dyDescent="0.2">
      <c r="C454" s="6"/>
      <c r="D454" s="6"/>
      <c r="E454" s="6"/>
      <c r="F454" s="6"/>
      <c r="G454" s="6"/>
      <c r="H454" s="6"/>
      <c r="I454" s="6"/>
      <c r="J454" s="6"/>
      <c r="K454" s="6"/>
      <c r="L454" s="6"/>
      <c r="V454" s="17"/>
      <c r="AL454" s="6"/>
      <c r="AM454" s="6"/>
      <c r="CY454" s="17"/>
      <c r="DO454" s="17"/>
      <c r="DP454" s="17"/>
    </row>
    <row r="455" spans="3:120" ht="12.75" x14ac:dyDescent="0.2">
      <c r="C455" s="6"/>
      <c r="D455" s="6"/>
      <c r="E455" s="6"/>
      <c r="F455" s="6"/>
      <c r="G455" s="6"/>
      <c r="H455" s="6"/>
      <c r="I455" s="6"/>
      <c r="J455" s="6"/>
      <c r="K455" s="6"/>
      <c r="L455" s="6"/>
      <c r="V455" s="17"/>
      <c r="AL455" s="6"/>
      <c r="AM455" s="6"/>
      <c r="CY455" s="17"/>
      <c r="DO455" s="17"/>
      <c r="DP455" s="17"/>
    </row>
    <row r="456" spans="3:120" ht="12.75" x14ac:dyDescent="0.2">
      <c r="C456" s="6"/>
      <c r="D456" s="6"/>
      <c r="E456" s="6"/>
      <c r="F456" s="6"/>
      <c r="G456" s="6"/>
      <c r="H456" s="6"/>
      <c r="I456" s="6"/>
      <c r="J456" s="6"/>
      <c r="K456" s="6"/>
      <c r="L456" s="6"/>
      <c r="V456" s="17"/>
      <c r="AL456" s="6"/>
      <c r="AM456" s="6"/>
      <c r="CY456" s="17"/>
      <c r="DO456" s="17"/>
      <c r="DP456" s="17"/>
    </row>
    <row r="457" spans="3:120" ht="12.75" x14ac:dyDescent="0.2">
      <c r="C457" s="6"/>
      <c r="D457" s="6"/>
      <c r="E457" s="6"/>
      <c r="F457" s="6"/>
      <c r="G457" s="6"/>
      <c r="H457" s="6"/>
      <c r="I457" s="6"/>
      <c r="J457" s="6"/>
      <c r="K457" s="6"/>
      <c r="L457" s="6"/>
      <c r="V457" s="17"/>
      <c r="AL457" s="6"/>
      <c r="AM457" s="6"/>
      <c r="CY457" s="17"/>
      <c r="DO457" s="17"/>
      <c r="DP457" s="17"/>
    </row>
    <row r="458" spans="3:120" ht="12.75" x14ac:dyDescent="0.2">
      <c r="C458" s="6"/>
      <c r="D458" s="6"/>
      <c r="E458" s="6"/>
      <c r="F458" s="6"/>
      <c r="G458" s="6"/>
      <c r="H458" s="6"/>
      <c r="I458" s="6"/>
      <c r="J458" s="6"/>
      <c r="K458" s="6"/>
      <c r="L458" s="6"/>
      <c r="V458" s="17"/>
      <c r="AL458" s="6"/>
      <c r="AM458" s="6"/>
      <c r="CY458" s="17"/>
      <c r="DO458" s="17"/>
      <c r="DP458" s="17"/>
    </row>
    <row r="459" spans="3:120" ht="12.75" x14ac:dyDescent="0.2">
      <c r="C459" s="6"/>
      <c r="D459" s="6"/>
      <c r="E459" s="6"/>
      <c r="F459" s="6"/>
      <c r="G459" s="6"/>
      <c r="H459" s="6"/>
      <c r="I459" s="6"/>
      <c r="J459" s="6"/>
      <c r="K459" s="6"/>
      <c r="L459" s="6"/>
      <c r="V459" s="17"/>
      <c r="AL459" s="6"/>
      <c r="AM459" s="6"/>
      <c r="CY459" s="17"/>
      <c r="DO459" s="17"/>
      <c r="DP459" s="17"/>
    </row>
    <row r="460" spans="3:120" ht="12.75" x14ac:dyDescent="0.2">
      <c r="C460" s="6"/>
      <c r="D460" s="6"/>
      <c r="E460" s="6"/>
      <c r="F460" s="6"/>
      <c r="G460" s="6"/>
      <c r="H460" s="6"/>
      <c r="I460" s="6"/>
      <c r="J460" s="6"/>
      <c r="K460" s="6"/>
      <c r="L460" s="6"/>
      <c r="V460" s="17"/>
      <c r="AL460" s="6"/>
      <c r="AM460" s="6"/>
      <c r="CY460" s="17"/>
      <c r="DO460" s="17"/>
      <c r="DP460" s="17"/>
    </row>
    <row r="461" spans="3:120" ht="12.75" x14ac:dyDescent="0.2">
      <c r="C461" s="6"/>
      <c r="D461" s="6"/>
      <c r="E461" s="6"/>
      <c r="F461" s="6"/>
      <c r="G461" s="6"/>
      <c r="H461" s="6"/>
      <c r="I461" s="6"/>
      <c r="J461" s="6"/>
      <c r="K461" s="6"/>
      <c r="L461" s="6"/>
      <c r="V461" s="17"/>
      <c r="AL461" s="6"/>
      <c r="AM461" s="6"/>
      <c r="CY461" s="17"/>
      <c r="DO461" s="17"/>
      <c r="DP461" s="17"/>
    </row>
    <row r="462" spans="3:120" ht="12.75" x14ac:dyDescent="0.2">
      <c r="C462" s="6"/>
      <c r="D462" s="6"/>
      <c r="E462" s="6"/>
      <c r="F462" s="6"/>
      <c r="G462" s="6"/>
      <c r="H462" s="6"/>
      <c r="I462" s="6"/>
      <c r="J462" s="6"/>
      <c r="K462" s="6"/>
      <c r="L462" s="6"/>
      <c r="V462" s="17"/>
      <c r="AL462" s="6"/>
      <c r="AM462" s="6"/>
      <c r="CY462" s="17"/>
      <c r="DO462" s="17"/>
      <c r="DP462" s="17"/>
    </row>
    <row r="463" spans="3:120" ht="12.75" x14ac:dyDescent="0.2">
      <c r="C463" s="6"/>
      <c r="D463" s="6"/>
      <c r="E463" s="6"/>
      <c r="F463" s="6"/>
      <c r="G463" s="6"/>
      <c r="H463" s="6"/>
      <c r="I463" s="6"/>
      <c r="J463" s="6"/>
      <c r="K463" s="6"/>
      <c r="L463" s="6"/>
      <c r="V463" s="17"/>
      <c r="AL463" s="6"/>
      <c r="AM463" s="6"/>
      <c r="CY463" s="17"/>
      <c r="DO463" s="17"/>
      <c r="DP463" s="17"/>
    </row>
    <row r="464" spans="3:120" ht="12.75" x14ac:dyDescent="0.2">
      <c r="C464" s="6"/>
      <c r="D464" s="6"/>
      <c r="E464" s="6"/>
      <c r="F464" s="6"/>
      <c r="G464" s="6"/>
      <c r="H464" s="6"/>
      <c r="I464" s="6"/>
      <c r="J464" s="6"/>
      <c r="K464" s="6"/>
      <c r="L464" s="6"/>
      <c r="V464" s="17"/>
      <c r="AL464" s="6"/>
      <c r="AM464" s="6"/>
      <c r="CY464" s="17"/>
      <c r="DO464" s="17"/>
      <c r="DP464" s="17"/>
    </row>
    <row r="465" spans="3:120" ht="12.75" x14ac:dyDescent="0.2">
      <c r="C465" s="6"/>
      <c r="D465" s="6"/>
      <c r="E465" s="6"/>
      <c r="F465" s="6"/>
      <c r="G465" s="6"/>
      <c r="H465" s="6"/>
      <c r="I465" s="6"/>
      <c r="J465" s="6"/>
      <c r="K465" s="6"/>
      <c r="L465" s="6"/>
      <c r="V465" s="17"/>
      <c r="AL465" s="6"/>
      <c r="AM465" s="6"/>
      <c r="CY465" s="17"/>
      <c r="DO465" s="17"/>
      <c r="DP465" s="17"/>
    </row>
    <row r="466" spans="3:120" ht="12.75" x14ac:dyDescent="0.2">
      <c r="C466" s="6"/>
      <c r="D466" s="6"/>
      <c r="E466" s="6"/>
      <c r="F466" s="6"/>
      <c r="G466" s="6"/>
      <c r="H466" s="6"/>
      <c r="I466" s="6"/>
      <c r="J466" s="6"/>
      <c r="K466" s="6"/>
      <c r="L466" s="6"/>
      <c r="V466" s="17"/>
      <c r="AL466" s="6"/>
      <c r="AM466" s="6"/>
      <c r="CY466" s="17"/>
      <c r="DO466" s="17"/>
      <c r="DP466" s="17"/>
    </row>
    <row r="467" spans="3:120" ht="12.75" x14ac:dyDescent="0.2">
      <c r="C467" s="6"/>
      <c r="D467" s="6"/>
      <c r="E467" s="6"/>
      <c r="F467" s="6"/>
      <c r="G467" s="6"/>
      <c r="H467" s="6"/>
      <c r="I467" s="6"/>
      <c r="J467" s="6"/>
      <c r="K467" s="6"/>
      <c r="L467" s="6"/>
      <c r="V467" s="17"/>
      <c r="AL467" s="6"/>
      <c r="AM467" s="6"/>
      <c r="CY467" s="17"/>
      <c r="DO467" s="17"/>
      <c r="DP467" s="17"/>
    </row>
    <row r="468" spans="3:120" ht="12.75" x14ac:dyDescent="0.2">
      <c r="C468" s="6"/>
      <c r="D468" s="6"/>
      <c r="E468" s="6"/>
      <c r="F468" s="6"/>
      <c r="G468" s="6"/>
      <c r="H468" s="6"/>
      <c r="I468" s="6"/>
      <c r="J468" s="6"/>
      <c r="K468" s="6"/>
      <c r="L468" s="6"/>
      <c r="V468" s="17"/>
      <c r="AL468" s="6"/>
      <c r="AM468" s="6"/>
      <c r="CY468" s="17"/>
      <c r="DO468" s="17"/>
      <c r="DP468" s="17"/>
    </row>
    <row r="469" spans="3:120" ht="12.75" x14ac:dyDescent="0.2">
      <c r="C469" s="6"/>
      <c r="D469" s="6"/>
      <c r="E469" s="6"/>
      <c r="F469" s="6"/>
      <c r="G469" s="6"/>
      <c r="H469" s="6"/>
      <c r="I469" s="6"/>
      <c r="J469" s="6"/>
      <c r="K469" s="6"/>
      <c r="L469" s="6"/>
      <c r="V469" s="17"/>
      <c r="AL469" s="6"/>
      <c r="AM469" s="6"/>
      <c r="CY469" s="17"/>
      <c r="DO469" s="17"/>
      <c r="DP469" s="17"/>
    </row>
    <row r="470" spans="3:120" ht="12.75" x14ac:dyDescent="0.2">
      <c r="C470" s="6"/>
      <c r="D470" s="6"/>
      <c r="E470" s="6"/>
      <c r="F470" s="6"/>
      <c r="G470" s="6"/>
      <c r="H470" s="6"/>
      <c r="I470" s="6"/>
      <c r="J470" s="6"/>
      <c r="K470" s="6"/>
      <c r="L470" s="6"/>
      <c r="V470" s="17"/>
      <c r="AL470" s="6"/>
      <c r="AM470" s="6"/>
      <c r="CY470" s="17"/>
      <c r="DO470" s="17"/>
      <c r="DP470" s="17"/>
    </row>
    <row r="471" spans="3:120" ht="12.75" x14ac:dyDescent="0.2">
      <c r="C471" s="6"/>
      <c r="D471" s="6"/>
      <c r="E471" s="6"/>
      <c r="F471" s="6"/>
      <c r="G471" s="6"/>
      <c r="H471" s="6"/>
      <c r="I471" s="6"/>
      <c r="J471" s="6"/>
      <c r="K471" s="6"/>
      <c r="L471" s="6"/>
      <c r="V471" s="17"/>
      <c r="AL471" s="6"/>
      <c r="AM471" s="6"/>
      <c r="CY471" s="17"/>
      <c r="DO471" s="17"/>
      <c r="DP471" s="17"/>
    </row>
    <row r="472" spans="3:120" ht="12.75" x14ac:dyDescent="0.2">
      <c r="C472" s="6"/>
      <c r="D472" s="6"/>
      <c r="E472" s="6"/>
      <c r="F472" s="6"/>
      <c r="G472" s="6"/>
      <c r="H472" s="6"/>
      <c r="I472" s="6"/>
      <c r="J472" s="6"/>
      <c r="K472" s="6"/>
      <c r="L472" s="6"/>
      <c r="V472" s="17"/>
      <c r="AL472" s="6"/>
      <c r="AM472" s="6"/>
      <c r="CY472" s="17"/>
      <c r="DO472" s="17"/>
      <c r="DP472" s="17"/>
    </row>
    <row r="473" spans="3:120" ht="12.75" x14ac:dyDescent="0.2">
      <c r="C473" s="6"/>
      <c r="D473" s="6"/>
      <c r="E473" s="6"/>
      <c r="F473" s="6"/>
      <c r="G473" s="6"/>
      <c r="H473" s="6"/>
      <c r="I473" s="6"/>
      <c r="J473" s="6"/>
      <c r="K473" s="6"/>
      <c r="L473" s="6"/>
      <c r="V473" s="17"/>
      <c r="AL473" s="6"/>
      <c r="AM473" s="6"/>
      <c r="CY473" s="17"/>
      <c r="DO473" s="17"/>
      <c r="DP473" s="17"/>
    </row>
    <row r="474" spans="3:120" ht="12.75" x14ac:dyDescent="0.2">
      <c r="C474" s="6"/>
      <c r="D474" s="6"/>
      <c r="E474" s="6"/>
      <c r="F474" s="6"/>
      <c r="G474" s="6"/>
      <c r="H474" s="6"/>
      <c r="I474" s="6"/>
      <c r="J474" s="6"/>
      <c r="K474" s="6"/>
      <c r="L474" s="6"/>
      <c r="V474" s="17"/>
      <c r="AL474" s="6"/>
      <c r="AM474" s="6"/>
      <c r="CY474" s="17"/>
      <c r="DO474" s="17"/>
      <c r="DP474" s="17"/>
    </row>
    <row r="475" spans="3:120" ht="12.75" x14ac:dyDescent="0.2">
      <c r="C475" s="6"/>
      <c r="D475" s="6"/>
      <c r="E475" s="6"/>
      <c r="F475" s="6"/>
      <c r="G475" s="6"/>
      <c r="H475" s="6"/>
      <c r="I475" s="6"/>
      <c r="J475" s="6"/>
      <c r="K475" s="6"/>
      <c r="L475" s="6"/>
      <c r="V475" s="17"/>
      <c r="AL475" s="6"/>
      <c r="AM475" s="6"/>
      <c r="CY475" s="17"/>
      <c r="DO475" s="17"/>
      <c r="DP475" s="17"/>
    </row>
    <row r="476" spans="3:120" ht="12.75" x14ac:dyDescent="0.2">
      <c r="C476" s="6"/>
      <c r="D476" s="6"/>
      <c r="E476" s="6"/>
      <c r="F476" s="6"/>
      <c r="G476" s="6"/>
      <c r="H476" s="6"/>
      <c r="I476" s="6"/>
      <c r="J476" s="6"/>
      <c r="K476" s="6"/>
      <c r="L476" s="6"/>
      <c r="V476" s="17"/>
      <c r="AL476" s="6"/>
      <c r="AM476" s="6"/>
      <c r="CY476" s="17"/>
      <c r="DO476" s="17"/>
      <c r="DP476" s="17"/>
    </row>
    <row r="477" spans="3:120" ht="12.75" x14ac:dyDescent="0.2">
      <c r="C477" s="6"/>
      <c r="D477" s="6"/>
      <c r="E477" s="6"/>
      <c r="F477" s="6"/>
      <c r="G477" s="6"/>
      <c r="H477" s="6"/>
      <c r="I477" s="6"/>
      <c r="J477" s="6"/>
      <c r="K477" s="6"/>
      <c r="L477" s="6"/>
      <c r="V477" s="17"/>
      <c r="AL477" s="6"/>
      <c r="AM477" s="6"/>
      <c r="CY477" s="17"/>
      <c r="DO477" s="17"/>
      <c r="DP477" s="17"/>
    </row>
    <row r="478" spans="3:120" ht="12.75" x14ac:dyDescent="0.2">
      <c r="C478" s="6"/>
      <c r="D478" s="6"/>
      <c r="E478" s="6"/>
      <c r="F478" s="6"/>
      <c r="G478" s="6"/>
      <c r="H478" s="6"/>
      <c r="I478" s="6"/>
      <c r="J478" s="6"/>
      <c r="K478" s="6"/>
      <c r="L478" s="6"/>
      <c r="V478" s="17"/>
      <c r="AL478" s="6"/>
      <c r="AM478" s="6"/>
      <c r="CY478" s="17"/>
      <c r="DO478" s="17"/>
      <c r="DP478" s="17"/>
    </row>
    <row r="479" spans="3:120" ht="12.75" x14ac:dyDescent="0.2">
      <c r="C479" s="6"/>
      <c r="D479" s="6"/>
      <c r="E479" s="6"/>
      <c r="F479" s="6"/>
      <c r="G479" s="6"/>
      <c r="H479" s="6"/>
      <c r="I479" s="6"/>
      <c r="J479" s="6"/>
      <c r="K479" s="6"/>
      <c r="L479" s="6"/>
      <c r="V479" s="17"/>
      <c r="AL479" s="6"/>
      <c r="AM479" s="6"/>
      <c r="CY479" s="17"/>
      <c r="DO479" s="17"/>
      <c r="DP479" s="17"/>
    </row>
    <row r="480" spans="3:120" ht="12.75" x14ac:dyDescent="0.2">
      <c r="C480" s="6"/>
      <c r="D480" s="6"/>
      <c r="E480" s="6"/>
      <c r="F480" s="6"/>
      <c r="G480" s="6"/>
      <c r="H480" s="6"/>
      <c r="I480" s="6"/>
      <c r="J480" s="6"/>
      <c r="K480" s="6"/>
      <c r="L480" s="6"/>
      <c r="V480" s="17"/>
      <c r="AL480" s="6"/>
      <c r="AM480" s="6"/>
      <c r="CY480" s="17"/>
      <c r="DO480" s="17"/>
      <c r="DP480" s="17"/>
    </row>
    <row r="481" spans="3:120" ht="12.75" x14ac:dyDescent="0.2">
      <c r="C481" s="6"/>
      <c r="D481" s="6"/>
      <c r="E481" s="6"/>
      <c r="F481" s="6"/>
      <c r="G481" s="6"/>
      <c r="H481" s="6"/>
      <c r="I481" s="6"/>
      <c r="J481" s="6"/>
      <c r="K481" s="6"/>
      <c r="L481" s="6"/>
      <c r="V481" s="17"/>
      <c r="AL481" s="6"/>
      <c r="AM481" s="6"/>
      <c r="CY481" s="17"/>
      <c r="DO481" s="17"/>
      <c r="DP481" s="17"/>
    </row>
    <row r="482" spans="3:120" ht="12.75" x14ac:dyDescent="0.2">
      <c r="C482" s="6"/>
      <c r="D482" s="6"/>
      <c r="E482" s="6"/>
      <c r="F482" s="6"/>
      <c r="G482" s="6"/>
      <c r="H482" s="6"/>
      <c r="I482" s="6"/>
      <c r="J482" s="6"/>
      <c r="K482" s="6"/>
      <c r="L482" s="6"/>
      <c r="V482" s="17"/>
      <c r="AL482" s="6"/>
      <c r="AM482" s="6"/>
      <c r="CY482" s="17"/>
      <c r="DO482" s="17"/>
      <c r="DP482" s="17"/>
    </row>
    <row r="483" spans="3:120" ht="12.75" x14ac:dyDescent="0.2">
      <c r="C483" s="6"/>
      <c r="D483" s="6"/>
      <c r="E483" s="6"/>
      <c r="F483" s="6"/>
      <c r="G483" s="6"/>
      <c r="H483" s="6"/>
      <c r="I483" s="6"/>
      <c r="J483" s="6"/>
      <c r="K483" s="6"/>
      <c r="L483" s="6"/>
      <c r="V483" s="17"/>
      <c r="AL483" s="6"/>
      <c r="AM483" s="6"/>
      <c r="CY483" s="17"/>
      <c r="DO483" s="17"/>
      <c r="DP483" s="17"/>
    </row>
    <row r="484" spans="3:120" ht="12.75" x14ac:dyDescent="0.2">
      <c r="C484" s="6"/>
      <c r="D484" s="6"/>
      <c r="E484" s="6"/>
      <c r="F484" s="6"/>
      <c r="G484" s="6"/>
      <c r="H484" s="6"/>
      <c r="I484" s="6"/>
      <c r="J484" s="6"/>
      <c r="K484" s="6"/>
      <c r="L484" s="6"/>
      <c r="V484" s="17"/>
      <c r="AL484" s="6"/>
      <c r="AM484" s="6"/>
      <c r="CY484" s="17"/>
      <c r="DO484" s="17"/>
      <c r="DP484" s="17"/>
    </row>
    <row r="485" spans="3:120" ht="12.75" x14ac:dyDescent="0.2">
      <c r="C485" s="6"/>
      <c r="D485" s="6"/>
      <c r="E485" s="6"/>
      <c r="F485" s="6"/>
      <c r="G485" s="6"/>
      <c r="H485" s="6"/>
      <c r="I485" s="6"/>
      <c r="J485" s="6"/>
      <c r="K485" s="6"/>
      <c r="L485" s="6"/>
      <c r="V485" s="17"/>
      <c r="AL485" s="6"/>
      <c r="AM485" s="6"/>
      <c r="CY485" s="17"/>
      <c r="DO485" s="17"/>
      <c r="DP485" s="17"/>
    </row>
    <row r="486" spans="3:120" ht="12.75" x14ac:dyDescent="0.2">
      <c r="C486" s="6"/>
      <c r="D486" s="6"/>
      <c r="E486" s="6"/>
      <c r="F486" s="6"/>
      <c r="G486" s="6"/>
      <c r="H486" s="6"/>
      <c r="I486" s="6"/>
      <c r="J486" s="6"/>
      <c r="K486" s="6"/>
      <c r="L486" s="6"/>
      <c r="V486" s="17"/>
      <c r="AL486" s="6"/>
      <c r="AM486" s="6"/>
      <c r="CY486" s="17"/>
      <c r="DO486" s="17"/>
      <c r="DP486" s="17"/>
    </row>
    <row r="487" spans="3:120" ht="12.75" x14ac:dyDescent="0.2">
      <c r="C487" s="6"/>
      <c r="D487" s="6"/>
      <c r="E487" s="6"/>
      <c r="F487" s="6"/>
      <c r="G487" s="6"/>
      <c r="H487" s="6"/>
      <c r="I487" s="6"/>
      <c r="J487" s="6"/>
      <c r="K487" s="6"/>
      <c r="L487" s="6"/>
      <c r="V487" s="17"/>
      <c r="AL487" s="6"/>
      <c r="AM487" s="6"/>
      <c r="CY487" s="17"/>
      <c r="DO487" s="17"/>
      <c r="DP487" s="17"/>
    </row>
    <row r="488" spans="3:120" ht="12.75" x14ac:dyDescent="0.2">
      <c r="C488" s="6"/>
      <c r="D488" s="6"/>
      <c r="E488" s="6"/>
      <c r="F488" s="6"/>
      <c r="G488" s="6"/>
      <c r="H488" s="6"/>
      <c r="I488" s="6"/>
      <c r="J488" s="6"/>
      <c r="K488" s="6"/>
      <c r="L488" s="6"/>
      <c r="V488" s="17"/>
      <c r="AL488" s="6"/>
      <c r="AM488" s="6"/>
      <c r="CY488" s="17"/>
      <c r="DO488" s="17"/>
      <c r="DP488" s="17"/>
    </row>
    <row r="489" spans="3:120" ht="12.75" x14ac:dyDescent="0.2">
      <c r="C489" s="6"/>
      <c r="D489" s="6"/>
      <c r="E489" s="6"/>
      <c r="F489" s="6"/>
      <c r="G489" s="6"/>
      <c r="H489" s="6"/>
      <c r="I489" s="6"/>
      <c r="J489" s="6"/>
      <c r="K489" s="6"/>
      <c r="L489" s="6"/>
      <c r="V489" s="17"/>
      <c r="AL489" s="6"/>
      <c r="AM489" s="6"/>
      <c r="CY489" s="17"/>
      <c r="DO489" s="17"/>
      <c r="DP489" s="17"/>
    </row>
    <row r="490" spans="3:120" ht="12.75" x14ac:dyDescent="0.2">
      <c r="C490" s="6"/>
      <c r="D490" s="6"/>
      <c r="E490" s="6"/>
      <c r="F490" s="6"/>
      <c r="G490" s="6"/>
      <c r="H490" s="6"/>
      <c r="I490" s="6"/>
      <c r="J490" s="6"/>
      <c r="K490" s="6"/>
      <c r="L490" s="6"/>
      <c r="V490" s="17"/>
      <c r="AL490" s="6"/>
      <c r="AM490" s="6"/>
      <c r="CY490" s="17"/>
      <c r="DO490" s="17"/>
      <c r="DP490" s="17"/>
    </row>
    <row r="491" spans="3:120" ht="12.75" x14ac:dyDescent="0.2">
      <c r="C491" s="6"/>
      <c r="D491" s="6"/>
      <c r="E491" s="6"/>
      <c r="F491" s="6"/>
      <c r="G491" s="6"/>
      <c r="H491" s="6"/>
      <c r="I491" s="6"/>
      <c r="J491" s="6"/>
      <c r="K491" s="6"/>
      <c r="L491" s="6"/>
      <c r="V491" s="17"/>
      <c r="AL491" s="6"/>
      <c r="AM491" s="6"/>
      <c r="CY491" s="17"/>
      <c r="DO491" s="17"/>
      <c r="DP491" s="17"/>
    </row>
    <row r="492" spans="3:120" ht="12.75" x14ac:dyDescent="0.2">
      <c r="C492" s="6"/>
      <c r="D492" s="6"/>
      <c r="E492" s="6"/>
      <c r="F492" s="6"/>
      <c r="G492" s="6"/>
      <c r="H492" s="6"/>
      <c r="I492" s="6"/>
      <c r="J492" s="6"/>
      <c r="K492" s="6"/>
      <c r="L492" s="6"/>
      <c r="V492" s="17"/>
      <c r="AL492" s="6"/>
      <c r="AM492" s="6"/>
      <c r="CY492" s="17"/>
      <c r="DO492" s="17"/>
      <c r="DP492" s="17"/>
    </row>
    <row r="493" spans="3:120" ht="12.75" x14ac:dyDescent="0.2">
      <c r="C493" s="6"/>
      <c r="D493" s="6"/>
      <c r="E493" s="6"/>
      <c r="F493" s="6"/>
      <c r="G493" s="6"/>
      <c r="H493" s="6"/>
      <c r="I493" s="6"/>
      <c r="J493" s="6"/>
      <c r="K493" s="6"/>
      <c r="L493" s="6"/>
      <c r="V493" s="17"/>
      <c r="AL493" s="6"/>
      <c r="AM493" s="6"/>
      <c r="CY493" s="17"/>
      <c r="DO493" s="17"/>
      <c r="DP493" s="17"/>
    </row>
    <row r="494" spans="3:120" ht="12.75" x14ac:dyDescent="0.2">
      <c r="C494" s="6"/>
      <c r="D494" s="6"/>
      <c r="E494" s="6"/>
      <c r="F494" s="6"/>
      <c r="G494" s="6"/>
      <c r="H494" s="6"/>
      <c r="I494" s="6"/>
      <c r="J494" s="6"/>
      <c r="K494" s="6"/>
      <c r="L494" s="6"/>
      <c r="V494" s="17"/>
      <c r="AL494" s="6"/>
      <c r="AM494" s="6"/>
      <c r="CY494" s="17"/>
      <c r="DO494" s="17"/>
      <c r="DP494" s="17"/>
    </row>
    <row r="495" spans="3:120" ht="12.75" x14ac:dyDescent="0.2">
      <c r="C495" s="6"/>
      <c r="D495" s="6"/>
      <c r="E495" s="6"/>
      <c r="F495" s="6"/>
      <c r="G495" s="6"/>
      <c r="H495" s="6"/>
      <c r="I495" s="6"/>
      <c r="J495" s="6"/>
      <c r="K495" s="6"/>
      <c r="L495" s="6"/>
      <c r="V495" s="17"/>
      <c r="AL495" s="6"/>
      <c r="AM495" s="6"/>
      <c r="CY495" s="17"/>
      <c r="DO495" s="17"/>
      <c r="DP495" s="17"/>
    </row>
    <row r="496" spans="3:120" ht="12.75" x14ac:dyDescent="0.2">
      <c r="C496" s="6"/>
      <c r="D496" s="6"/>
      <c r="E496" s="6"/>
      <c r="F496" s="6"/>
      <c r="G496" s="6"/>
      <c r="H496" s="6"/>
      <c r="I496" s="6"/>
      <c r="J496" s="6"/>
      <c r="K496" s="6"/>
      <c r="L496" s="6"/>
      <c r="V496" s="17"/>
      <c r="AL496" s="6"/>
      <c r="AM496" s="6"/>
      <c r="CY496" s="17"/>
      <c r="DO496" s="17"/>
      <c r="DP496" s="17"/>
    </row>
    <row r="497" spans="3:120" ht="12.75" x14ac:dyDescent="0.2">
      <c r="C497" s="6"/>
      <c r="D497" s="6"/>
      <c r="E497" s="6"/>
      <c r="F497" s="6"/>
      <c r="G497" s="6"/>
      <c r="H497" s="6"/>
      <c r="I497" s="6"/>
      <c r="J497" s="6"/>
      <c r="K497" s="6"/>
      <c r="L497" s="6"/>
      <c r="V497" s="17"/>
      <c r="AL497" s="6"/>
      <c r="AM497" s="6"/>
      <c r="CY497" s="17"/>
      <c r="DO497" s="17"/>
      <c r="DP497" s="17"/>
    </row>
    <row r="498" spans="3:120" ht="12.75" x14ac:dyDescent="0.2">
      <c r="C498" s="6"/>
      <c r="D498" s="6"/>
      <c r="E498" s="6"/>
      <c r="F498" s="6"/>
      <c r="G498" s="6"/>
      <c r="H498" s="6"/>
      <c r="I498" s="6"/>
      <c r="J498" s="6"/>
      <c r="K498" s="6"/>
      <c r="L498" s="6"/>
      <c r="V498" s="17"/>
      <c r="AL498" s="6"/>
      <c r="AM498" s="6"/>
      <c r="CY498" s="17"/>
      <c r="DO498" s="17"/>
      <c r="DP498" s="17"/>
    </row>
    <row r="499" spans="3:120" ht="12.75" x14ac:dyDescent="0.2">
      <c r="C499" s="6"/>
      <c r="D499" s="6"/>
      <c r="E499" s="6"/>
      <c r="F499" s="6"/>
      <c r="G499" s="6"/>
      <c r="H499" s="6"/>
      <c r="I499" s="6"/>
      <c r="J499" s="6"/>
      <c r="K499" s="6"/>
      <c r="L499" s="6"/>
      <c r="V499" s="17"/>
      <c r="AL499" s="6"/>
      <c r="AM499" s="6"/>
      <c r="CY499" s="17"/>
      <c r="DO499" s="17"/>
      <c r="DP499" s="17"/>
    </row>
    <row r="500" spans="3:120" ht="12.75" x14ac:dyDescent="0.2">
      <c r="C500" s="6"/>
      <c r="D500" s="6"/>
      <c r="E500" s="6"/>
      <c r="F500" s="6"/>
      <c r="G500" s="6"/>
      <c r="H500" s="6"/>
      <c r="I500" s="6"/>
      <c r="J500" s="6"/>
      <c r="K500" s="6"/>
      <c r="L500" s="6"/>
      <c r="V500" s="17"/>
      <c r="AL500" s="6"/>
      <c r="AM500" s="6"/>
      <c r="CY500" s="17"/>
      <c r="DO500" s="17"/>
      <c r="DP500" s="17"/>
    </row>
    <row r="501" spans="3:120" ht="12.75" x14ac:dyDescent="0.2">
      <c r="C501" s="6"/>
      <c r="D501" s="6"/>
      <c r="E501" s="6"/>
      <c r="F501" s="6"/>
      <c r="G501" s="6"/>
      <c r="H501" s="6"/>
      <c r="I501" s="6"/>
      <c r="J501" s="6"/>
      <c r="K501" s="6"/>
      <c r="L501" s="6"/>
      <c r="V501" s="17"/>
      <c r="AL501" s="6"/>
      <c r="AM501" s="6"/>
      <c r="CY501" s="17"/>
      <c r="DO501" s="17"/>
      <c r="DP501" s="17"/>
    </row>
    <row r="502" spans="3:120" ht="12.75" x14ac:dyDescent="0.2">
      <c r="C502" s="6"/>
      <c r="D502" s="6"/>
      <c r="E502" s="6"/>
      <c r="F502" s="6"/>
      <c r="G502" s="6"/>
      <c r="H502" s="6"/>
      <c r="I502" s="6"/>
      <c r="J502" s="6"/>
      <c r="K502" s="6"/>
      <c r="L502" s="6"/>
      <c r="V502" s="17"/>
      <c r="AL502" s="6"/>
      <c r="AM502" s="6"/>
      <c r="CY502" s="17"/>
      <c r="DO502" s="17"/>
      <c r="DP502" s="17"/>
    </row>
    <row r="503" spans="3:120" ht="12.75" x14ac:dyDescent="0.2">
      <c r="C503" s="6"/>
      <c r="D503" s="6"/>
      <c r="E503" s="6"/>
      <c r="F503" s="6"/>
      <c r="G503" s="6"/>
      <c r="H503" s="6"/>
      <c r="I503" s="6"/>
      <c r="J503" s="6"/>
      <c r="K503" s="6"/>
      <c r="L503" s="6"/>
      <c r="V503" s="17"/>
      <c r="AL503" s="6"/>
      <c r="AM503" s="6"/>
      <c r="CY503" s="17"/>
      <c r="DO503" s="17"/>
      <c r="DP503" s="17"/>
    </row>
    <row r="504" spans="3:120" ht="12.75" x14ac:dyDescent="0.2">
      <c r="C504" s="6"/>
      <c r="D504" s="6"/>
      <c r="E504" s="6"/>
      <c r="F504" s="6"/>
      <c r="G504" s="6"/>
      <c r="H504" s="6"/>
      <c r="I504" s="6"/>
      <c r="J504" s="6"/>
      <c r="K504" s="6"/>
      <c r="L504" s="6"/>
      <c r="V504" s="17"/>
      <c r="AL504" s="6"/>
      <c r="AM504" s="6"/>
      <c r="CY504" s="17"/>
      <c r="DO504" s="17"/>
      <c r="DP504" s="17"/>
    </row>
    <row r="505" spans="3:120" ht="12.75" x14ac:dyDescent="0.2">
      <c r="C505" s="6"/>
      <c r="D505" s="6"/>
      <c r="E505" s="6"/>
      <c r="F505" s="6"/>
      <c r="G505" s="6"/>
      <c r="H505" s="6"/>
      <c r="I505" s="6"/>
      <c r="J505" s="6"/>
      <c r="K505" s="6"/>
      <c r="L505" s="6"/>
      <c r="V505" s="17"/>
      <c r="AL505" s="6"/>
      <c r="AM505" s="6"/>
      <c r="CY505" s="17"/>
      <c r="DO505" s="17"/>
      <c r="DP505" s="17"/>
    </row>
    <row r="506" spans="3:120" ht="12.75" x14ac:dyDescent="0.2">
      <c r="C506" s="6"/>
      <c r="D506" s="6"/>
      <c r="E506" s="6"/>
      <c r="F506" s="6"/>
      <c r="G506" s="6"/>
      <c r="H506" s="6"/>
      <c r="I506" s="6"/>
      <c r="J506" s="6"/>
      <c r="K506" s="6"/>
      <c r="L506" s="6"/>
      <c r="V506" s="17"/>
      <c r="AL506" s="6"/>
      <c r="AM506" s="6"/>
      <c r="CY506" s="17"/>
      <c r="DO506" s="17"/>
      <c r="DP506" s="17"/>
    </row>
    <row r="507" spans="3:120" ht="12.75" x14ac:dyDescent="0.2">
      <c r="C507" s="6"/>
      <c r="D507" s="6"/>
      <c r="E507" s="6"/>
      <c r="F507" s="6"/>
      <c r="G507" s="6"/>
      <c r="H507" s="6"/>
      <c r="I507" s="6"/>
      <c r="J507" s="6"/>
      <c r="K507" s="6"/>
      <c r="L507" s="6"/>
      <c r="V507" s="17"/>
      <c r="AL507" s="6"/>
      <c r="AM507" s="6"/>
      <c r="CY507" s="17"/>
      <c r="DO507" s="17"/>
      <c r="DP507" s="17"/>
    </row>
    <row r="508" spans="3:120" ht="12.75" x14ac:dyDescent="0.2">
      <c r="C508" s="6"/>
      <c r="D508" s="6"/>
      <c r="E508" s="6"/>
      <c r="F508" s="6"/>
      <c r="G508" s="6"/>
      <c r="H508" s="6"/>
      <c r="I508" s="6"/>
      <c r="J508" s="6"/>
      <c r="K508" s="6"/>
      <c r="L508" s="6"/>
      <c r="V508" s="17"/>
      <c r="AL508" s="6"/>
      <c r="AM508" s="6"/>
      <c r="CY508" s="17"/>
      <c r="DO508" s="17"/>
      <c r="DP508" s="17"/>
    </row>
    <row r="509" spans="3:120" ht="12.75" x14ac:dyDescent="0.2">
      <c r="C509" s="6"/>
      <c r="D509" s="6"/>
      <c r="E509" s="6"/>
      <c r="F509" s="6"/>
      <c r="G509" s="6"/>
      <c r="H509" s="6"/>
      <c r="I509" s="6"/>
      <c r="J509" s="6"/>
      <c r="K509" s="6"/>
      <c r="L509" s="6"/>
      <c r="V509" s="17"/>
      <c r="AL509" s="6"/>
      <c r="AM509" s="6"/>
      <c r="CY509" s="17"/>
      <c r="DO509" s="17"/>
      <c r="DP509" s="17"/>
    </row>
    <row r="510" spans="3:120" ht="12.75" x14ac:dyDescent="0.2">
      <c r="C510" s="6"/>
      <c r="D510" s="6"/>
      <c r="E510" s="6"/>
      <c r="F510" s="6"/>
      <c r="G510" s="6"/>
      <c r="H510" s="6"/>
      <c r="I510" s="6"/>
      <c r="J510" s="6"/>
      <c r="K510" s="6"/>
      <c r="L510" s="6"/>
      <c r="V510" s="17"/>
      <c r="AL510" s="6"/>
      <c r="AM510" s="6"/>
      <c r="CY510" s="17"/>
      <c r="DO510" s="17"/>
      <c r="DP510" s="17"/>
    </row>
    <row r="511" spans="3:120" ht="12.75" x14ac:dyDescent="0.2">
      <c r="C511" s="6"/>
      <c r="D511" s="6"/>
      <c r="E511" s="6"/>
      <c r="F511" s="6"/>
      <c r="G511" s="6"/>
      <c r="H511" s="6"/>
      <c r="I511" s="6"/>
      <c r="J511" s="6"/>
      <c r="K511" s="6"/>
      <c r="L511" s="6"/>
      <c r="V511" s="17"/>
      <c r="AL511" s="6"/>
      <c r="AM511" s="6"/>
      <c r="CY511" s="17"/>
      <c r="DO511" s="17"/>
      <c r="DP511" s="17"/>
    </row>
    <row r="512" spans="3:120" ht="12.75" x14ac:dyDescent="0.2">
      <c r="C512" s="6"/>
      <c r="D512" s="6"/>
      <c r="E512" s="6"/>
      <c r="F512" s="6"/>
      <c r="G512" s="6"/>
      <c r="H512" s="6"/>
      <c r="I512" s="6"/>
      <c r="J512" s="6"/>
      <c r="K512" s="6"/>
      <c r="L512" s="6"/>
      <c r="V512" s="17"/>
      <c r="AL512" s="6"/>
      <c r="AM512" s="6"/>
      <c r="CY512" s="17"/>
      <c r="DO512" s="17"/>
      <c r="DP512" s="17"/>
    </row>
    <row r="513" spans="3:120" ht="12.75" x14ac:dyDescent="0.2">
      <c r="C513" s="6"/>
      <c r="D513" s="6"/>
      <c r="E513" s="6"/>
      <c r="F513" s="6"/>
      <c r="G513" s="6"/>
      <c r="H513" s="6"/>
      <c r="I513" s="6"/>
      <c r="J513" s="6"/>
      <c r="K513" s="6"/>
      <c r="L513" s="6"/>
      <c r="V513" s="17"/>
      <c r="AL513" s="6"/>
      <c r="AM513" s="6"/>
      <c r="CY513" s="17"/>
      <c r="DO513" s="17"/>
      <c r="DP513" s="17"/>
    </row>
    <row r="514" spans="3:120" ht="12.75" x14ac:dyDescent="0.2">
      <c r="C514" s="6"/>
      <c r="D514" s="6"/>
      <c r="E514" s="6"/>
      <c r="F514" s="6"/>
      <c r="G514" s="6"/>
      <c r="H514" s="6"/>
      <c r="I514" s="6"/>
      <c r="J514" s="6"/>
      <c r="K514" s="6"/>
      <c r="L514" s="6"/>
      <c r="V514" s="17"/>
      <c r="AL514" s="6"/>
      <c r="AM514" s="6"/>
      <c r="CY514" s="17"/>
      <c r="DO514" s="17"/>
      <c r="DP514" s="17"/>
    </row>
    <row r="515" spans="3:120" ht="12.75" x14ac:dyDescent="0.2">
      <c r="C515" s="6"/>
      <c r="D515" s="6"/>
      <c r="E515" s="6"/>
      <c r="F515" s="6"/>
      <c r="G515" s="6"/>
      <c r="H515" s="6"/>
      <c r="I515" s="6"/>
      <c r="J515" s="6"/>
      <c r="K515" s="6"/>
      <c r="L515" s="6"/>
      <c r="V515" s="17"/>
      <c r="AL515" s="6"/>
      <c r="AM515" s="6"/>
      <c r="CY515" s="17"/>
      <c r="DO515" s="17"/>
      <c r="DP515" s="17"/>
    </row>
    <row r="516" spans="3:120" ht="12.75" x14ac:dyDescent="0.2">
      <c r="C516" s="6"/>
      <c r="D516" s="6"/>
      <c r="E516" s="6"/>
      <c r="F516" s="6"/>
      <c r="G516" s="6"/>
      <c r="H516" s="6"/>
      <c r="I516" s="6"/>
      <c r="J516" s="6"/>
      <c r="K516" s="6"/>
      <c r="L516" s="6"/>
      <c r="V516" s="17"/>
      <c r="AL516" s="6"/>
      <c r="AM516" s="6"/>
      <c r="CY516" s="17"/>
      <c r="DO516" s="17"/>
      <c r="DP516" s="17"/>
    </row>
    <row r="517" spans="3:120" ht="12.75" x14ac:dyDescent="0.2">
      <c r="C517" s="6"/>
      <c r="D517" s="6"/>
      <c r="E517" s="6"/>
      <c r="F517" s="6"/>
      <c r="G517" s="6"/>
      <c r="H517" s="6"/>
      <c r="I517" s="6"/>
      <c r="J517" s="6"/>
      <c r="K517" s="6"/>
      <c r="L517" s="6"/>
      <c r="V517" s="17"/>
      <c r="AL517" s="6"/>
      <c r="AM517" s="6"/>
      <c r="CY517" s="17"/>
      <c r="DO517" s="17"/>
      <c r="DP517" s="17"/>
    </row>
    <row r="518" spans="3:120" ht="12.75" x14ac:dyDescent="0.2">
      <c r="C518" s="6"/>
      <c r="D518" s="6"/>
      <c r="E518" s="6"/>
      <c r="F518" s="6"/>
      <c r="G518" s="6"/>
      <c r="H518" s="6"/>
      <c r="I518" s="6"/>
      <c r="J518" s="6"/>
      <c r="K518" s="6"/>
      <c r="L518" s="6"/>
      <c r="V518" s="17"/>
      <c r="AL518" s="6"/>
      <c r="AM518" s="6"/>
      <c r="CY518" s="17"/>
      <c r="DO518" s="17"/>
      <c r="DP518" s="17"/>
    </row>
    <row r="519" spans="3:120" ht="12.75" x14ac:dyDescent="0.2">
      <c r="C519" s="6"/>
      <c r="D519" s="6"/>
      <c r="E519" s="6"/>
      <c r="F519" s="6"/>
      <c r="G519" s="6"/>
      <c r="H519" s="6"/>
      <c r="I519" s="6"/>
      <c r="J519" s="6"/>
      <c r="K519" s="6"/>
      <c r="L519" s="6"/>
      <c r="V519" s="17"/>
      <c r="AL519" s="6"/>
      <c r="AM519" s="6"/>
      <c r="CY519" s="17"/>
      <c r="DO519" s="17"/>
      <c r="DP519" s="17"/>
    </row>
    <row r="520" spans="3:120" ht="12.75" x14ac:dyDescent="0.2">
      <c r="C520" s="6"/>
      <c r="D520" s="6"/>
      <c r="E520" s="6"/>
      <c r="F520" s="6"/>
      <c r="G520" s="6"/>
      <c r="H520" s="6"/>
      <c r="I520" s="6"/>
      <c r="J520" s="6"/>
      <c r="K520" s="6"/>
      <c r="L520" s="6"/>
      <c r="V520" s="17"/>
      <c r="AL520" s="6"/>
      <c r="AM520" s="6"/>
      <c r="CY520" s="17"/>
      <c r="DO520" s="17"/>
      <c r="DP520" s="17"/>
    </row>
    <row r="521" spans="3:120" ht="12.75" x14ac:dyDescent="0.2">
      <c r="C521" s="6"/>
      <c r="D521" s="6"/>
      <c r="E521" s="6"/>
      <c r="F521" s="6"/>
      <c r="G521" s="6"/>
      <c r="H521" s="6"/>
      <c r="I521" s="6"/>
      <c r="J521" s="6"/>
      <c r="K521" s="6"/>
      <c r="L521" s="6"/>
      <c r="V521" s="17"/>
      <c r="AL521" s="6"/>
      <c r="AM521" s="6"/>
      <c r="CY521" s="17"/>
      <c r="DO521" s="17"/>
      <c r="DP521" s="17"/>
    </row>
    <row r="522" spans="3:120" ht="12.75" x14ac:dyDescent="0.2">
      <c r="C522" s="6"/>
      <c r="D522" s="6"/>
      <c r="E522" s="6"/>
      <c r="F522" s="6"/>
      <c r="G522" s="6"/>
      <c r="H522" s="6"/>
      <c r="I522" s="6"/>
      <c r="J522" s="6"/>
      <c r="K522" s="6"/>
      <c r="L522" s="6"/>
      <c r="V522" s="17"/>
      <c r="AL522" s="6"/>
      <c r="AM522" s="6"/>
      <c r="CY522" s="17"/>
      <c r="DO522" s="17"/>
      <c r="DP522" s="17"/>
    </row>
    <row r="523" spans="3:120" ht="12.75" x14ac:dyDescent="0.2">
      <c r="C523" s="6"/>
      <c r="D523" s="6"/>
      <c r="E523" s="6"/>
      <c r="F523" s="6"/>
      <c r="G523" s="6"/>
      <c r="H523" s="6"/>
      <c r="I523" s="6"/>
      <c r="J523" s="6"/>
      <c r="K523" s="6"/>
      <c r="L523" s="6"/>
      <c r="V523" s="17"/>
      <c r="AL523" s="6"/>
      <c r="AM523" s="6"/>
      <c r="CY523" s="17"/>
      <c r="DO523" s="17"/>
      <c r="DP523" s="17"/>
    </row>
    <row r="524" spans="3:120" ht="12.75" x14ac:dyDescent="0.2">
      <c r="C524" s="6"/>
      <c r="D524" s="6"/>
      <c r="E524" s="6"/>
      <c r="F524" s="6"/>
      <c r="G524" s="6"/>
      <c r="H524" s="6"/>
      <c r="I524" s="6"/>
      <c r="J524" s="6"/>
      <c r="K524" s="6"/>
      <c r="L524" s="6"/>
      <c r="V524" s="17"/>
      <c r="AL524" s="6"/>
      <c r="AM524" s="6"/>
      <c r="CY524" s="17"/>
      <c r="DO524" s="17"/>
      <c r="DP524" s="17"/>
    </row>
    <row r="525" spans="3:120" ht="12.75" x14ac:dyDescent="0.2">
      <c r="C525" s="6"/>
      <c r="D525" s="6"/>
      <c r="E525" s="6"/>
      <c r="F525" s="6"/>
      <c r="G525" s="6"/>
      <c r="H525" s="6"/>
      <c r="I525" s="6"/>
      <c r="J525" s="6"/>
      <c r="K525" s="6"/>
      <c r="L525" s="6"/>
      <c r="V525" s="17"/>
      <c r="AL525" s="6"/>
      <c r="AM525" s="6"/>
      <c r="CY525" s="17"/>
      <c r="DO525" s="17"/>
      <c r="DP525" s="17"/>
    </row>
    <row r="526" spans="3:120" ht="12.75" x14ac:dyDescent="0.2">
      <c r="C526" s="6"/>
      <c r="D526" s="6"/>
      <c r="E526" s="6"/>
      <c r="F526" s="6"/>
      <c r="G526" s="6"/>
      <c r="H526" s="6"/>
      <c r="I526" s="6"/>
      <c r="J526" s="6"/>
      <c r="K526" s="6"/>
      <c r="L526" s="6"/>
      <c r="V526" s="17"/>
      <c r="AL526" s="6"/>
      <c r="AM526" s="6"/>
      <c r="CY526" s="17"/>
      <c r="DO526" s="17"/>
      <c r="DP526" s="17"/>
    </row>
    <row r="527" spans="3:120" ht="12.75" x14ac:dyDescent="0.2">
      <c r="C527" s="6"/>
      <c r="D527" s="6"/>
      <c r="E527" s="6"/>
      <c r="F527" s="6"/>
      <c r="G527" s="6"/>
      <c r="H527" s="6"/>
      <c r="I527" s="6"/>
      <c r="J527" s="6"/>
      <c r="K527" s="6"/>
      <c r="L527" s="6"/>
      <c r="V527" s="17"/>
      <c r="AL527" s="6"/>
      <c r="AM527" s="6"/>
      <c r="CY527" s="17"/>
      <c r="DO527" s="17"/>
      <c r="DP527" s="17"/>
    </row>
    <row r="528" spans="3:120" ht="12.75" x14ac:dyDescent="0.2">
      <c r="C528" s="6"/>
      <c r="D528" s="6"/>
      <c r="E528" s="6"/>
      <c r="F528" s="6"/>
      <c r="G528" s="6"/>
      <c r="H528" s="6"/>
      <c r="I528" s="6"/>
      <c r="J528" s="6"/>
      <c r="K528" s="6"/>
      <c r="L528" s="6"/>
      <c r="V528" s="17"/>
      <c r="AL528" s="6"/>
      <c r="AM528" s="6"/>
      <c r="CY528" s="17"/>
      <c r="DO528" s="17"/>
      <c r="DP528" s="17"/>
    </row>
    <row r="529" spans="3:120" ht="12.75" x14ac:dyDescent="0.2">
      <c r="C529" s="6"/>
      <c r="D529" s="6"/>
      <c r="E529" s="6"/>
      <c r="F529" s="6"/>
      <c r="G529" s="6"/>
      <c r="H529" s="6"/>
      <c r="I529" s="6"/>
      <c r="J529" s="6"/>
      <c r="K529" s="6"/>
      <c r="L529" s="6"/>
      <c r="V529" s="17"/>
      <c r="AL529" s="6"/>
      <c r="AM529" s="6"/>
      <c r="CY529" s="17"/>
      <c r="DO529" s="17"/>
      <c r="DP529" s="17"/>
    </row>
    <row r="530" spans="3:120" ht="12.75" x14ac:dyDescent="0.2">
      <c r="C530" s="6"/>
      <c r="D530" s="6"/>
      <c r="E530" s="6"/>
      <c r="F530" s="6"/>
      <c r="G530" s="6"/>
      <c r="H530" s="6"/>
      <c r="I530" s="6"/>
      <c r="J530" s="6"/>
      <c r="K530" s="6"/>
      <c r="L530" s="6"/>
      <c r="V530" s="17"/>
      <c r="AL530" s="6"/>
      <c r="AM530" s="6"/>
      <c r="CY530" s="17"/>
      <c r="DO530" s="17"/>
      <c r="DP530" s="17"/>
    </row>
    <row r="531" spans="3:120" ht="12.75" x14ac:dyDescent="0.2">
      <c r="C531" s="6"/>
      <c r="D531" s="6"/>
      <c r="E531" s="6"/>
      <c r="F531" s="6"/>
      <c r="G531" s="6"/>
      <c r="H531" s="6"/>
      <c r="I531" s="6"/>
      <c r="J531" s="6"/>
      <c r="K531" s="6"/>
      <c r="L531" s="6"/>
      <c r="V531" s="17"/>
      <c r="AL531" s="6"/>
      <c r="AM531" s="6"/>
      <c r="CY531" s="17"/>
      <c r="DO531" s="17"/>
      <c r="DP531" s="17"/>
    </row>
    <row r="532" spans="3:120" ht="12.75" x14ac:dyDescent="0.2">
      <c r="C532" s="6"/>
      <c r="D532" s="6"/>
      <c r="E532" s="6"/>
      <c r="F532" s="6"/>
      <c r="G532" s="6"/>
      <c r="H532" s="6"/>
      <c r="I532" s="6"/>
      <c r="J532" s="6"/>
      <c r="K532" s="6"/>
      <c r="L532" s="6"/>
      <c r="V532" s="17"/>
      <c r="AL532" s="6"/>
      <c r="AM532" s="6"/>
      <c r="CY532" s="17"/>
      <c r="DO532" s="17"/>
      <c r="DP532" s="17"/>
    </row>
    <row r="533" spans="3:120" ht="12.75" x14ac:dyDescent="0.2">
      <c r="C533" s="6"/>
      <c r="D533" s="6"/>
      <c r="E533" s="6"/>
      <c r="F533" s="6"/>
      <c r="G533" s="6"/>
      <c r="H533" s="6"/>
      <c r="I533" s="6"/>
      <c r="J533" s="6"/>
      <c r="K533" s="6"/>
      <c r="L533" s="6"/>
      <c r="V533" s="17"/>
      <c r="AL533" s="6"/>
      <c r="AM533" s="6"/>
      <c r="CY533" s="17"/>
      <c r="DO533" s="17"/>
      <c r="DP533" s="17"/>
    </row>
    <row r="534" spans="3:120" ht="12.75" x14ac:dyDescent="0.2">
      <c r="C534" s="6"/>
      <c r="D534" s="6"/>
      <c r="E534" s="6"/>
      <c r="F534" s="6"/>
      <c r="G534" s="6"/>
      <c r="H534" s="6"/>
      <c r="I534" s="6"/>
      <c r="J534" s="6"/>
      <c r="K534" s="6"/>
      <c r="L534" s="6"/>
      <c r="V534" s="17"/>
      <c r="AL534" s="6"/>
      <c r="AM534" s="6"/>
      <c r="CY534" s="17"/>
      <c r="DO534" s="17"/>
      <c r="DP534" s="17"/>
    </row>
    <row r="535" spans="3:120" ht="12.75" x14ac:dyDescent="0.2">
      <c r="C535" s="6"/>
      <c r="D535" s="6"/>
      <c r="E535" s="6"/>
      <c r="F535" s="6"/>
      <c r="G535" s="6"/>
      <c r="H535" s="6"/>
      <c r="I535" s="6"/>
      <c r="J535" s="6"/>
      <c r="K535" s="6"/>
      <c r="L535" s="6"/>
      <c r="V535" s="17"/>
      <c r="AL535" s="6"/>
      <c r="AM535" s="6"/>
      <c r="CY535" s="17"/>
      <c r="DO535" s="17"/>
      <c r="DP535" s="17"/>
    </row>
    <row r="536" spans="3:120" ht="12.75" x14ac:dyDescent="0.2">
      <c r="C536" s="6"/>
      <c r="D536" s="6"/>
      <c r="E536" s="6"/>
      <c r="F536" s="6"/>
      <c r="G536" s="6"/>
      <c r="H536" s="6"/>
      <c r="I536" s="6"/>
      <c r="J536" s="6"/>
      <c r="K536" s="6"/>
      <c r="L536" s="6"/>
      <c r="V536" s="17"/>
      <c r="AL536" s="6"/>
      <c r="AM536" s="6"/>
      <c r="CY536" s="17"/>
      <c r="DO536" s="17"/>
      <c r="DP536" s="17"/>
    </row>
    <row r="537" spans="3:120" ht="12.75" x14ac:dyDescent="0.2">
      <c r="C537" s="6"/>
      <c r="D537" s="6"/>
      <c r="E537" s="6"/>
      <c r="F537" s="6"/>
      <c r="G537" s="6"/>
      <c r="H537" s="6"/>
      <c r="I537" s="6"/>
      <c r="J537" s="6"/>
      <c r="K537" s="6"/>
      <c r="L537" s="6"/>
      <c r="V537" s="17"/>
      <c r="AL537" s="6"/>
      <c r="AM537" s="6"/>
      <c r="CY537" s="17"/>
      <c r="DO537" s="17"/>
      <c r="DP537" s="17"/>
    </row>
    <row r="538" spans="3:120" ht="12.75" x14ac:dyDescent="0.2">
      <c r="C538" s="6"/>
      <c r="D538" s="6"/>
      <c r="E538" s="6"/>
      <c r="F538" s="6"/>
      <c r="G538" s="6"/>
      <c r="H538" s="6"/>
      <c r="I538" s="6"/>
      <c r="J538" s="6"/>
      <c r="K538" s="6"/>
      <c r="L538" s="6"/>
      <c r="V538" s="17"/>
      <c r="AL538" s="6"/>
      <c r="AM538" s="6"/>
      <c r="CY538" s="17"/>
      <c r="DO538" s="17"/>
      <c r="DP538" s="17"/>
    </row>
    <row r="539" spans="3:120" ht="12.75" x14ac:dyDescent="0.2">
      <c r="C539" s="6"/>
      <c r="D539" s="6"/>
      <c r="E539" s="6"/>
      <c r="F539" s="6"/>
      <c r="G539" s="6"/>
      <c r="H539" s="6"/>
      <c r="I539" s="6"/>
      <c r="J539" s="6"/>
      <c r="K539" s="6"/>
      <c r="L539" s="6"/>
      <c r="V539" s="17"/>
      <c r="AL539" s="6"/>
      <c r="AM539" s="6"/>
      <c r="CY539" s="17"/>
      <c r="DO539" s="17"/>
      <c r="DP539" s="17"/>
    </row>
    <row r="540" spans="3:120" ht="12.75" x14ac:dyDescent="0.2">
      <c r="C540" s="6"/>
      <c r="D540" s="6"/>
      <c r="E540" s="6"/>
      <c r="F540" s="6"/>
      <c r="G540" s="6"/>
      <c r="H540" s="6"/>
      <c r="I540" s="6"/>
      <c r="J540" s="6"/>
      <c r="K540" s="6"/>
      <c r="L540" s="6"/>
      <c r="V540" s="17"/>
      <c r="AL540" s="6"/>
      <c r="AM540" s="6"/>
      <c r="CY540" s="17"/>
      <c r="DO540" s="17"/>
      <c r="DP540" s="17"/>
    </row>
    <row r="541" spans="3:120" ht="12.75" x14ac:dyDescent="0.2">
      <c r="C541" s="6"/>
      <c r="D541" s="6"/>
      <c r="E541" s="6"/>
      <c r="F541" s="6"/>
      <c r="G541" s="6"/>
      <c r="H541" s="6"/>
      <c r="I541" s="6"/>
      <c r="J541" s="6"/>
      <c r="K541" s="6"/>
      <c r="L541" s="6"/>
      <c r="V541" s="17"/>
      <c r="AL541" s="6"/>
      <c r="AM541" s="6"/>
      <c r="CY541" s="17"/>
      <c r="DO541" s="17"/>
      <c r="DP541" s="17"/>
    </row>
    <row r="542" spans="3:120" ht="12.75" x14ac:dyDescent="0.2">
      <c r="C542" s="6"/>
      <c r="D542" s="6"/>
      <c r="E542" s="6"/>
      <c r="F542" s="6"/>
      <c r="G542" s="6"/>
      <c r="H542" s="6"/>
      <c r="I542" s="6"/>
      <c r="J542" s="6"/>
      <c r="K542" s="6"/>
      <c r="L542" s="6"/>
      <c r="V542" s="17"/>
      <c r="AL542" s="6"/>
      <c r="AM542" s="6"/>
      <c r="CY542" s="17"/>
      <c r="DO542" s="17"/>
      <c r="DP542" s="17"/>
    </row>
    <row r="543" spans="3:120" ht="12.75" x14ac:dyDescent="0.2">
      <c r="C543" s="6"/>
      <c r="D543" s="6"/>
      <c r="E543" s="6"/>
      <c r="F543" s="6"/>
      <c r="G543" s="6"/>
      <c r="H543" s="6"/>
      <c r="I543" s="6"/>
      <c r="J543" s="6"/>
      <c r="K543" s="6"/>
      <c r="L543" s="6"/>
      <c r="V543" s="17"/>
      <c r="AL543" s="6"/>
      <c r="AM543" s="6"/>
      <c r="CY543" s="17"/>
      <c r="DO543" s="17"/>
      <c r="DP543" s="17"/>
    </row>
    <row r="544" spans="3:120" ht="12.75" x14ac:dyDescent="0.2">
      <c r="C544" s="6"/>
      <c r="D544" s="6"/>
      <c r="E544" s="6"/>
      <c r="F544" s="6"/>
      <c r="G544" s="6"/>
      <c r="H544" s="6"/>
      <c r="I544" s="6"/>
      <c r="J544" s="6"/>
      <c r="K544" s="6"/>
      <c r="L544" s="6"/>
      <c r="V544" s="17"/>
      <c r="AL544" s="6"/>
      <c r="AM544" s="6"/>
      <c r="CY544" s="17"/>
      <c r="DO544" s="17"/>
      <c r="DP544" s="17"/>
    </row>
    <row r="545" spans="3:120" ht="12.75" x14ac:dyDescent="0.2">
      <c r="C545" s="6"/>
      <c r="D545" s="6"/>
      <c r="E545" s="6"/>
      <c r="F545" s="6"/>
      <c r="G545" s="6"/>
      <c r="H545" s="6"/>
      <c r="I545" s="6"/>
      <c r="J545" s="6"/>
      <c r="K545" s="6"/>
      <c r="L545" s="6"/>
      <c r="V545" s="17"/>
      <c r="AL545" s="6"/>
      <c r="AM545" s="6"/>
      <c r="CY545" s="17"/>
      <c r="DO545" s="17"/>
      <c r="DP545" s="17"/>
    </row>
    <row r="546" spans="3:120" ht="12.75" x14ac:dyDescent="0.2">
      <c r="C546" s="6"/>
      <c r="D546" s="6"/>
      <c r="E546" s="6"/>
      <c r="F546" s="6"/>
      <c r="G546" s="6"/>
      <c r="H546" s="6"/>
      <c r="I546" s="6"/>
      <c r="J546" s="6"/>
      <c r="K546" s="6"/>
      <c r="L546" s="6"/>
      <c r="V546" s="17"/>
      <c r="AL546" s="6"/>
      <c r="AM546" s="6"/>
      <c r="CY546" s="17"/>
      <c r="DO546" s="17"/>
      <c r="DP546" s="17"/>
    </row>
    <row r="547" spans="3:120" ht="12.75" x14ac:dyDescent="0.2">
      <c r="C547" s="6"/>
      <c r="D547" s="6"/>
      <c r="E547" s="6"/>
      <c r="F547" s="6"/>
      <c r="G547" s="6"/>
      <c r="H547" s="6"/>
      <c r="I547" s="6"/>
      <c r="J547" s="6"/>
      <c r="K547" s="6"/>
      <c r="L547" s="6"/>
      <c r="V547" s="17"/>
      <c r="AL547" s="6"/>
      <c r="AM547" s="6"/>
      <c r="CY547" s="17"/>
      <c r="DO547" s="17"/>
      <c r="DP547" s="17"/>
    </row>
    <row r="548" spans="3:120" ht="12.75" x14ac:dyDescent="0.2">
      <c r="C548" s="6"/>
      <c r="D548" s="6"/>
      <c r="E548" s="6"/>
      <c r="F548" s="6"/>
      <c r="G548" s="6"/>
      <c r="H548" s="6"/>
      <c r="I548" s="6"/>
      <c r="J548" s="6"/>
      <c r="K548" s="6"/>
      <c r="L548" s="6"/>
      <c r="V548" s="17"/>
      <c r="AL548" s="6"/>
      <c r="AM548" s="6"/>
      <c r="CY548" s="17"/>
      <c r="DO548" s="17"/>
      <c r="DP548" s="17"/>
    </row>
    <row r="549" spans="3:120" ht="12.75" x14ac:dyDescent="0.2">
      <c r="C549" s="6"/>
      <c r="D549" s="6"/>
      <c r="E549" s="6"/>
      <c r="F549" s="6"/>
      <c r="G549" s="6"/>
      <c r="H549" s="6"/>
      <c r="I549" s="6"/>
      <c r="J549" s="6"/>
      <c r="K549" s="6"/>
      <c r="L549" s="6"/>
      <c r="V549" s="17"/>
      <c r="AL549" s="6"/>
      <c r="AM549" s="6"/>
      <c r="CY549" s="17"/>
      <c r="DO549" s="17"/>
      <c r="DP549" s="17"/>
    </row>
    <row r="550" spans="3:120" ht="12.75" x14ac:dyDescent="0.2">
      <c r="C550" s="6"/>
      <c r="D550" s="6"/>
      <c r="E550" s="6"/>
      <c r="F550" s="6"/>
      <c r="G550" s="6"/>
      <c r="H550" s="6"/>
      <c r="I550" s="6"/>
      <c r="J550" s="6"/>
      <c r="K550" s="6"/>
      <c r="L550" s="6"/>
      <c r="V550" s="17"/>
      <c r="AL550" s="6"/>
      <c r="AM550" s="6"/>
      <c r="CY550" s="17"/>
      <c r="DO550" s="17"/>
      <c r="DP550" s="17"/>
    </row>
    <row r="551" spans="3:120" ht="12.75" x14ac:dyDescent="0.2">
      <c r="C551" s="6"/>
      <c r="D551" s="6"/>
      <c r="E551" s="6"/>
      <c r="F551" s="6"/>
      <c r="G551" s="6"/>
      <c r="H551" s="6"/>
      <c r="I551" s="6"/>
      <c r="J551" s="6"/>
      <c r="K551" s="6"/>
      <c r="L551" s="6"/>
      <c r="V551" s="17"/>
      <c r="AL551" s="6"/>
      <c r="AM551" s="6"/>
      <c r="CY551" s="17"/>
      <c r="DO551" s="17"/>
      <c r="DP551" s="17"/>
    </row>
    <row r="552" spans="3:120" ht="12.75" x14ac:dyDescent="0.2">
      <c r="C552" s="6"/>
      <c r="D552" s="6"/>
      <c r="E552" s="6"/>
      <c r="F552" s="6"/>
      <c r="G552" s="6"/>
      <c r="H552" s="6"/>
      <c r="I552" s="6"/>
      <c r="J552" s="6"/>
      <c r="K552" s="6"/>
      <c r="L552" s="6"/>
      <c r="V552" s="17"/>
      <c r="AL552" s="6"/>
      <c r="AM552" s="6"/>
      <c r="CY552" s="17"/>
      <c r="DO552" s="17"/>
      <c r="DP552" s="17"/>
    </row>
    <row r="553" spans="3:120" ht="12.75" x14ac:dyDescent="0.2">
      <c r="C553" s="6"/>
      <c r="D553" s="6"/>
      <c r="E553" s="6"/>
      <c r="F553" s="6"/>
      <c r="G553" s="6"/>
      <c r="H553" s="6"/>
      <c r="I553" s="6"/>
      <c r="J553" s="6"/>
      <c r="K553" s="6"/>
      <c r="L553" s="6"/>
      <c r="V553" s="17"/>
      <c r="AL553" s="6"/>
      <c r="AM553" s="6"/>
      <c r="CY553" s="17"/>
      <c r="DO553" s="17"/>
      <c r="DP553" s="17"/>
    </row>
    <row r="554" spans="3:120" ht="12.75" x14ac:dyDescent="0.2">
      <c r="C554" s="6"/>
      <c r="D554" s="6"/>
      <c r="E554" s="6"/>
      <c r="F554" s="6"/>
      <c r="G554" s="6"/>
      <c r="H554" s="6"/>
      <c r="I554" s="6"/>
      <c r="J554" s="6"/>
      <c r="K554" s="6"/>
      <c r="L554" s="6"/>
      <c r="V554" s="17"/>
      <c r="AL554" s="6"/>
      <c r="AM554" s="6"/>
      <c r="CY554" s="17"/>
      <c r="DO554" s="17"/>
      <c r="DP554" s="17"/>
    </row>
    <row r="555" spans="3:120" ht="12.75" x14ac:dyDescent="0.2">
      <c r="C555" s="6"/>
      <c r="D555" s="6"/>
      <c r="E555" s="6"/>
      <c r="F555" s="6"/>
      <c r="G555" s="6"/>
      <c r="H555" s="6"/>
      <c r="I555" s="6"/>
      <c r="J555" s="6"/>
      <c r="K555" s="6"/>
      <c r="L555" s="6"/>
      <c r="V555" s="17"/>
      <c r="AL555" s="6"/>
      <c r="AM555" s="6"/>
      <c r="CY555" s="17"/>
      <c r="DO555" s="17"/>
      <c r="DP555" s="17"/>
    </row>
    <row r="556" spans="3:120" ht="12.75" x14ac:dyDescent="0.2">
      <c r="C556" s="6"/>
      <c r="D556" s="6"/>
      <c r="E556" s="6"/>
      <c r="F556" s="6"/>
      <c r="G556" s="6"/>
      <c r="H556" s="6"/>
      <c r="I556" s="6"/>
      <c r="J556" s="6"/>
      <c r="K556" s="6"/>
      <c r="L556" s="6"/>
      <c r="V556" s="17"/>
      <c r="AL556" s="6"/>
      <c r="AM556" s="6"/>
      <c r="CY556" s="17"/>
      <c r="DO556" s="17"/>
      <c r="DP556" s="17"/>
    </row>
    <row r="557" spans="3:120" ht="12.75" x14ac:dyDescent="0.2">
      <c r="C557" s="6"/>
      <c r="D557" s="6"/>
      <c r="E557" s="6"/>
      <c r="F557" s="6"/>
      <c r="G557" s="6"/>
      <c r="H557" s="6"/>
      <c r="I557" s="6"/>
      <c r="J557" s="6"/>
      <c r="K557" s="6"/>
      <c r="L557" s="6"/>
      <c r="V557" s="17"/>
      <c r="AL557" s="6"/>
      <c r="AM557" s="6"/>
      <c r="CY557" s="17"/>
      <c r="DO557" s="17"/>
      <c r="DP557" s="17"/>
    </row>
    <row r="558" spans="3:120" ht="12.75" x14ac:dyDescent="0.2">
      <c r="C558" s="6"/>
      <c r="D558" s="6"/>
      <c r="E558" s="6"/>
      <c r="F558" s="6"/>
      <c r="G558" s="6"/>
      <c r="H558" s="6"/>
      <c r="I558" s="6"/>
      <c r="J558" s="6"/>
      <c r="K558" s="6"/>
      <c r="L558" s="6"/>
      <c r="V558" s="17"/>
      <c r="AL558" s="6"/>
      <c r="AM558" s="6"/>
      <c r="CY558" s="17"/>
      <c r="DO558" s="17"/>
      <c r="DP558" s="17"/>
    </row>
    <row r="559" spans="3:120" ht="12.75" x14ac:dyDescent="0.2">
      <c r="C559" s="6"/>
      <c r="D559" s="6"/>
      <c r="E559" s="6"/>
      <c r="F559" s="6"/>
      <c r="G559" s="6"/>
      <c r="H559" s="6"/>
      <c r="I559" s="6"/>
      <c r="J559" s="6"/>
      <c r="K559" s="6"/>
      <c r="L559" s="6"/>
      <c r="V559" s="17"/>
      <c r="AL559" s="6"/>
      <c r="AM559" s="6"/>
      <c r="CY559" s="17"/>
      <c r="DO559" s="17"/>
      <c r="DP559" s="17"/>
    </row>
    <row r="560" spans="3:120" ht="12.75" x14ac:dyDescent="0.2">
      <c r="C560" s="6"/>
      <c r="D560" s="6"/>
      <c r="E560" s="6"/>
      <c r="F560" s="6"/>
      <c r="G560" s="6"/>
      <c r="H560" s="6"/>
      <c r="I560" s="6"/>
      <c r="J560" s="6"/>
      <c r="K560" s="6"/>
      <c r="L560" s="6"/>
      <c r="V560" s="17"/>
      <c r="AL560" s="6"/>
      <c r="AM560" s="6"/>
      <c r="CY560" s="17"/>
      <c r="DO560" s="17"/>
      <c r="DP560" s="17"/>
    </row>
    <row r="561" spans="3:120" ht="12.75" x14ac:dyDescent="0.2">
      <c r="C561" s="6"/>
      <c r="D561" s="6"/>
      <c r="E561" s="6"/>
      <c r="F561" s="6"/>
      <c r="G561" s="6"/>
      <c r="H561" s="6"/>
      <c r="I561" s="6"/>
      <c r="J561" s="6"/>
      <c r="K561" s="6"/>
      <c r="L561" s="6"/>
      <c r="V561" s="17"/>
      <c r="AL561" s="6"/>
      <c r="AM561" s="6"/>
      <c r="CY561" s="17"/>
      <c r="DO561" s="17"/>
      <c r="DP561" s="17"/>
    </row>
    <row r="562" spans="3:120" ht="12.75" x14ac:dyDescent="0.2">
      <c r="C562" s="6"/>
      <c r="D562" s="6"/>
      <c r="E562" s="6"/>
      <c r="F562" s="6"/>
      <c r="G562" s="6"/>
      <c r="H562" s="6"/>
      <c r="I562" s="6"/>
      <c r="J562" s="6"/>
      <c r="K562" s="6"/>
      <c r="L562" s="6"/>
      <c r="V562" s="17"/>
      <c r="AL562" s="6"/>
      <c r="AM562" s="6"/>
      <c r="CY562" s="17"/>
      <c r="DO562" s="17"/>
      <c r="DP562" s="17"/>
    </row>
    <row r="563" spans="3:120" ht="12.75" x14ac:dyDescent="0.2">
      <c r="C563" s="6"/>
      <c r="D563" s="6"/>
      <c r="E563" s="6"/>
      <c r="F563" s="6"/>
      <c r="G563" s="6"/>
      <c r="H563" s="6"/>
      <c r="I563" s="6"/>
      <c r="J563" s="6"/>
      <c r="K563" s="6"/>
      <c r="L563" s="6"/>
      <c r="V563" s="17"/>
      <c r="AL563" s="6"/>
      <c r="AM563" s="6"/>
      <c r="CY563" s="17"/>
      <c r="DO563" s="17"/>
      <c r="DP563" s="17"/>
    </row>
    <row r="564" spans="3:120" ht="12.75" x14ac:dyDescent="0.2">
      <c r="C564" s="6"/>
      <c r="D564" s="6"/>
      <c r="E564" s="6"/>
      <c r="F564" s="6"/>
      <c r="G564" s="6"/>
      <c r="H564" s="6"/>
      <c r="I564" s="6"/>
      <c r="J564" s="6"/>
      <c r="K564" s="6"/>
      <c r="L564" s="6"/>
      <c r="V564" s="17"/>
      <c r="AL564" s="6"/>
      <c r="AM564" s="6"/>
      <c r="CY564" s="17"/>
      <c r="DO564" s="17"/>
      <c r="DP564" s="17"/>
    </row>
    <row r="565" spans="3:120" ht="12.75" x14ac:dyDescent="0.2">
      <c r="C565" s="6"/>
      <c r="D565" s="6"/>
      <c r="E565" s="6"/>
      <c r="F565" s="6"/>
      <c r="G565" s="6"/>
      <c r="H565" s="6"/>
      <c r="I565" s="6"/>
      <c r="J565" s="6"/>
      <c r="K565" s="6"/>
      <c r="L565" s="6"/>
      <c r="V565" s="17"/>
      <c r="AL565" s="6"/>
      <c r="AM565" s="6"/>
      <c r="CY565" s="17"/>
      <c r="DO565" s="17"/>
      <c r="DP565" s="17"/>
    </row>
    <row r="566" spans="3:120" ht="12.75" x14ac:dyDescent="0.2">
      <c r="C566" s="6"/>
      <c r="D566" s="6"/>
      <c r="E566" s="6"/>
      <c r="F566" s="6"/>
      <c r="G566" s="6"/>
      <c r="H566" s="6"/>
      <c r="I566" s="6"/>
      <c r="J566" s="6"/>
      <c r="K566" s="6"/>
      <c r="L566" s="6"/>
      <c r="V566" s="17"/>
      <c r="AL566" s="6"/>
      <c r="AM566" s="6"/>
      <c r="CY566" s="17"/>
      <c r="DO566" s="17"/>
      <c r="DP566" s="17"/>
    </row>
    <row r="567" spans="3:120" ht="12.75" x14ac:dyDescent="0.2">
      <c r="C567" s="6"/>
      <c r="D567" s="6"/>
      <c r="E567" s="6"/>
      <c r="F567" s="6"/>
      <c r="G567" s="6"/>
      <c r="H567" s="6"/>
      <c r="I567" s="6"/>
      <c r="J567" s="6"/>
      <c r="K567" s="6"/>
      <c r="L567" s="6"/>
      <c r="V567" s="17"/>
      <c r="AL567" s="6"/>
      <c r="AM567" s="6"/>
      <c r="CY567" s="17"/>
      <c r="DO567" s="17"/>
      <c r="DP567" s="17"/>
    </row>
    <row r="568" spans="3:120" ht="12.75" x14ac:dyDescent="0.2">
      <c r="C568" s="6"/>
      <c r="D568" s="6"/>
      <c r="E568" s="6"/>
      <c r="F568" s="6"/>
      <c r="G568" s="6"/>
      <c r="H568" s="6"/>
      <c r="I568" s="6"/>
      <c r="J568" s="6"/>
      <c r="K568" s="6"/>
      <c r="L568" s="6"/>
      <c r="V568" s="17"/>
      <c r="AL568" s="6"/>
      <c r="AM568" s="6"/>
      <c r="CY568" s="17"/>
      <c r="DO568" s="17"/>
      <c r="DP568" s="17"/>
    </row>
    <row r="569" spans="3:120" ht="12.75" x14ac:dyDescent="0.2">
      <c r="C569" s="6"/>
      <c r="D569" s="6"/>
      <c r="E569" s="6"/>
      <c r="F569" s="6"/>
      <c r="G569" s="6"/>
      <c r="H569" s="6"/>
      <c r="I569" s="6"/>
      <c r="J569" s="6"/>
      <c r="K569" s="6"/>
      <c r="L569" s="6"/>
      <c r="V569" s="17"/>
      <c r="AL569" s="6"/>
      <c r="AM569" s="6"/>
      <c r="CY569" s="17"/>
      <c r="DO569" s="17"/>
      <c r="DP569" s="17"/>
    </row>
    <row r="570" spans="3:120" ht="12.75" x14ac:dyDescent="0.2">
      <c r="C570" s="6"/>
      <c r="D570" s="6"/>
      <c r="E570" s="6"/>
      <c r="F570" s="6"/>
      <c r="G570" s="6"/>
      <c r="H570" s="6"/>
      <c r="I570" s="6"/>
      <c r="J570" s="6"/>
      <c r="K570" s="6"/>
      <c r="L570" s="6"/>
      <c r="V570" s="17"/>
      <c r="AL570" s="6"/>
      <c r="AM570" s="6"/>
      <c r="CY570" s="17"/>
      <c r="DO570" s="17"/>
      <c r="DP570" s="17"/>
    </row>
    <row r="571" spans="3:120" ht="12.75" x14ac:dyDescent="0.2">
      <c r="C571" s="6"/>
      <c r="D571" s="6"/>
      <c r="E571" s="6"/>
      <c r="F571" s="6"/>
      <c r="G571" s="6"/>
      <c r="H571" s="6"/>
      <c r="I571" s="6"/>
      <c r="J571" s="6"/>
      <c r="K571" s="6"/>
      <c r="L571" s="6"/>
      <c r="V571" s="17"/>
      <c r="AL571" s="6"/>
      <c r="AM571" s="6"/>
      <c r="CY571" s="17"/>
      <c r="DO571" s="17"/>
      <c r="DP571" s="17"/>
    </row>
    <row r="572" spans="3:120" ht="12.75" x14ac:dyDescent="0.2">
      <c r="C572" s="6"/>
      <c r="D572" s="6"/>
      <c r="E572" s="6"/>
      <c r="F572" s="6"/>
      <c r="G572" s="6"/>
      <c r="H572" s="6"/>
      <c r="I572" s="6"/>
      <c r="J572" s="6"/>
      <c r="K572" s="6"/>
      <c r="L572" s="6"/>
      <c r="V572" s="17"/>
      <c r="AL572" s="6"/>
      <c r="AM572" s="6"/>
      <c r="CY572" s="17"/>
      <c r="DO572" s="17"/>
      <c r="DP572" s="17"/>
    </row>
    <row r="573" spans="3:120" ht="12.75" x14ac:dyDescent="0.2">
      <c r="C573" s="6"/>
      <c r="D573" s="6"/>
      <c r="E573" s="6"/>
      <c r="F573" s="6"/>
      <c r="G573" s="6"/>
      <c r="H573" s="6"/>
      <c r="I573" s="6"/>
      <c r="J573" s="6"/>
      <c r="K573" s="6"/>
      <c r="L573" s="6"/>
      <c r="V573" s="17"/>
      <c r="AL573" s="6"/>
      <c r="AM573" s="6"/>
      <c r="CY573" s="17"/>
      <c r="DO573" s="17"/>
      <c r="DP573" s="17"/>
    </row>
    <row r="574" spans="3:120" ht="12.75" x14ac:dyDescent="0.2">
      <c r="C574" s="6"/>
      <c r="D574" s="6"/>
      <c r="E574" s="6"/>
      <c r="F574" s="6"/>
      <c r="G574" s="6"/>
      <c r="H574" s="6"/>
      <c r="I574" s="6"/>
      <c r="J574" s="6"/>
      <c r="K574" s="6"/>
      <c r="L574" s="6"/>
      <c r="V574" s="17"/>
      <c r="AL574" s="6"/>
      <c r="AM574" s="6"/>
      <c r="CY574" s="17"/>
      <c r="DO574" s="17"/>
      <c r="DP574" s="17"/>
    </row>
    <row r="575" spans="3:120" ht="12.75" x14ac:dyDescent="0.2">
      <c r="C575" s="6"/>
      <c r="D575" s="6"/>
      <c r="E575" s="6"/>
      <c r="F575" s="6"/>
      <c r="G575" s="6"/>
      <c r="H575" s="6"/>
      <c r="I575" s="6"/>
      <c r="J575" s="6"/>
      <c r="K575" s="6"/>
      <c r="L575" s="6"/>
      <c r="V575" s="17"/>
      <c r="AL575" s="6"/>
      <c r="AM575" s="6"/>
      <c r="CY575" s="17"/>
      <c r="DO575" s="17"/>
      <c r="DP575" s="17"/>
    </row>
    <row r="576" spans="3:120" ht="12.75" x14ac:dyDescent="0.2">
      <c r="C576" s="6"/>
      <c r="D576" s="6"/>
      <c r="E576" s="6"/>
      <c r="F576" s="6"/>
      <c r="G576" s="6"/>
      <c r="H576" s="6"/>
      <c r="I576" s="6"/>
      <c r="J576" s="6"/>
      <c r="K576" s="6"/>
      <c r="L576" s="6"/>
      <c r="V576" s="17"/>
      <c r="AL576" s="6"/>
      <c r="AM576" s="6"/>
      <c r="CY576" s="17"/>
      <c r="DO576" s="17"/>
      <c r="DP576" s="17"/>
    </row>
    <row r="577" spans="3:120" ht="12.75" x14ac:dyDescent="0.2">
      <c r="C577" s="6"/>
      <c r="D577" s="6"/>
      <c r="E577" s="6"/>
      <c r="F577" s="6"/>
      <c r="G577" s="6"/>
      <c r="H577" s="6"/>
      <c r="I577" s="6"/>
      <c r="J577" s="6"/>
      <c r="K577" s="6"/>
      <c r="L577" s="6"/>
      <c r="V577" s="17"/>
      <c r="AL577" s="6"/>
      <c r="AM577" s="6"/>
      <c r="CY577" s="17"/>
      <c r="DO577" s="17"/>
      <c r="DP577" s="17"/>
    </row>
    <row r="578" spans="3:120" ht="12.75" x14ac:dyDescent="0.2">
      <c r="C578" s="6"/>
      <c r="D578" s="6"/>
      <c r="E578" s="6"/>
      <c r="F578" s="6"/>
      <c r="G578" s="6"/>
      <c r="H578" s="6"/>
      <c r="I578" s="6"/>
      <c r="J578" s="6"/>
      <c r="K578" s="6"/>
      <c r="L578" s="6"/>
      <c r="V578" s="17"/>
      <c r="AL578" s="6"/>
      <c r="AM578" s="6"/>
      <c r="CY578" s="17"/>
      <c r="DO578" s="17"/>
      <c r="DP578" s="17"/>
    </row>
    <row r="579" spans="3:120" ht="12.75" x14ac:dyDescent="0.2">
      <c r="C579" s="6"/>
      <c r="D579" s="6"/>
      <c r="E579" s="6"/>
      <c r="F579" s="6"/>
      <c r="G579" s="6"/>
      <c r="H579" s="6"/>
      <c r="I579" s="6"/>
      <c r="J579" s="6"/>
      <c r="K579" s="6"/>
      <c r="L579" s="6"/>
      <c r="V579" s="17"/>
      <c r="AL579" s="6"/>
      <c r="AM579" s="6"/>
      <c r="CY579" s="17"/>
      <c r="DO579" s="17"/>
      <c r="DP579" s="17"/>
    </row>
    <row r="580" spans="3:120" ht="12.75" x14ac:dyDescent="0.2">
      <c r="C580" s="6"/>
      <c r="D580" s="6"/>
      <c r="E580" s="6"/>
      <c r="F580" s="6"/>
      <c r="G580" s="6"/>
      <c r="H580" s="6"/>
      <c r="I580" s="6"/>
      <c r="J580" s="6"/>
      <c r="K580" s="6"/>
      <c r="L580" s="6"/>
      <c r="V580" s="17"/>
      <c r="AL580" s="6"/>
      <c r="AM580" s="6"/>
      <c r="CY580" s="17"/>
      <c r="DO580" s="17"/>
      <c r="DP580" s="17"/>
    </row>
    <row r="581" spans="3:120" ht="12.75" x14ac:dyDescent="0.2">
      <c r="C581" s="6"/>
      <c r="D581" s="6"/>
      <c r="E581" s="6"/>
      <c r="F581" s="6"/>
      <c r="G581" s="6"/>
      <c r="H581" s="6"/>
      <c r="I581" s="6"/>
      <c r="J581" s="6"/>
      <c r="K581" s="6"/>
      <c r="L581" s="6"/>
      <c r="V581" s="17"/>
      <c r="AL581" s="6"/>
      <c r="AM581" s="6"/>
      <c r="CY581" s="17"/>
      <c r="DO581" s="17"/>
      <c r="DP581" s="17"/>
    </row>
    <row r="582" spans="3:120" ht="12.75" x14ac:dyDescent="0.2">
      <c r="C582" s="6"/>
      <c r="D582" s="6"/>
      <c r="E582" s="6"/>
      <c r="F582" s="6"/>
      <c r="G582" s="6"/>
      <c r="H582" s="6"/>
      <c r="I582" s="6"/>
      <c r="J582" s="6"/>
      <c r="K582" s="6"/>
      <c r="L582" s="6"/>
      <c r="V582" s="17"/>
      <c r="AL582" s="6"/>
      <c r="AM582" s="6"/>
      <c r="CY582" s="17"/>
      <c r="DO582" s="17"/>
      <c r="DP582" s="17"/>
    </row>
    <row r="583" spans="3:120" ht="12.75" x14ac:dyDescent="0.2">
      <c r="C583" s="6"/>
      <c r="D583" s="6"/>
      <c r="E583" s="6"/>
      <c r="F583" s="6"/>
      <c r="G583" s="6"/>
      <c r="H583" s="6"/>
      <c r="I583" s="6"/>
      <c r="J583" s="6"/>
      <c r="K583" s="6"/>
      <c r="L583" s="6"/>
      <c r="V583" s="17"/>
      <c r="AL583" s="6"/>
      <c r="AM583" s="6"/>
      <c r="CY583" s="17"/>
      <c r="DO583" s="17"/>
      <c r="DP583" s="17"/>
    </row>
    <row r="584" spans="3:120" ht="12.75" x14ac:dyDescent="0.2">
      <c r="C584" s="6"/>
      <c r="D584" s="6"/>
      <c r="E584" s="6"/>
      <c r="F584" s="6"/>
      <c r="G584" s="6"/>
      <c r="H584" s="6"/>
      <c r="I584" s="6"/>
      <c r="J584" s="6"/>
      <c r="K584" s="6"/>
      <c r="L584" s="6"/>
      <c r="V584" s="17"/>
      <c r="AL584" s="6"/>
      <c r="AM584" s="6"/>
      <c r="CY584" s="17"/>
      <c r="DO584" s="17"/>
      <c r="DP584" s="17"/>
    </row>
    <row r="585" spans="3:120" ht="12.75" x14ac:dyDescent="0.2">
      <c r="C585" s="6"/>
      <c r="D585" s="6"/>
      <c r="E585" s="6"/>
      <c r="F585" s="6"/>
      <c r="G585" s="6"/>
      <c r="H585" s="6"/>
      <c r="I585" s="6"/>
      <c r="J585" s="6"/>
      <c r="K585" s="6"/>
      <c r="L585" s="6"/>
      <c r="V585" s="17"/>
      <c r="AL585" s="6"/>
      <c r="AM585" s="6"/>
      <c r="CY585" s="17"/>
      <c r="DO585" s="17"/>
      <c r="DP585" s="17"/>
    </row>
    <row r="586" spans="3:120" ht="12.75" x14ac:dyDescent="0.2">
      <c r="C586" s="6"/>
      <c r="D586" s="6"/>
      <c r="E586" s="6"/>
      <c r="F586" s="6"/>
      <c r="G586" s="6"/>
      <c r="H586" s="6"/>
      <c r="I586" s="6"/>
      <c r="J586" s="6"/>
      <c r="K586" s="6"/>
      <c r="L586" s="6"/>
      <c r="V586" s="17"/>
      <c r="AL586" s="6"/>
      <c r="AM586" s="6"/>
      <c r="CY586" s="17"/>
      <c r="DO586" s="17"/>
      <c r="DP586" s="17"/>
    </row>
    <row r="587" spans="3:120" ht="12.75" x14ac:dyDescent="0.2">
      <c r="C587" s="6"/>
      <c r="D587" s="6"/>
      <c r="E587" s="6"/>
      <c r="F587" s="6"/>
      <c r="G587" s="6"/>
      <c r="H587" s="6"/>
      <c r="I587" s="6"/>
      <c r="J587" s="6"/>
      <c r="K587" s="6"/>
      <c r="L587" s="6"/>
      <c r="V587" s="17"/>
      <c r="AL587" s="6"/>
      <c r="AM587" s="6"/>
      <c r="CY587" s="17"/>
      <c r="DO587" s="17"/>
      <c r="DP587" s="17"/>
    </row>
    <row r="588" spans="3:120" ht="12.75" x14ac:dyDescent="0.2">
      <c r="C588" s="6"/>
      <c r="D588" s="6"/>
      <c r="E588" s="6"/>
      <c r="F588" s="6"/>
      <c r="G588" s="6"/>
      <c r="H588" s="6"/>
      <c r="I588" s="6"/>
      <c r="J588" s="6"/>
      <c r="K588" s="6"/>
      <c r="L588" s="6"/>
      <c r="V588" s="17"/>
      <c r="AL588" s="6"/>
      <c r="AM588" s="6"/>
      <c r="CY588" s="17"/>
      <c r="DO588" s="17"/>
      <c r="DP588" s="17"/>
    </row>
    <row r="589" spans="3:120" ht="12.75" x14ac:dyDescent="0.2">
      <c r="C589" s="6"/>
      <c r="D589" s="6"/>
      <c r="E589" s="6"/>
      <c r="F589" s="6"/>
      <c r="G589" s="6"/>
      <c r="H589" s="6"/>
      <c r="I589" s="6"/>
      <c r="J589" s="6"/>
      <c r="K589" s="6"/>
      <c r="L589" s="6"/>
      <c r="V589" s="17"/>
      <c r="AL589" s="6"/>
      <c r="AM589" s="6"/>
      <c r="CY589" s="17"/>
      <c r="DO589" s="17"/>
      <c r="DP589" s="17"/>
    </row>
    <row r="590" spans="3:120" ht="12.75" x14ac:dyDescent="0.2">
      <c r="C590" s="6"/>
      <c r="D590" s="6"/>
      <c r="E590" s="6"/>
      <c r="F590" s="6"/>
      <c r="G590" s="6"/>
      <c r="H590" s="6"/>
      <c r="I590" s="6"/>
      <c r="J590" s="6"/>
      <c r="K590" s="6"/>
      <c r="L590" s="6"/>
      <c r="V590" s="17"/>
      <c r="AL590" s="6"/>
      <c r="AM590" s="6"/>
      <c r="CY590" s="17"/>
      <c r="DO590" s="17"/>
      <c r="DP590" s="17"/>
    </row>
    <row r="591" spans="3:120" ht="12.75" x14ac:dyDescent="0.2">
      <c r="C591" s="6"/>
      <c r="D591" s="6"/>
      <c r="E591" s="6"/>
      <c r="F591" s="6"/>
      <c r="G591" s="6"/>
      <c r="H591" s="6"/>
      <c r="I591" s="6"/>
      <c r="J591" s="6"/>
      <c r="K591" s="6"/>
      <c r="L591" s="6"/>
      <c r="V591" s="17"/>
      <c r="AL591" s="6"/>
      <c r="AM591" s="6"/>
      <c r="CY591" s="17"/>
      <c r="DO591" s="17"/>
      <c r="DP591" s="17"/>
    </row>
    <row r="592" spans="3:120" ht="12.75" x14ac:dyDescent="0.2">
      <c r="C592" s="6"/>
      <c r="D592" s="6"/>
      <c r="E592" s="6"/>
      <c r="F592" s="6"/>
      <c r="G592" s="6"/>
      <c r="H592" s="6"/>
      <c r="I592" s="6"/>
      <c r="J592" s="6"/>
      <c r="K592" s="6"/>
      <c r="L592" s="6"/>
      <c r="V592" s="17"/>
      <c r="AL592" s="6"/>
      <c r="AM592" s="6"/>
      <c r="CY592" s="17"/>
      <c r="DO592" s="17"/>
      <c r="DP592" s="17"/>
    </row>
    <row r="593" spans="3:120" ht="12.75" x14ac:dyDescent="0.2">
      <c r="C593" s="6"/>
      <c r="D593" s="6"/>
      <c r="E593" s="6"/>
      <c r="F593" s="6"/>
      <c r="G593" s="6"/>
      <c r="H593" s="6"/>
      <c r="I593" s="6"/>
      <c r="J593" s="6"/>
      <c r="K593" s="6"/>
      <c r="L593" s="6"/>
      <c r="V593" s="17"/>
      <c r="AL593" s="6"/>
      <c r="AM593" s="6"/>
      <c r="CY593" s="17"/>
      <c r="DO593" s="17"/>
      <c r="DP593" s="17"/>
    </row>
    <row r="594" spans="3:120" ht="12.75" x14ac:dyDescent="0.2">
      <c r="C594" s="6"/>
      <c r="D594" s="6"/>
      <c r="E594" s="6"/>
      <c r="F594" s="6"/>
      <c r="G594" s="6"/>
      <c r="H594" s="6"/>
      <c r="I594" s="6"/>
      <c r="J594" s="6"/>
      <c r="K594" s="6"/>
      <c r="L594" s="6"/>
      <c r="V594" s="17"/>
      <c r="AL594" s="6"/>
      <c r="AM594" s="6"/>
      <c r="CY594" s="17"/>
      <c r="DO594" s="17"/>
      <c r="DP594" s="17"/>
    </row>
    <row r="595" spans="3:120" ht="12.75" x14ac:dyDescent="0.2">
      <c r="C595" s="6"/>
      <c r="D595" s="6"/>
      <c r="E595" s="6"/>
      <c r="F595" s="6"/>
      <c r="G595" s="6"/>
      <c r="H595" s="6"/>
      <c r="I595" s="6"/>
      <c r="J595" s="6"/>
      <c r="K595" s="6"/>
      <c r="L595" s="6"/>
      <c r="V595" s="17"/>
      <c r="AL595" s="6"/>
      <c r="AM595" s="6"/>
      <c r="CY595" s="17"/>
      <c r="DO595" s="17"/>
      <c r="DP595" s="17"/>
    </row>
    <row r="596" spans="3:120" ht="12.75" x14ac:dyDescent="0.2">
      <c r="C596" s="6"/>
      <c r="D596" s="6"/>
      <c r="E596" s="6"/>
      <c r="F596" s="6"/>
      <c r="G596" s="6"/>
      <c r="H596" s="6"/>
      <c r="I596" s="6"/>
      <c r="J596" s="6"/>
      <c r="K596" s="6"/>
      <c r="L596" s="6"/>
      <c r="V596" s="17"/>
      <c r="AL596" s="6"/>
      <c r="AM596" s="6"/>
      <c r="CY596" s="17"/>
      <c r="DO596" s="17"/>
      <c r="DP596" s="17"/>
    </row>
    <row r="597" spans="3:120" ht="12.75" x14ac:dyDescent="0.2">
      <c r="C597" s="6"/>
      <c r="D597" s="6"/>
      <c r="E597" s="6"/>
      <c r="F597" s="6"/>
      <c r="G597" s="6"/>
      <c r="H597" s="6"/>
      <c r="I597" s="6"/>
      <c r="J597" s="6"/>
      <c r="K597" s="6"/>
      <c r="L597" s="6"/>
      <c r="V597" s="17"/>
      <c r="AL597" s="6"/>
      <c r="AM597" s="6"/>
      <c r="CY597" s="17"/>
      <c r="DO597" s="17"/>
      <c r="DP597" s="17"/>
    </row>
    <row r="598" spans="3:120" ht="12.75" x14ac:dyDescent="0.2">
      <c r="C598" s="6"/>
      <c r="D598" s="6"/>
      <c r="E598" s="6"/>
      <c r="F598" s="6"/>
      <c r="G598" s="6"/>
      <c r="H598" s="6"/>
      <c r="I598" s="6"/>
      <c r="J598" s="6"/>
      <c r="K598" s="6"/>
      <c r="L598" s="6"/>
      <c r="V598" s="17"/>
      <c r="AL598" s="6"/>
      <c r="AM598" s="6"/>
      <c r="CY598" s="17"/>
      <c r="DO598" s="17"/>
      <c r="DP598" s="17"/>
    </row>
    <row r="599" spans="3:120" ht="12.75" x14ac:dyDescent="0.2">
      <c r="C599" s="6"/>
      <c r="D599" s="6"/>
      <c r="E599" s="6"/>
      <c r="F599" s="6"/>
      <c r="G599" s="6"/>
      <c r="H599" s="6"/>
      <c r="I599" s="6"/>
      <c r="J599" s="6"/>
      <c r="K599" s="6"/>
      <c r="L599" s="6"/>
      <c r="V599" s="17"/>
      <c r="AL599" s="6"/>
      <c r="AM599" s="6"/>
      <c r="CY599" s="17"/>
      <c r="DO599" s="17"/>
      <c r="DP599" s="17"/>
    </row>
    <row r="600" spans="3:120" ht="12.75" x14ac:dyDescent="0.2">
      <c r="C600" s="6"/>
      <c r="D600" s="6"/>
      <c r="E600" s="6"/>
      <c r="F600" s="6"/>
      <c r="G600" s="6"/>
      <c r="H600" s="6"/>
      <c r="I600" s="6"/>
      <c r="J600" s="6"/>
      <c r="K600" s="6"/>
      <c r="L600" s="6"/>
      <c r="V600" s="17"/>
      <c r="AL600" s="6"/>
      <c r="AM600" s="6"/>
      <c r="CY600" s="17"/>
      <c r="DO600" s="17"/>
      <c r="DP600" s="17"/>
    </row>
    <row r="601" spans="3:120" ht="12.75" x14ac:dyDescent="0.2">
      <c r="C601" s="6"/>
      <c r="D601" s="6"/>
      <c r="E601" s="6"/>
      <c r="F601" s="6"/>
      <c r="G601" s="6"/>
      <c r="H601" s="6"/>
      <c r="I601" s="6"/>
      <c r="J601" s="6"/>
      <c r="K601" s="6"/>
      <c r="L601" s="6"/>
      <c r="V601" s="17"/>
      <c r="AL601" s="6"/>
      <c r="AM601" s="6"/>
      <c r="CY601" s="17"/>
      <c r="DO601" s="17"/>
      <c r="DP601" s="17"/>
    </row>
    <row r="602" spans="3:120" ht="12.75" x14ac:dyDescent="0.2">
      <c r="C602" s="6"/>
      <c r="D602" s="6"/>
      <c r="E602" s="6"/>
      <c r="F602" s="6"/>
      <c r="G602" s="6"/>
      <c r="H602" s="6"/>
      <c r="I602" s="6"/>
      <c r="J602" s="6"/>
      <c r="K602" s="6"/>
      <c r="L602" s="6"/>
      <c r="V602" s="17"/>
      <c r="AL602" s="6"/>
      <c r="AM602" s="6"/>
      <c r="CY602" s="17"/>
      <c r="DO602" s="17"/>
      <c r="DP602" s="17"/>
    </row>
    <row r="603" spans="3:120" ht="12.75" x14ac:dyDescent="0.2">
      <c r="C603" s="6"/>
      <c r="D603" s="6"/>
      <c r="E603" s="6"/>
      <c r="F603" s="6"/>
      <c r="G603" s="6"/>
      <c r="H603" s="6"/>
      <c r="I603" s="6"/>
      <c r="J603" s="6"/>
      <c r="K603" s="6"/>
      <c r="L603" s="6"/>
      <c r="V603" s="17"/>
      <c r="AL603" s="6"/>
      <c r="AM603" s="6"/>
      <c r="CY603" s="17"/>
      <c r="DO603" s="17"/>
      <c r="DP603" s="17"/>
    </row>
    <row r="604" spans="3:120" ht="12.75" x14ac:dyDescent="0.2">
      <c r="C604" s="6"/>
      <c r="D604" s="6"/>
      <c r="E604" s="6"/>
      <c r="F604" s="6"/>
      <c r="G604" s="6"/>
      <c r="H604" s="6"/>
      <c r="I604" s="6"/>
      <c r="J604" s="6"/>
      <c r="K604" s="6"/>
      <c r="L604" s="6"/>
      <c r="V604" s="17"/>
      <c r="AL604" s="6"/>
      <c r="AM604" s="6"/>
      <c r="CY604" s="17"/>
      <c r="DO604" s="17"/>
      <c r="DP604" s="17"/>
    </row>
    <row r="605" spans="3:120" ht="12.75" x14ac:dyDescent="0.2">
      <c r="C605" s="6"/>
      <c r="D605" s="6"/>
      <c r="E605" s="6"/>
      <c r="F605" s="6"/>
      <c r="G605" s="6"/>
      <c r="H605" s="6"/>
      <c r="I605" s="6"/>
      <c r="J605" s="6"/>
      <c r="K605" s="6"/>
      <c r="L605" s="6"/>
      <c r="V605" s="17"/>
      <c r="AL605" s="6"/>
      <c r="AM605" s="6"/>
      <c r="CY605" s="17"/>
      <c r="DO605" s="17"/>
      <c r="DP605" s="17"/>
    </row>
    <row r="606" spans="3:120" ht="12.75" x14ac:dyDescent="0.2">
      <c r="C606" s="6"/>
      <c r="D606" s="6"/>
      <c r="E606" s="6"/>
      <c r="F606" s="6"/>
      <c r="G606" s="6"/>
      <c r="H606" s="6"/>
      <c r="I606" s="6"/>
      <c r="J606" s="6"/>
      <c r="K606" s="6"/>
      <c r="L606" s="6"/>
      <c r="V606" s="17"/>
      <c r="AL606" s="6"/>
      <c r="AM606" s="6"/>
      <c r="CY606" s="17"/>
      <c r="DO606" s="17"/>
      <c r="DP606" s="17"/>
    </row>
    <row r="607" spans="3:120" ht="12.75" x14ac:dyDescent="0.2">
      <c r="C607" s="6"/>
      <c r="D607" s="6"/>
      <c r="E607" s="6"/>
      <c r="F607" s="6"/>
      <c r="G607" s="6"/>
      <c r="H607" s="6"/>
      <c r="I607" s="6"/>
      <c r="J607" s="6"/>
      <c r="K607" s="6"/>
      <c r="L607" s="6"/>
      <c r="V607" s="17"/>
      <c r="AL607" s="6"/>
      <c r="AM607" s="6"/>
      <c r="CY607" s="17"/>
      <c r="DO607" s="17"/>
      <c r="DP607" s="17"/>
    </row>
    <row r="608" spans="3:120" ht="12.75" x14ac:dyDescent="0.2">
      <c r="C608" s="6"/>
      <c r="D608" s="6"/>
      <c r="E608" s="6"/>
      <c r="F608" s="6"/>
      <c r="G608" s="6"/>
      <c r="H608" s="6"/>
      <c r="I608" s="6"/>
      <c r="J608" s="6"/>
      <c r="K608" s="6"/>
      <c r="L608" s="6"/>
      <c r="V608" s="17"/>
      <c r="AL608" s="6"/>
      <c r="AM608" s="6"/>
      <c r="CY608" s="17"/>
      <c r="DO608" s="17"/>
      <c r="DP608" s="17"/>
    </row>
    <row r="609" spans="3:120" ht="12.75" x14ac:dyDescent="0.2">
      <c r="C609" s="6"/>
      <c r="D609" s="6"/>
      <c r="E609" s="6"/>
      <c r="F609" s="6"/>
      <c r="G609" s="6"/>
      <c r="H609" s="6"/>
      <c r="I609" s="6"/>
      <c r="J609" s="6"/>
      <c r="K609" s="6"/>
      <c r="L609" s="6"/>
      <c r="V609" s="17"/>
      <c r="AL609" s="6"/>
      <c r="AM609" s="6"/>
      <c r="CY609" s="17"/>
      <c r="DO609" s="17"/>
      <c r="DP609" s="17"/>
    </row>
    <row r="610" spans="3:120" ht="12.75" x14ac:dyDescent="0.2">
      <c r="C610" s="6"/>
      <c r="D610" s="6"/>
      <c r="E610" s="6"/>
      <c r="F610" s="6"/>
      <c r="G610" s="6"/>
      <c r="H610" s="6"/>
      <c r="I610" s="6"/>
      <c r="J610" s="6"/>
      <c r="K610" s="6"/>
      <c r="L610" s="6"/>
      <c r="V610" s="17"/>
      <c r="AL610" s="6"/>
      <c r="AM610" s="6"/>
      <c r="CY610" s="17"/>
      <c r="DO610" s="17"/>
      <c r="DP610" s="17"/>
    </row>
    <row r="611" spans="3:120" ht="12.75" x14ac:dyDescent="0.2">
      <c r="C611" s="6"/>
      <c r="D611" s="6"/>
      <c r="E611" s="6"/>
      <c r="F611" s="6"/>
      <c r="G611" s="6"/>
      <c r="H611" s="6"/>
      <c r="I611" s="6"/>
      <c r="J611" s="6"/>
      <c r="K611" s="6"/>
      <c r="L611" s="6"/>
      <c r="V611" s="17"/>
      <c r="AL611" s="6"/>
      <c r="AM611" s="6"/>
      <c r="CY611" s="17"/>
      <c r="DO611" s="17"/>
      <c r="DP611" s="17"/>
    </row>
    <row r="612" spans="3:120" ht="12.75" x14ac:dyDescent="0.2">
      <c r="C612" s="6"/>
      <c r="D612" s="6"/>
      <c r="E612" s="6"/>
      <c r="F612" s="6"/>
      <c r="G612" s="6"/>
      <c r="H612" s="6"/>
      <c r="I612" s="6"/>
      <c r="J612" s="6"/>
      <c r="K612" s="6"/>
      <c r="L612" s="6"/>
      <c r="V612" s="17"/>
      <c r="AL612" s="6"/>
      <c r="AM612" s="6"/>
      <c r="CY612" s="17"/>
      <c r="DO612" s="17"/>
      <c r="DP612" s="17"/>
    </row>
    <row r="613" spans="3:120" ht="12.75" x14ac:dyDescent="0.2">
      <c r="C613" s="6"/>
      <c r="D613" s="6"/>
      <c r="E613" s="6"/>
      <c r="F613" s="6"/>
      <c r="G613" s="6"/>
      <c r="H613" s="6"/>
      <c r="I613" s="6"/>
      <c r="J613" s="6"/>
      <c r="K613" s="6"/>
      <c r="L613" s="6"/>
      <c r="V613" s="17"/>
      <c r="AL613" s="6"/>
      <c r="AM613" s="6"/>
      <c r="CY613" s="17"/>
      <c r="DO613" s="17"/>
      <c r="DP613" s="17"/>
    </row>
    <row r="614" spans="3:120" ht="12.75" x14ac:dyDescent="0.2">
      <c r="C614" s="6"/>
      <c r="D614" s="6"/>
      <c r="E614" s="6"/>
      <c r="F614" s="6"/>
      <c r="G614" s="6"/>
      <c r="H614" s="6"/>
      <c r="I614" s="6"/>
      <c r="J614" s="6"/>
      <c r="K614" s="6"/>
      <c r="L614" s="6"/>
      <c r="V614" s="17"/>
      <c r="AL614" s="6"/>
      <c r="AM614" s="6"/>
      <c r="CY614" s="17"/>
      <c r="DO614" s="17"/>
      <c r="DP614" s="17"/>
    </row>
    <row r="615" spans="3:120" ht="12.75" x14ac:dyDescent="0.2">
      <c r="C615" s="6"/>
      <c r="D615" s="6"/>
      <c r="E615" s="6"/>
      <c r="F615" s="6"/>
      <c r="G615" s="6"/>
      <c r="H615" s="6"/>
      <c r="I615" s="6"/>
      <c r="J615" s="6"/>
      <c r="K615" s="6"/>
      <c r="L615" s="6"/>
      <c r="V615" s="17"/>
      <c r="AL615" s="6"/>
      <c r="AM615" s="6"/>
      <c r="CY615" s="17"/>
      <c r="DO615" s="17"/>
      <c r="DP615" s="17"/>
    </row>
    <row r="616" spans="3:120" ht="12.75" x14ac:dyDescent="0.2">
      <c r="C616" s="6"/>
      <c r="D616" s="6"/>
      <c r="E616" s="6"/>
      <c r="F616" s="6"/>
      <c r="G616" s="6"/>
      <c r="H616" s="6"/>
      <c r="I616" s="6"/>
      <c r="J616" s="6"/>
      <c r="K616" s="6"/>
      <c r="L616" s="6"/>
      <c r="V616" s="17"/>
      <c r="AL616" s="6"/>
      <c r="AM616" s="6"/>
      <c r="CY616" s="17"/>
      <c r="DO616" s="17"/>
      <c r="DP616" s="17"/>
    </row>
    <row r="617" spans="3:120" ht="12.75" x14ac:dyDescent="0.2">
      <c r="C617" s="6"/>
      <c r="D617" s="6"/>
      <c r="E617" s="6"/>
      <c r="F617" s="6"/>
      <c r="G617" s="6"/>
      <c r="H617" s="6"/>
      <c r="I617" s="6"/>
      <c r="J617" s="6"/>
      <c r="K617" s="6"/>
      <c r="L617" s="6"/>
      <c r="V617" s="17"/>
      <c r="AL617" s="6"/>
      <c r="AM617" s="6"/>
      <c r="CY617" s="17"/>
      <c r="DO617" s="17"/>
      <c r="DP617" s="17"/>
    </row>
    <row r="618" spans="3:120" ht="12.75" x14ac:dyDescent="0.2">
      <c r="C618" s="6"/>
      <c r="D618" s="6"/>
      <c r="E618" s="6"/>
      <c r="F618" s="6"/>
      <c r="G618" s="6"/>
      <c r="H618" s="6"/>
      <c r="I618" s="6"/>
      <c r="J618" s="6"/>
      <c r="K618" s="6"/>
      <c r="L618" s="6"/>
      <c r="V618" s="17"/>
      <c r="AL618" s="6"/>
      <c r="AM618" s="6"/>
      <c r="CY618" s="17"/>
      <c r="DO618" s="17"/>
      <c r="DP618" s="17"/>
    </row>
    <row r="619" spans="3:120" ht="12.75" x14ac:dyDescent="0.2">
      <c r="C619" s="6"/>
      <c r="D619" s="6"/>
      <c r="E619" s="6"/>
      <c r="F619" s="6"/>
      <c r="G619" s="6"/>
      <c r="H619" s="6"/>
      <c r="I619" s="6"/>
      <c r="J619" s="6"/>
      <c r="K619" s="6"/>
      <c r="L619" s="6"/>
      <c r="V619" s="17"/>
      <c r="AL619" s="6"/>
      <c r="AM619" s="6"/>
      <c r="CY619" s="17"/>
      <c r="DO619" s="17"/>
      <c r="DP619" s="17"/>
    </row>
    <row r="620" spans="3:120" ht="12.75" x14ac:dyDescent="0.2">
      <c r="C620" s="6"/>
      <c r="D620" s="6"/>
      <c r="E620" s="6"/>
      <c r="F620" s="6"/>
      <c r="G620" s="6"/>
      <c r="H620" s="6"/>
      <c r="I620" s="6"/>
      <c r="J620" s="6"/>
      <c r="K620" s="6"/>
      <c r="L620" s="6"/>
      <c r="V620" s="17"/>
      <c r="AL620" s="6"/>
      <c r="AM620" s="6"/>
      <c r="CY620" s="17"/>
      <c r="DO620" s="17"/>
      <c r="DP620" s="17"/>
    </row>
    <row r="621" spans="3:120" ht="12.75" x14ac:dyDescent="0.2">
      <c r="C621" s="6"/>
      <c r="D621" s="6"/>
      <c r="E621" s="6"/>
      <c r="F621" s="6"/>
      <c r="G621" s="6"/>
      <c r="H621" s="6"/>
      <c r="I621" s="6"/>
      <c r="J621" s="6"/>
      <c r="K621" s="6"/>
      <c r="L621" s="6"/>
      <c r="V621" s="17"/>
      <c r="AL621" s="6"/>
      <c r="AM621" s="6"/>
      <c r="CY621" s="17"/>
      <c r="DO621" s="17"/>
      <c r="DP621" s="17"/>
    </row>
    <row r="622" spans="3:120" ht="12.75" x14ac:dyDescent="0.2">
      <c r="C622" s="6"/>
      <c r="D622" s="6"/>
      <c r="E622" s="6"/>
      <c r="F622" s="6"/>
      <c r="G622" s="6"/>
      <c r="H622" s="6"/>
      <c r="I622" s="6"/>
      <c r="J622" s="6"/>
      <c r="K622" s="6"/>
      <c r="L622" s="6"/>
      <c r="V622" s="17"/>
      <c r="AL622" s="6"/>
      <c r="AM622" s="6"/>
      <c r="CY622" s="17"/>
      <c r="DO622" s="17"/>
      <c r="DP622" s="17"/>
    </row>
    <row r="623" spans="3:120" ht="12.75" x14ac:dyDescent="0.2">
      <c r="C623" s="6"/>
      <c r="D623" s="6"/>
      <c r="E623" s="6"/>
      <c r="F623" s="6"/>
      <c r="G623" s="6"/>
      <c r="H623" s="6"/>
      <c r="I623" s="6"/>
      <c r="J623" s="6"/>
      <c r="K623" s="6"/>
      <c r="L623" s="6"/>
      <c r="V623" s="17"/>
      <c r="AL623" s="6"/>
      <c r="AM623" s="6"/>
      <c r="CY623" s="17"/>
      <c r="DO623" s="17"/>
      <c r="DP623" s="17"/>
    </row>
    <row r="624" spans="3:120" ht="12.75" x14ac:dyDescent="0.2">
      <c r="C624" s="6"/>
      <c r="D624" s="6"/>
      <c r="E624" s="6"/>
      <c r="F624" s="6"/>
      <c r="G624" s="6"/>
      <c r="H624" s="6"/>
      <c r="I624" s="6"/>
      <c r="J624" s="6"/>
      <c r="K624" s="6"/>
      <c r="L624" s="6"/>
      <c r="V624" s="17"/>
      <c r="AL624" s="6"/>
      <c r="AM624" s="6"/>
      <c r="CY624" s="17"/>
      <c r="DO624" s="17"/>
      <c r="DP624" s="17"/>
    </row>
    <row r="625" spans="3:120" ht="12.75" x14ac:dyDescent="0.2">
      <c r="C625" s="6"/>
      <c r="D625" s="6"/>
      <c r="E625" s="6"/>
      <c r="F625" s="6"/>
      <c r="G625" s="6"/>
      <c r="H625" s="6"/>
      <c r="I625" s="6"/>
      <c r="J625" s="6"/>
      <c r="K625" s="6"/>
      <c r="L625" s="6"/>
      <c r="V625" s="17"/>
      <c r="AL625" s="6"/>
      <c r="AM625" s="6"/>
      <c r="CY625" s="17"/>
      <c r="DO625" s="17"/>
      <c r="DP625" s="17"/>
    </row>
    <row r="626" spans="3:120" ht="12.75" x14ac:dyDescent="0.2">
      <c r="C626" s="6"/>
      <c r="D626" s="6"/>
      <c r="E626" s="6"/>
      <c r="F626" s="6"/>
      <c r="G626" s="6"/>
      <c r="H626" s="6"/>
      <c r="I626" s="6"/>
      <c r="J626" s="6"/>
      <c r="K626" s="6"/>
      <c r="L626" s="6"/>
      <c r="V626" s="17"/>
      <c r="AL626" s="6"/>
      <c r="AM626" s="6"/>
      <c r="CY626" s="17"/>
      <c r="DO626" s="17"/>
      <c r="DP626" s="17"/>
    </row>
    <row r="627" spans="3:120" ht="12.75" x14ac:dyDescent="0.2">
      <c r="C627" s="6"/>
      <c r="D627" s="6"/>
      <c r="E627" s="6"/>
      <c r="F627" s="6"/>
      <c r="G627" s="6"/>
      <c r="H627" s="6"/>
      <c r="I627" s="6"/>
      <c r="J627" s="6"/>
      <c r="K627" s="6"/>
      <c r="L627" s="6"/>
      <c r="V627" s="17"/>
      <c r="AL627" s="6"/>
      <c r="AM627" s="6"/>
      <c r="CY627" s="17"/>
      <c r="DO627" s="17"/>
      <c r="DP627" s="17"/>
    </row>
    <row r="628" spans="3:120" ht="12.75" x14ac:dyDescent="0.2">
      <c r="C628" s="6"/>
      <c r="D628" s="6"/>
      <c r="E628" s="6"/>
      <c r="F628" s="6"/>
      <c r="G628" s="6"/>
      <c r="H628" s="6"/>
      <c r="I628" s="6"/>
      <c r="J628" s="6"/>
      <c r="K628" s="6"/>
      <c r="L628" s="6"/>
      <c r="V628" s="17"/>
      <c r="AL628" s="6"/>
      <c r="AM628" s="6"/>
      <c r="CY628" s="17"/>
      <c r="DO628" s="17"/>
      <c r="DP628" s="17"/>
    </row>
    <row r="629" spans="3:120" ht="12.75" x14ac:dyDescent="0.2">
      <c r="C629" s="6"/>
      <c r="D629" s="6"/>
      <c r="E629" s="6"/>
      <c r="F629" s="6"/>
      <c r="G629" s="6"/>
      <c r="H629" s="6"/>
      <c r="I629" s="6"/>
      <c r="J629" s="6"/>
      <c r="K629" s="6"/>
      <c r="L629" s="6"/>
      <c r="V629" s="17"/>
      <c r="AL629" s="6"/>
      <c r="AM629" s="6"/>
      <c r="CY629" s="17"/>
      <c r="DO629" s="17"/>
      <c r="DP629" s="17"/>
    </row>
    <row r="630" spans="3:120" ht="12.75" x14ac:dyDescent="0.2">
      <c r="C630" s="6"/>
      <c r="D630" s="6"/>
      <c r="E630" s="6"/>
      <c r="F630" s="6"/>
      <c r="G630" s="6"/>
      <c r="H630" s="6"/>
      <c r="I630" s="6"/>
      <c r="J630" s="6"/>
      <c r="K630" s="6"/>
      <c r="L630" s="6"/>
      <c r="V630" s="17"/>
      <c r="AL630" s="6"/>
      <c r="AM630" s="6"/>
      <c r="CY630" s="17"/>
      <c r="DO630" s="17"/>
      <c r="DP630" s="17"/>
    </row>
    <row r="631" spans="3:120" ht="12.75" x14ac:dyDescent="0.2">
      <c r="C631" s="6"/>
      <c r="D631" s="6"/>
      <c r="E631" s="6"/>
      <c r="F631" s="6"/>
      <c r="G631" s="6"/>
      <c r="H631" s="6"/>
      <c r="I631" s="6"/>
      <c r="J631" s="6"/>
      <c r="K631" s="6"/>
      <c r="L631" s="6"/>
      <c r="V631" s="17"/>
      <c r="AL631" s="6"/>
      <c r="AM631" s="6"/>
      <c r="CY631" s="17"/>
      <c r="DO631" s="17"/>
      <c r="DP631" s="17"/>
    </row>
    <row r="632" spans="3:120" ht="12.75" x14ac:dyDescent="0.2">
      <c r="C632" s="6"/>
      <c r="D632" s="6"/>
      <c r="E632" s="6"/>
      <c r="F632" s="6"/>
      <c r="G632" s="6"/>
      <c r="H632" s="6"/>
      <c r="I632" s="6"/>
      <c r="J632" s="6"/>
      <c r="K632" s="6"/>
      <c r="L632" s="6"/>
      <c r="V632" s="17"/>
      <c r="AL632" s="6"/>
      <c r="AM632" s="6"/>
      <c r="CY632" s="17"/>
      <c r="DO632" s="17"/>
      <c r="DP632" s="17"/>
    </row>
    <row r="633" spans="3:120" ht="12.75" x14ac:dyDescent="0.2">
      <c r="C633" s="6"/>
      <c r="D633" s="6"/>
      <c r="E633" s="6"/>
      <c r="F633" s="6"/>
      <c r="G633" s="6"/>
      <c r="H633" s="6"/>
      <c r="I633" s="6"/>
      <c r="J633" s="6"/>
      <c r="K633" s="6"/>
      <c r="L633" s="6"/>
      <c r="V633" s="17"/>
      <c r="AL633" s="6"/>
      <c r="AM633" s="6"/>
      <c r="CY633" s="17"/>
      <c r="DO633" s="17"/>
      <c r="DP633" s="17"/>
    </row>
    <row r="634" spans="3:120" ht="12.75" x14ac:dyDescent="0.2">
      <c r="C634" s="6"/>
      <c r="D634" s="6"/>
      <c r="E634" s="6"/>
      <c r="F634" s="6"/>
      <c r="G634" s="6"/>
      <c r="H634" s="6"/>
      <c r="I634" s="6"/>
      <c r="J634" s="6"/>
      <c r="K634" s="6"/>
      <c r="L634" s="6"/>
      <c r="V634" s="17"/>
      <c r="AL634" s="6"/>
      <c r="AM634" s="6"/>
      <c r="CY634" s="17"/>
      <c r="DO634" s="17"/>
      <c r="DP634" s="17"/>
    </row>
    <row r="635" spans="3:120" ht="12.75" x14ac:dyDescent="0.2">
      <c r="C635" s="6"/>
      <c r="D635" s="6"/>
      <c r="E635" s="6"/>
      <c r="F635" s="6"/>
      <c r="G635" s="6"/>
      <c r="H635" s="6"/>
      <c r="I635" s="6"/>
      <c r="J635" s="6"/>
      <c r="K635" s="6"/>
      <c r="L635" s="6"/>
      <c r="V635" s="17"/>
      <c r="AL635" s="6"/>
      <c r="AM635" s="6"/>
      <c r="CY635" s="17"/>
      <c r="DO635" s="17"/>
      <c r="DP635" s="17"/>
    </row>
    <row r="636" spans="3:120" ht="12.75" x14ac:dyDescent="0.2">
      <c r="C636" s="6"/>
      <c r="D636" s="6"/>
      <c r="E636" s="6"/>
      <c r="F636" s="6"/>
      <c r="G636" s="6"/>
      <c r="H636" s="6"/>
      <c r="I636" s="6"/>
      <c r="J636" s="6"/>
      <c r="K636" s="6"/>
      <c r="L636" s="6"/>
      <c r="V636" s="17"/>
      <c r="AL636" s="6"/>
      <c r="AM636" s="6"/>
      <c r="CY636" s="17"/>
      <c r="DO636" s="17"/>
      <c r="DP636" s="17"/>
    </row>
    <row r="637" spans="3:120" ht="12.75" x14ac:dyDescent="0.2">
      <c r="C637" s="6"/>
      <c r="D637" s="6"/>
      <c r="E637" s="6"/>
      <c r="F637" s="6"/>
      <c r="G637" s="6"/>
      <c r="H637" s="6"/>
      <c r="I637" s="6"/>
      <c r="J637" s="6"/>
      <c r="K637" s="6"/>
      <c r="L637" s="6"/>
      <c r="V637" s="17"/>
      <c r="AL637" s="6"/>
      <c r="AM637" s="6"/>
      <c r="CY637" s="17"/>
      <c r="DO637" s="17"/>
      <c r="DP637" s="17"/>
    </row>
    <row r="638" spans="3:120" ht="12.75" x14ac:dyDescent="0.2">
      <c r="C638" s="6"/>
      <c r="D638" s="6"/>
      <c r="E638" s="6"/>
      <c r="F638" s="6"/>
      <c r="G638" s="6"/>
      <c r="H638" s="6"/>
      <c r="I638" s="6"/>
      <c r="J638" s="6"/>
      <c r="K638" s="6"/>
      <c r="L638" s="6"/>
      <c r="V638" s="17"/>
      <c r="AL638" s="6"/>
      <c r="AM638" s="6"/>
      <c r="CY638" s="17"/>
      <c r="DO638" s="17"/>
      <c r="DP638" s="17"/>
    </row>
    <row r="639" spans="3:120" ht="12.75" x14ac:dyDescent="0.2">
      <c r="C639" s="6"/>
      <c r="D639" s="6"/>
      <c r="E639" s="6"/>
      <c r="F639" s="6"/>
      <c r="G639" s="6"/>
      <c r="H639" s="6"/>
      <c r="I639" s="6"/>
      <c r="J639" s="6"/>
      <c r="K639" s="6"/>
      <c r="L639" s="6"/>
      <c r="V639" s="17"/>
      <c r="AL639" s="6"/>
      <c r="AM639" s="6"/>
      <c r="CY639" s="17"/>
      <c r="DO639" s="17"/>
      <c r="DP639" s="17"/>
    </row>
    <row r="640" spans="3:120" ht="12.75" x14ac:dyDescent="0.2">
      <c r="C640" s="6"/>
      <c r="D640" s="6"/>
      <c r="E640" s="6"/>
      <c r="F640" s="6"/>
      <c r="G640" s="6"/>
      <c r="H640" s="6"/>
      <c r="I640" s="6"/>
      <c r="J640" s="6"/>
      <c r="K640" s="6"/>
      <c r="L640" s="6"/>
      <c r="V640" s="17"/>
      <c r="AL640" s="6"/>
      <c r="AM640" s="6"/>
      <c r="CY640" s="17"/>
      <c r="DO640" s="17"/>
      <c r="DP640" s="17"/>
    </row>
    <row r="641" spans="3:120" ht="12.75" x14ac:dyDescent="0.2">
      <c r="C641" s="6"/>
      <c r="D641" s="6"/>
      <c r="E641" s="6"/>
      <c r="F641" s="6"/>
      <c r="G641" s="6"/>
      <c r="H641" s="6"/>
      <c r="I641" s="6"/>
      <c r="J641" s="6"/>
      <c r="K641" s="6"/>
      <c r="L641" s="6"/>
      <c r="V641" s="17"/>
      <c r="AL641" s="6"/>
      <c r="AM641" s="6"/>
      <c r="CY641" s="17"/>
      <c r="DO641" s="17"/>
      <c r="DP641" s="17"/>
    </row>
    <row r="642" spans="3:120" ht="12.75" x14ac:dyDescent="0.2">
      <c r="C642" s="6"/>
      <c r="D642" s="6"/>
      <c r="E642" s="6"/>
      <c r="F642" s="6"/>
      <c r="G642" s="6"/>
      <c r="H642" s="6"/>
      <c r="I642" s="6"/>
      <c r="J642" s="6"/>
      <c r="K642" s="6"/>
      <c r="L642" s="6"/>
      <c r="V642" s="17"/>
      <c r="AL642" s="6"/>
      <c r="AM642" s="6"/>
      <c r="CY642" s="17"/>
      <c r="DO642" s="17"/>
      <c r="DP642" s="17"/>
    </row>
    <row r="643" spans="3:120" ht="12.75" x14ac:dyDescent="0.2">
      <c r="C643" s="6"/>
      <c r="D643" s="6"/>
      <c r="E643" s="6"/>
      <c r="F643" s="6"/>
      <c r="G643" s="6"/>
      <c r="H643" s="6"/>
      <c r="I643" s="6"/>
      <c r="J643" s="6"/>
      <c r="K643" s="6"/>
      <c r="L643" s="6"/>
      <c r="V643" s="17"/>
      <c r="AL643" s="6"/>
      <c r="AM643" s="6"/>
      <c r="CY643" s="17"/>
      <c r="DO643" s="17"/>
      <c r="DP643" s="17"/>
    </row>
    <row r="644" spans="3:120" ht="12.75" x14ac:dyDescent="0.2">
      <c r="C644" s="6"/>
      <c r="D644" s="6"/>
      <c r="E644" s="6"/>
      <c r="F644" s="6"/>
      <c r="G644" s="6"/>
      <c r="H644" s="6"/>
      <c r="I644" s="6"/>
      <c r="J644" s="6"/>
      <c r="K644" s="6"/>
      <c r="L644" s="6"/>
      <c r="V644" s="17"/>
      <c r="AL644" s="6"/>
      <c r="AM644" s="6"/>
      <c r="CY644" s="17"/>
      <c r="DO644" s="17"/>
      <c r="DP644" s="17"/>
    </row>
    <row r="645" spans="3:120" ht="12.75" x14ac:dyDescent="0.2">
      <c r="C645" s="6"/>
      <c r="D645" s="6"/>
      <c r="E645" s="6"/>
      <c r="F645" s="6"/>
      <c r="G645" s="6"/>
      <c r="H645" s="6"/>
      <c r="I645" s="6"/>
      <c r="J645" s="6"/>
      <c r="K645" s="6"/>
      <c r="L645" s="6"/>
      <c r="V645" s="17"/>
      <c r="AL645" s="6"/>
      <c r="AM645" s="6"/>
      <c r="CY645" s="17"/>
      <c r="DO645" s="17"/>
      <c r="DP645" s="17"/>
    </row>
    <row r="646" spans="3:120" ht="12.75" x14ac:dyDescent="0.2">
      <c r="C646" s="6"/>
      <c r="D646" s="6"/>
      <c r="E646" s="6"/>
      <c r="F646" s="6"/>
      <c r="G646" s="6"/>
      <c r="H646" s="6"/>
      <c r="I646" s="6"/>
      <c r="J646" s="6"/>
      <c r="K646" s="6"/>
      <c r="L646" s="6"/>
      <c r="V646" s="17"/>
      <c r="AL646" s="6"/>
      <c r="AM646" s="6"/>
      <c r="CY646" s="17"/>
      <c r="DO646" s="17"/>
      <c r="DP646" s="17"/>
    </row>
    <row r="647" spans="3:120" ht="12.75" x14ac:dyDescent="0.2">
      <c r="C647" s="6"/>
      <c r="D647" s="6"/>
      <c r="E647" s="6"/>
      <c r="F647" s="6"/>
      <c r="G647" s="6"/>
      <c r="H647" s="6"/>
      <c r="I647" s="6"/>
      <c r="J647" s="6"/>
      <c r="K647" s="6"/>
      <c r="L647" s="6"/>
      <c r="V647" s="17"/>
      <c r="AL647" s="6"/>
      <c r="AM647" s="6"/>
      <c r="CY647" s="17"/>
      <c r="DO647" s="17"/>
      <c r="DP647" s="17"/>
    </row>
    <row r="648" spans="3:120" ht="12.75" x14ac:dyDescent="0.2">
      <c r="C648" s="6"/>
      <c r="D648" s="6"/>
      <c r="E648" s="6"/>
      <c r="F648" s="6"/>
      <c r="G648" s="6"/>
      <c r="H648" s="6"/>
      <c r="I648" s="6"/>
      <c r="J648" s="6"/>
      <c r="K648" s="6"/>
      <c r="L648" s="6"/>
      <c r="V648" s="17"/>
      <c r="AL648" s="6"/>
      <c r="AM648" s="6"/>
      <c r="CY648" s="17"/>
      <c r="DO648" s="17"/>
      <c r="DP648" s="17"/>
    </row>
    <row r="649" spans="3:120" ht="12.75" x14ac:dyDescent="0.2">
      <c r="C649" s="6"/>
      <c r="D649" s="6"/>
      <c r="E649" s="6"/>
      <c r="F649" s="6"/>
      <c r="G649" s="6"/>
      <c r="H649" s="6"/>
      <c r="I649" s="6"/>
      <c r="J649" s="6"/>
      <c r="K649" s="6"/>
      <c r="L649" s="6"/>
      <c r="V649" s="17"/>
      <c r="AL649" s="6"/>
      <c r="AM649" s="6"/>
      <c r="CY649" s="17"/>
      <c r="DO649" s="17"/>
      <c r="DP649" s="17"/>
    </row>
    <row r="650" spans="3:120" ht="12.75" x14ac:dyDescent="0.2">
      <c r="C650" s="6"/>
      <c r="D650" s="6"/>
      <c r="E650" s="6"/>
      <c r="F650" s="6"/>
      <c r="G650" s="6"/>
      <c r="H650" s="6"/>
      <c r="I650" s="6"/>
      <c r="J650" s="6"/>
      <c r="K650" s="6"/>
      <c r="L650" s="6"/>
      <c r="V650" s="17"/>
      <c r="AL650" s="6"/>
      <c r="AM650" s="6"/>
      <c r="CY650" s="17"/>
      <c r="DO650" s="17"/>
      <c r="DP650" s="17"/>
    </row>
    <row r="651" spans="3:120" ht="12.75" x14ac:dyDescent="0.2">
      <c r="C651" s="6"/>
      <c r="D651" s="6"/>
      <c r="E651" s="6"/>
      <c r="F651" s="6"/>
      <c r="G651" s="6"/>
      <c r="H651" s="6"/>
      <c r="I651" s="6"/>
      <c r="J651" s="6"/>
      <c r="K651" s="6"/>
      <c r="L651" s="6"/>
      <c r="V651" s="17"/>
      <c r="AL651" s="6"/>
      <c r="AM651" s="6"/>
      <c r="CY651" s="17"/>
      <c r="DO651" s="17"/>
      <c r="DP651" s="17"/>
    </row>
    <row r="652" spans="3:120" ht="12.75" x14ac:dyDescent="0.2">
      <c r="C652" s="6"/>
      <c r="D652" s="6"/>
      <c r="E652" s="6"/>
      <c r="F652" s="6"/>
      <c r="G652" s="6"/>
      <c r="H652" s="6"/>
      <c r="I652" s="6"/>
      <c r="J652" s="6"/>
      <c r="K652" s="6"/>
      <c r="L652" s="6"/>
      <c r="V652" s="17"/>
      <c r="AL652" s="6"/>
      <c r="AM652" s="6"/>
      <c r="CY652" s="17"/>
      <c r="DO652" s="17"/>
      <c r="DP652" s="17"/>
    </row>
    <row r="653" spans="3:120" ht="12.75" x14ac:dyDescent="0.2">
      <c r="C653" s="6"/>
      <c r="D653" s="6"/>
      <c r="E653" s="6"/>
      <c r="F653" s="6"/>
      <c r="G653" s="6"/>
      <c r="H653" s="6"/>
      <c r="I653" s="6"/>
      <c r="J653" s="6"/>
      <c r="K653" s="6"/>
      <c r="L653" s="6"/>
      <c r="V653" s="17"/>
      <c r="AL653" s="6"/>
      <c r="AM653" s="6"/>
      <c r="CY653" s="17"/>
      <c r="DO653" s="17"/>
      <c r="DP653" s="17"/>
    </row>
    <row r="654" spans="3:120" ht="12.75" x14ac:dyDescent="0.2">
      <c r="C654" s="6"/>
      <c r="D654" s="6"/>
      <c r="E654" s="6"/>
      <c r="F654" s="6"/>
      <c r="G654" s="6"/>
      <c r="H654" s="6"/>
      <c r="I654" s="6"/>
      <c r="J654" s="6"/>
      <c r="K654" s="6"/>
      <c r="L654" s="6"/>
      <c r="V654" s="17"/>
      <c r="AL654" s="6"/>
      <c r="AM654" s="6"/>
      <c r="CY654" s="17"/>
      <c r="DO654" s="17"/>
      <c r="DP654" s="17"/>
    </row>
    <row r="655" spans="3:120" ht="12.75" x14ac:dyDescent="0.2">
      <c r="C655" s="6"/>
      <c r="D655" s="6"/>
      <c r="E655" s="6"/>
      <c r="F655" s="6"/>
      <c r="G655" s="6"/>
      <c r="H655" s="6"/>
      <c r="I655" s="6"/>
      <c r="J655" s="6"/>
      <c r="K655" s="6"/>
      <c r="L655" s="6"/>
      <c r="V655" s="17"/>
      <c r="AL655" s="6"/>
      <c r="AM655" s="6"/>
      <c r="CY655" s="17"/>
      <c r="DO655" s="17"/>
      <c r="DP655" s="17"/>
    </row>
    <row r="656" spans="3:120" ht="12.75" x14ac:dyDescent="0.2">
      <c r="C656" s="6"/>
      <c r="D656" s="6"/>
      <c r="E656" s="6"/>
      <c r="F656" s="6"/>
      <c r="G656" s="6"/>
      <c r="H656" s="6"/>
      <c r="I656" s="6"/>
      <c r="J656" s="6"/>
      <c r="K656" s="6"/>
      <c r="L656" s="6"/>
      <c r="V656" s="17"/>
      <c r="AL656" s="6"/>
      <c r="AM656" s="6"/>
      <c r="CY656" s="17"/>
      <c r="DO656" s="17"/>
      <c r="DP656" s="17"/>
    </row>
    <row r="657" spans="3:120" ht="12.75" x14ac:dyDescent="0.2">
      <c r="C657" s="6"/>
      <c r="D657" s="6"/>
      <c r="E657" s="6"/>
      <c r="F657" s="6"/>
      <c r="G657" s="6"/>
      <c r="H657" s="6"/>
      <c r="I657" s="6"/>
      <c r="J657" s="6"/>
      <c r="K657" s="6"/>
      <c r="L657" s="6"/>
      <c r="V657" s="17"/>
      <c r="AL657" s="6"/>
      <c r="AM657" s="6"/>
      <c r="CY657" s="17"/>
      <c r="DO657" s="17"/>
      <c r="DP657" s="17"/>
    </row>
    <row r="658" spans="3:120" ht="12.75" x14ac:dyDescent="0.2">
      <c r="C658" s="6"/>
      <c r="D658" s="6"/>
      <c r="E658" s="6"/>
      <c r="F658" s="6"/>
      <c r="G658" s="6"/>
      <c r="H658" s="6"/>
      <c r="I658" s="6"/>
      <c r="J658" s="6"/>
      <c r="K658" s="6"/>
      <c r="L658" s="6"/>
      <c r="V658" s="17"/>
      <c r="AL658" s="6"/>
      <c r="AM658" s="6"/>
      <c r="CY658" s="17"/>
      <c r="DO658" s="17"/>
      <c r="DP658" s="17"/>
    </row>
    <row r="659" spans="3:120" ht="12.75" x14ac:dyDescent="0.2">
      <c r="C659" s="6"/>
      <c r="D659" s="6"/>
      <c r="E659" s="6"/>
      <c r="F659" s="6"/>
      <c r="G659" s="6"/>
      <c r="H659" s="6"/>
      <c r="I659" s="6"/>
      <c r="J659" s="6"/>
      <c r="K659" s="6"/>
      <c r="L659" s="6"/>
      <c r="V659" s="17"/>
      <c r="AL659" s="6"/>
      <c r="AM659" s="6"/>
      <c r="CY659" s="17"/>
      <c r="DO659" s="17"/>
      <c r="DP659" s="17"/>
    </row>
    <row r="660" spans="3:120" ht="12.75" x14ac:dyDescent="0.2">
      <c r="C660" s="6"/>
      <c r="D660" s="6"/>
      <c r="E660" s="6"/>
      <c r="F660" s="6"/>
      <c r="G660" s="6"/>
      <c r="H660" s="6"/>
      <c r="I660" s="6"/>
      <c r="J660" s="6"/>
      <c r="K660" s="6"/>
      <c r="L660" s="6"/>
      <c r="V660" s="17"/>
      <c r="AL660" s="6"/>
      <c r="AM660" s="6"/>
      <c r="CY660" s="17"/>
      <c r="DO660" s="17"/>
      <c r="DP660" s="17"/>
    </row>
    <row r="661" spans="3:120" ht="12.75" x14ac:dyDescent="0.2">
      <c r="C661" s="6"/>
      <c r="D661" s="6"/>
      <c r="E661" s="6"/>
      <c r="F661" s="6"/>
      <c r="G661" s="6"/>
      <c r="H661" s="6"/>
      <c r="I661" s="6"/>
      <c r="J661" s="6"/>
      <c r="K661" s="6"/>
      <c r="L661" s="6"/>
      <c r="V661" s="17"/>
      <c r="AL661" s="6"/>
      <c r="AM661" s="6"/>
      <c r="CY661" s="17"/>
      <c r="DO661" s="17"/>
      <c r="DP661" s="17"/>
    </row>
    <row r="662" spans="3:120" ht="12.75" x14ac:dyDescent="0.2">
      <c r="C662" s="6"/>
      <c r="D662" s="6"/>
      <c r="E662" s="6"/>
      <c r="F662" s="6"/>
      <c r="G662" s="6"/>
      <c r="H662" s="6"/>
      <c r="I662" s="6"/>
      <c r="J662" s="6"/>
      <c r="K662" s="6"/>
      <c r="L662" s="6"/>
      <c r="V662" s="17"/>
      <c r="AL662" s="6"/>
      <c r="AM662" s="6"/>
      <c r="CY662" s="17"/>
      <c r="DO662" s="17"/>
      <c r="DP662" s="17"/>
    </row>
    <row r="663" spans="3:120" ht="12.75" x14ac:dyDescent="0.2">
      <c r="C663" s="6"/>
      <c r="D663" s="6"/>
      <c r="E663" s="6"/>
      <c r="F663" s="6"/>
      <c r="G663" s="6"/>
      <c r="H663" s="6"/>
      <c r="I663" s="6"/>
      <c r="J663" s="6"/>
      <c r="K663" s="6"/>
      <c r="L663" s="6"/>
      <c r="V663" s="17"/>
      <c r="AL663" s="6"/>
      <c r="AM663" s="6"/>
      <c r="CY663" s="17"/>
      <c r="DO663" s="17"/>
      <c r="DP663" s="17"/>
    </row>
    <row r="664" spans="3:120" ht="12.75" x14ac:dyDescent="0.2">
      <c r="C664" s="6"/>
      <c r="D664" s="6"/>
      <c r="E664" s="6"/>
      <c r="F664" s="6"/>
      <c r="G664" s="6"/>
      <c r="H664" s="6"/>
      <c r="I664" s="6"/>
      <c r="J664" s="6"/>
      <c r="K664" s="6"/>
      <c r="L664" s="6"/>
      <c r="V664" s="17"/>
      <c r="AL664" s="6"/>
      <c r="AM664" s="6"/>
      <c r="CY664" s="17"/>
      <c r="DO664" s="17"/>
      <c r="DP664" s="17"/>
    </row>
    <row r="665" spans="3:120" ht="12.75" x14ac:dyDescent="0.2">
      <c r="C665" s="6"/>
      <c r="D665" s="6"/>
      <c r="E665" s="6"/>
      <c r="F665" s="6"/>
      <c r="G665" s="6"/>
      <c r="H665" s="6"/>
      <c r="I665" s="6"/>
      <c r="J665" s="6"/>
      <c r="K665" s="6"/>
      <c r="L665" s="6"/>
      <c r="V665" s="17"/>
      <c r="AL665" s="6"/>
      <c r="AM665" s="6"/>
      <c r="CY665" s="17"/>
      <c r="DO665" s="17"/>
      <c r="DP665" s="17"/>
    </row>
    <row r="666" spans="3:120" ht="12.75" x14ac:dyDescent="0.2">
      <c r="C666" s="6"/>
      <c r="D666" s="6"/>
      <c r="E666" s="6"/>
      <c r="F666" s="6"/>
      <c r="G666" s="6"/>
      <c r="H666" s="6"/>
      <c r="I666" s="6"/>
      <c r="J666" s="6"/>
      <c r="K666" s="6"/>
      <c r="L666" s="6"/>
      <c r="V666" s="17"/>
      <c r="AL666" s="6"/>
      <c r="AM666" s="6"/>
      <c r="CY666" s="17"/>
      <c r="DO666" s="17"/>
      <c r="DP666" s="17"/>
    </row>
    <row r="667" spans="3:120" ht="12.75" x14ac:dyDescent="0.2">
      <c r="C667" s="6"/>
      <c r="D667" s="6"/>
      <c r="E667" s="6"/>
      <c r="F667" s="6"/>
      <c r="G667" s="6"/>
      <c r="H667" s="6"/>
      <c r="I667" s="6"/>
      <c r="J667" s="6"/>
      <c r="K667" s="6"/>
      <c r="L667" s="6"/>
      <c r="V667" s="17"/>
      <c r="AL667" s="6"/>
      <c r="AM667" s="6"/>
      <c r="CY667" s="17"/>
      <c r="DO667" s="17"/>
      <c r="DP667" s="17"/>
    </row>
    <row r="668" spans="3:120" ht="12.75" x14ac:dyDescent="0.2">
      <c r="C668" s="6"/>
      <c r="D668" s="6"/>
      <c r="E668" s="6"/>
      <c r="F668" s="6"/>
      <c r="G668" s="6"/>
      <c r="H668" s="6"/>
      <c r="I668" s="6"/>
      <c r="J668" s="6"/>
      <c r="K668" s="6"/>
      <c r="L668" s="6"/>
      <c r="V668" s="17"/>
      <c r="AL668" s="6"/>
      <c r="AM668" s="6"/>
      <c r="CY668" s="17"/>
      <c r="DO668" s="17"/>
      <c r="DP668" s="17"/>
    </row>
    <row r="669" spans="3:120" ht="12.75" x14ac:dyDescent="0.2">
      <c r="C669" s="6"/>
      <c r="D669" s="6"/>
      <c r="E669" s="6"/>
      <c r="F669" s="6"/>
      <c r="G669" s="6"/>
      <c r="H669" s="6"/>
      <c r="I669" s="6"/>
      <c r="J669" s="6"/>
      <c r="K669" s="6"/>
      <c r="L669" s="6"/>
      <c r="V669" s="17"/>
      <c r="AL669" s="6"/>
      <c r="AM669" s="6"/>
      <c r="CY669" s="17"/>
      <c r="DO669" s="17"/>
      <c r="DP669" s="17"/>
    </row>
    <row r="670" spans="3:120" ht="12.75" x14ac:dyDescent="0.2">
      <c r="C670" s="6"/>
      <c r="D670" s="6"/>
      <c r="E670" s="6"/>
      <c r="F670" s="6"/>
      <c r="G670" s="6"/>
      <c r="H670" s="6"/>
      <c r="I670" s="6"/>
      <c r="J670" s="6"/>
      <c r="K670" s="6"/>
      <c r="L670" s="6"/>
      <c r="V670" s="17"/>
      <c r="AL670" s="6"/>
      <c r="AM670" s="6"/>
      <c r="CY670" s="17"/>
      <c r="DO670" s="17"/>
      <c r="DP670" s="17"/>
    </row>
    <row r="671" spans="3:120" ht="12.75" x14ac:dyDescent="0.2">
      <c r="C671" s="6"/>
      <c r="D671" s="6"/>
      <c r="E671" s="6"/>
      <c r="F671" s="6"/>
      <c r="G671" s="6"/>
      <c r="H671" s="6"/>
      <c r="I671" s="6"/>
      <c r="J671" s="6"/>
      <c r="K671" s="6"/>
      <c r="L671" s="6"/>
      <c r="V671" s="17"/>
      <c r="AL671" s="6"/>
      <c r="AM671" s="6"/>
      <c r="CY671" s="17"/>
      <c r="DO671" s="17"/>
      <c r="DP671" s="17"/>
    </row>
    <row r="672" spans="3:120" ht="12.75" x14ac:dyDescent="0.2">
      <c r="C672" s="6"/>
      <c r="D672" s="6"/>
      <c r="E672" s="6"/>
      <c r="F672" s="6"/>
      <c r="G672" s="6"/>
      <c r="H672" s="6"/>
      <c r="I672" s="6"/>
      <c r="J672" s="6"/>
      <c r="K672" s="6"/>
      <c r="L672" s="6"/>
      <c r="V672" s="17"/>
      <c r="AL672" s="6"/>
      <c r="AM672" s="6"/>
      <c r="CY672" s="17"/>
      <c r="DO672" s="17"/>
      <c r="DP672" s="17"/>
    </row>
    <row r="673" spans="3:120" ht="12.75" x14ac:dyDescent="0.2">
      <c r="C673" s="6"/>
      <c r="D673" s="6"/>
      <c r="E673" s="6"/>
      <c r="F673" s="6"/>
      <c r="G673" s="6"/>
      <c r="H673" s="6"/>
      <c r="I673" s="6"/>
      <c r="J673" s="6"/>
      <c r="K673" s="6"/>
      <c r="L673" s="6"/>
      <c r="V673" s="17"/>
      <c r="AL673" s="6"/>
      <c r="AM673" s="6"/>
      <c r="CY673" s="17"/>
      <c r="DO673" s="17"/>
      <c r="DP673" s="17"/>
    </row>
    <row r="674" spans="3:120" ht="12.75" x14ac:dyDescent="0.2">
      <c r="C674" s="6"/>
      <c r="D674" s="6"/>
      <c r="E674" s="6"/>
      <c r="F674" s="6"/>
      <c r="G674" s="6"/>
      <c r="H674" s="6"/>
      <c r="I674" s="6"/>
      <c r="J674" s="6"/>
      <c r="K674" s="6"/>
      <c r="L674" s="6"/>
      <c r="V674" s="17"/>
      <c r="AL674" s="6"/>
      <c r="AM674" s="6"/>
      <c r="CY674" s="17"/>
      <c r="DO674" s="17"/>
      <c r="DP674" s="17"/>
    </row>
    <row r="675" spans="3:120" ht="12.75" x14ac:dyDescent="0.2">
      <c r="C675" s="6"/>
      <c r="D675" s="6"/>
      <c r="E675" s="6"/>
      <c r="F675" s="6"/>
      <c r="G675" s="6"/>
      <c r="H675" s="6"/>
      <c r="I675" s="6"/>
      <c r="J675" s="6"/>
      <c r="K675" s="6"/>
      <c r="L675" s="6"/>
      <c r="V675" s="17"/>
      <c r="AL675" s="6"/>
      <c r="AM675" s="6"/>
      <c r="CY675" s="17"/>
      <c r="DO675" s="17"/>
      <c r="DP675" s="17"/>
    </row>
    <row r="676" spans="3:120" ht="12.75" x14ac:dyDescent="0.2">
      <c r="C676" s="6"/>
      <c r="D676" s="6"/>
      <c r="E676" s="6"/>
      <c r="F676" s="6"/>
      <c r="G676" s="6"/>
      <c r="H676" s="6"/>
      <c r="I676" s="6"/>
      <c r="J676" s="6"/>
      <c r="K676" s="6"/>
      <c r="L676" s="6"/>
      <c r="V676" s="17"/>
      <c r="AL676" s="6"/>
      <c r="AM676" s="6"/>
      <c r="CY676" s="17"/>
      <c r="DO676" s="17"/>
      <c r="DP676" s="17"/>
    </row>
    <row r="677" spans="3:120" ht="12.75" x14ac:dyDescent="0.2">
      <c r="C677" s="6"/>
      <c r="D677" s="6"/>
      <c r="E677" s="6"/>
      <c r="F677" s="6"/>
      <c r="G677" s="6"/>
      <c r="H677" s="6"/>
      <c r="I677" s="6"/>
      <c r="J677" s="6"/>
      <c r="K677" s="6"/>
      <c r="L677" s="6"/>
      <c r="V677" s="17"/>
      <c r="AL677" s="6"/>
      <c r="AM677" s="6"/>
      <c r="CY677" s="17"/>
      <c r="DO677" s="17"/>
      <c r="DP677" s="17"/>
    </row>
    <row r="678" spans="3:120" ht="12.75" x14ac:dyDescent="0.2">
      <c r="C678" s="6"/>
      <c r="D678" s="6"/>
      <c r="E678" s="6"/>
      <c r="F678" s="6"/>
      <c r="G678" s="6"/>
      <c r="H678" s="6"/>
      <c r="I678" s="6"/>
      <c r="J678" s="6"/>
      <c r="K678" s="6"/>
      <c r="L678" s="6"/>
      <c r="V678" s="17"/>
      <c r="AL678" s="6"/>
      <c r="AM678" s="6"/>
      <c r="CY678" s="17"/>
      <c r="DO678" s="17"/>
      <c r="DP678" s="17"/>
    </row>
    <row r="679" spans="3:120" ht="12.75" x14ac:dyDescent="0.2">
      <c r="C679" s="6"/>
      <c r="D679" s="6"/>
      <c r="E679" s="6"/>
      <c r="F679" s="6"/>
      <c r="G679" s="6"/>
      <c r="H679" s="6"/>
      <c r="I679" s="6"/>
      <c r="J679" s="6"/>
      <c r="K679" s="6"/>
      <c r="L679" s="6"/>
      <c r="V679" s="17"/>
      <c r="AL679" s="6"/>
      <c r="AM679" s="6"/>
      <c r="CY679" s="17"/>
      <c r="DO679" s="17"/>
      <c r="DP679" s="17"/>
    </row>
    <row r="680" spans="3:120" ht="12.75" x14ac:dyDescent="0.2">
      <c r="C680" s="6"/>
      <c r="D680" s="6"/>
      <c r="E680" s="6"/>
      <c r="F680" s="6"/>
      <c r="G680" s="6"/>
      <c r="H680" s="6"/>
      <c r="I680" s="6"/>
      <c r="J680" s="6"/>
      <c r="K680" s="6"/>
      <c r="L680" s="6"/>
      <c r="V680" s="17"/>
      <c r="AL680" s="6"/>
      <c r="AM680" s="6"/>
      <c r="CY680" s="17"/>
      <c r="DO680" s="17"/>
      <c r="DP680" s="17"/>
    </row>
    <row r="681" spans="3:120" ht="12.75" x14ac:dyDescent="0.2">
      <c r="C681" s="6"/>
      <c r="D681" s="6"/>
      <c r="E681" s="6"/>
      <c r="F681" s="6"/>
      <c r="G681" s="6"/>
      <c r="H681" s="6"/>
      <c r="I681" s="6"/>
      <c r="J681" s="6"/>
      <c r="K681" s="6"/>
      <c r="L681" s="6"/>
      <c r="V681" s="17"/>
      <c r="AL681" s="6"/>
      <c r="AM681" s="6"/>
      <c r="CY681" s="17"/>
      <c r="DO681" s="17"/>
      <c r="DP681" s="17"/>
    </row>
    <row r="682" spans="3:120" ht="12.75" x14ac:dyDescent="0.2">
      <c r="C682" s="6"/>
      <c r="D682" s="6"/>
      <c r="E682" s="6"/>
      <c r="F682" s="6"/>
      <c r="G682" s="6"/>
      <c r="H682" s="6"/>
      <c r="I682" s="6"/>
      <c r="J682" s="6"/>
      <c r="K682" s="6"/>
      <c r="L682" s="6"/>
      <c r="V682" s="17"/>
      <c r="AL682" s="6"/>
      <c r="AM682" s="6"/>
      <c r="CY682" s="17"/>
      <c r="DO682" s="17"/>
      <c r="DP682" s="17"/>
    </row>
    <row r="683" spans="3:120" ht="12.75" x14ac:dyDescent="0.2">
      <c r="C683" s="6"/>
      <c r="D683" s="6"/>
      <c r="E683" s="6"/>
      <c r="F683" s="6"/>
      <c r="G683" s="6"/>
      <c r="H683" s="6"/>
      <c r="I683" s="6"/>
      <c r="J683" s="6"/>
      <c r="K683" s="6"/>
      <c r="L683" s="6"/>
      <c r="V683" s="17"/>
      <c r="AL683" s="6"/>
      <c r="AM683" s="6"/>
      <c r="CY683" s="17"/>
      <c r="DO683" s="17"/>
      <c r="DP683" s="17"/>
    </row>
    <row r="684" spans="3:120" ht="12.75" x14ac:dyDescent="0.2">
      <c r="C684" s="6"/>
      <c r="D684" s="6"/>
      <c r="E684" s="6"/>
      <c r="F684" s="6"/>
      <c r="G684" s="6"/>
      <c r="H684" s="6"/>
      <c r="I684" s="6"/>
      <c r="J684" s="6"/>
      <c r="K684" s="6"/>
      <c r="L684" s="6"/>
      <c r="V684" s="17"/>
      <c r="AL684" s="6"/>
      <c r="AM684" s="6"/>
      <c r="CY684" s="17"/>
      <c r="DO684" s="17"/>
      <c r="DP684" s="17"/>
    </row>
    <row r="685" spans="3:120" ht="12.75" x14ac:dyDescent="0.2">
      <c r="C685" s="6"/>
      <c r="D685" s="6"/>
      <c r="E685" s="6"/>
      <c r="F685" s="6"/>
      <c r="G685" s="6"/>
      <c r="H685" s="6"/>
      <c r="I685" s="6"/>
      <c r="J685" s="6"/>
      <c r="K685" s="6"/>
      <c r="L685" s="6"/>
      <c r="V685" s="17"/>
      <c r="AL685" s="6"/>
      <c r="AM685" s="6"/>
      <c r="CY685" s="17"/>
      <c r="DO685" s="17"/>
      <c r="DP685" s="17"/>
    </row>
    <row r="686" spans="3:120" ht="12.75" x14ac:dyDescent="0.2">
      <c r="C686" s="6"/>
      <c r="D686" s="6"/>
      <c r="E686" s="6"/>
      <c r="F686" s="6"/>
      <c r="G686" s="6"/>
      <c r="H686" s="6"/>
      <c r="I686" s="6"/>
      <c r="J686" s="6"/>
      <c r="K686" s="6"/>
      <c r="L686" s="6"/>
      <c r="V686" s="17"/>
      <c r="AL686" s="6"/>
      <c r="AM686" s="6"/>
      <c r="CY686" s="17"/>
      <c r="DO686" s="17"/>
      <c r="DP686" s="17"/>
    </row>
    <row r="687" spans="3:120" ht="12.75" x14ac:dyDescent="0.2">
      <c r="C687" s="6"/>
      <c r="D687" s="6"/>
      <c r="E687" s="6"/>
      <c r="F687" s="6"/>
      <c r="G687" s="6"/>
      <c r="H687" s="6"/>
      <c r="I687" s="6"/>
      <c r="J687" s="6"/>
      <c r="K687" s="6"/>
      <c r="L687" s="6"/>
      <c r="V687" s="17"/>
      <c r="AL687" s="6"/>
      <c r="AM687" s="6"/>
      <c r="CY687" s="17"/>
      <c r="DO687" s="17"/>
      <c r="DP687" s="17"/>
    </row>
    <row r="688" spans="3:120" ht="12.75" x14ac:dyDescent="0.2">
      <c r="C688" s="6"/>
      <c r="D688" s="6"/>
      <c r="E688" s="6"/>
      <c r="F688" s="6"/>
      <c r="G688" s="6"/>
      <c r="H688" s="6"/>
      <c r="I688" s="6"/>
      <c r="J688" s="6"/>
      <c r="K688" s="6"/>
      <c r="L688" s="6"/>
      <c r="V688" s="17"/>
      <c r="AL688" s="6"/>
      <c r="AM688" s="6"/>
      <c r="CY688" s="17"/>
      <c r="DO688" s="17"/>
      <c r="DP688" s="17"/>
    </row>
    <row r="689" spans="3:120" ht="12.75" x14ac:dyDescent="0.2">
      <c r="C689" s="6"/>
      <c r="D689" s="6"/>
      <c r="E689" s="6"/>
      <c r="F689" s="6"/>
      <c r="G689" s="6"/>
      <c r="H689" s="6"/>
      <c r="I689" s="6"/>
      <c r="J689" s="6"/>
      <c r="K689" s="6"/>
      <c r="L689" s="6"/>
      <c r="V689" s="17"/>
      <c r="AL689" s="6"/>
      <c r="AM689" s="6"/>
      <c r="CY689" s="17"/>
      <c r="DO689" s="17"/>
      <c r="DP689" s="17"/>
    </row>
    <row r="690" spans="3:120" ht="12.75" x14ac:dyDescent="0.2">
      <c r="C690" s="6"/>
      <c r="D690" s="6"/>
      <c r="E690" s="6"/>
      <c r="F690" s="6"/>
      <c r="G690" s="6"/>
      <c r="H690" s="6"/>
      <c r="I690" s="6"/>
      <c r="J690" s="6"/>
      <c r="K690" s="6"/>
      <c r="L690" s="6"/>
      <c r="V690" s="17"/>
      <c r="AL690" s="6"/>
      <c r="AM690" s="6"/>
      <c r="CY690" s="17"/>
      <c r="DO690" s="17"/>
      <c r="DP690" s="17"/>
    </row>
    <row r="691" spans="3:120" ht="12.75" x14ac:dyDescent="0.2">
      <c r="C691" s="6"/>
      <c r="D691" s="6"/>
      <c r="E691" s="6"/>
      <c r="F691" s="6"/>
      <c r="G691" s="6"/>
      <c r="H691" s="6"/>
      <c r="I691" s="6"/>
      <c r="J691" s="6"/>
      <c r="K691" s="6"/>
      <c r="L691" s="6"/>
      <c r="V691" s="17"/>
      <c r="AL691" s="6"/>
      <c r="AM691" s="6"/>
      <c r="CY691" s="17"/>
      <c r="DO691" s="17"/>
      <c r="DP691" s="17"/>
    </row>
    <row r="692" spans="3:120" ht="12.75" x14ac:dyDescent="0.2">
      <c r="C692" s="6"/>
      <c r="D692" s="6"/>
      <c r="E692" s="6"/>
      <c r="F692" s="6"/>
      <c r="G692" s="6"/>
      <c r="H692" s="6"/>
      <c r="I692" s="6"/>
      <c r="J692" s="6"/>
      <c r="K692" s="6"/>
      <c r="L692" s="6"/>
      <c r="V692" s="17"/>
      <c r="AL692" s="6"/>
      <c r="AM692" s="6"/>
      <c r="CY692" s="17"/>
      <c r="DO692" s="17"/>
      <c r="DP692" s="17"/>
    </row>
    <row r="693" spans="3:120" ht="12.75" x14ac:dyDescent="0.2">
      <c r="C693" s="6"/>
      <c r="D693" s="6"/>
      <c r="E693" s="6"/>
      <c r="F693" s="6"/>
      <c r="G693" s="6"/>
      <c r="H693" s="6"/>
      <c r="I693" s="6"/>
      <c r="J693" s="6"/>
      <c r="K693" s="6"/>
      <c r="L693" s="6"/>
      <c r="V693" s="17"/>
      <c r="AL693" s="6"/>
      <c r="AM693" s="6"/>
      <c r="CY693" s="17"/>
      <c r="DO693" s="17"/>
      <c r="DP693" s="17"/>
    </row>
    <row r="694" spans="3:120" ht="12.75" x14ac:dyDescent="0.2">
      <c r="C694" s="6"/>
      <c r="D694" s="6"/>
      <c r="E694" s="6"/>
      <c r="F694" s="6"/>
      <c r="G694" s="6"/>
      <c r="H694" s="6"/>
      <c r="I694" s="6"/>
      <c r="J694" s="6"/>
      <c r="K694" s="6"/>
      <c r="L694" s="6"/>
      <c r="V694" s="17"/>
      <c r="AL694" s="6"/>
      <c r="AM694" s="6"/>
      <c r="CY694" s="17"/>
      <c r="DO694" s="17"/>
      <c r="DP694" s="17"/>
    </row>
    <row r="695" spans="3:120" ht="12.75" x14ac:dyDescent="0.2">
      <c r="C695" s="6"/>
      <c r="D695" s="6"/>
      <c r="E695" s="6"/>
      <c r="F695" s="6"/>
      <c r="G695" s="6"/>
      <c r="H695" s="6"/>
      <c r="I695" s="6"/>
      <c r="J695" s="6"/>
      <c r="K695" s="6"/>
      <c r="L695" s="6"/>
      <c r="V695" s="17"/>
      <c r="AL695" s="6"/>
      <c r="AM695" s="6"/>
      <c r="CY695" s="17"/>
      <c r="DO695" s="17"/>
      <c r="DP695" s="17"/>
    </row>
    <row r="696" spans="3:120" ht="12.75" x14ac:dyDescent="0.2">
      <c r="C696" s="6"/>
      <c r="D696" s="6"/>
      <c r="E696" s="6"/>
      <c r="F696" s="6"/>
      <c r="G696" s="6"/>
      <c r="H696" s="6"/>
      <c r="I696" s="6"/>
      <c r="J696" s="6"/>
      <c r="K696" s="6"/>
      <c r="L696" s="6"/>
      <c r="V696" s="17"/>
      <c r="AL696" s="6"/>
      <c r="AM696" s="6"/>
      <c r="CY696" s="17"/>
      <c r="DO696" s="17"/>
      <c r="DP696" s="17"/>
    </row>
    <row r="697" spans="3:120" ht="12.75" x14ac:dyDescent="0.2">
      <c r="C697" s="6"/>
      <c r="D697" s="6"/>
      <c r="E697" s="6"/>
      <c r="F697" s="6"/>
      <c r="G697" s="6"/>
      <c r="H697" s="6"/>
      <c r="I697" s="6"/>
      <c r="J697" s="6"/>
      <c r="K697" s="6"/>
      <c r="L697" s="6"/>
      <c r="V697" s="17"/>
      <c r="AL697" s="6"/>
      <c r="AM697" s="6"/>
      <c r="CY697" s="17"/>
      <c r="DO697" s="17"/>
      <c r="DP697" s="17"/>
    </row>
    <row r="698" spans="3:120" ht="12.75" x14ac:dyDescent="0.2">
      <c r="C698" s="6"/>
      <c r="D698" s="6"/>
      <c r="E698" s="6"/>
      <c r="F698" s="6"/>
      <c r="G698" s="6"/>
      <c r="H698" s="6"/>
      <c r="I698" s="6"/>
      <c r="J698" s="6"/>
      <c r="K698" s="6"/>
      <c r="L698" s="6"/>
      <c r="V698" s="17"/>
      <c r="AL698" s="6"/>
      <c r="AM698" s="6"/>
      <c r="CY698" s="17"/>
      <c r="DO698" s="17"/>
      <c r="DP698" s="17"/>
    </row>
    <row r="699" spans="3:120" ht="12.75" x14ac:dyDescent="0.2">
      <c r="C699" s="6"/>
      <c r="D699" s="6"/>
      <c r="E699" s="6"/>
      <c r="F699" s="6"/>
      <c r="G699" s="6"/>
      <c r="H699" s="6"/>
      <c r="I699" s="6"/>
      <c r="J699" s="6"/>
      <c r="K699" s="6"/>
      <c r="L699" s="6"/>
      <c r="V699" s="17"/>
      <c r="AL699" s="6"/>
      <c r="AM699" s="6"/>
      <c r="CY699" s="17"/>
      <c r="DO699" s="17"/>
      <c r="DP699" s="17"/>
    </row>
    <row r="700" spans="3:120" ht="12.75" x14ac:dyDescent="0.2">
      <c r="C700" s="6"/>
      <c r="D700" s="6"/>
      <c r="E700" s="6"/>
      <c r="F700" s="6"/>
      <c r="G700" s="6"/>
      <c r="H700" s="6"/>
      <c r="I700" s="6"/>
      <c r="J700" s="6"/>
      <c r="K700" s="6"/>
      <c r="L700" s="6"/>
      <c r="V700" s="17"/>
      <c r="AL700" s="6"/>
      <c r="AM700" s="6"/>
      <c r="CY700" s="17"/>
      <c r="DO700" s="17"/>
      <c r="DP700" s="17"/>
    </row>
    <row r="701" spans="3:120" ht="12.75" x14ac:dyDescent="0.2">
      <c r="C701" s="6"/>
      <c r="D701" s="6"/>
      <c r="E701" s="6"/>
      <c r="F701" s="6"/>
      <c r="G701" s="6"/>
      <c r="H701" s="6"/>
      <c r="I701" s="6"/>
      <c r="J701" s="6"/>
      <c r="K701" s="6"/>
      <c r="L701" s="6"/>
      <c r="V701" s="17"/>
      <c r="AL701" s="6"/>
      <c r="AM701" s="6"/>
      <c r="CY701" s="17"/>
      <c r="DO701" s="17"/>
      <c r="DP701" s="17"/>
    </row>
    <row r="702" spans="3:120" ht="12.75" x14ac:dyDescent="0.2">
      <c r="C702" s="6"/>
      <c r="D702" s="6"/>
      <c r="E702" s="6"/>
      <c r="F702" s="6"/>
      <c r="G702" s="6"/>
      <c r="H702" s="6"/>
      <c r="I702" s="6"/>
      <c r="J702" s="6"/>
      <c r="K702" s="6"/>
      <c r="L702" s="6"/>
      <c r="V702" s="17"/>
      <c r="AL702" s="6"/>
      <c r="AM702" s="6"/>
      <c r="CY702" s="17"/>
      <c r="DO702" s="17"/>
      <c r="DP702" s="17"/>
    </row>
    <row r="703" spans="3:120" ht="12.75" x14ac:dyDescent="0.2">
      <c r="C703" s="6"/>
      <c r="D703" s="6"/>
      <c r="E703" s="6"/>
      <c r="F703" s="6"/>
      <c r="G703" s="6"/>
      <c r="H703" s="6"/>
      <c r="I703" s="6"/>
      <c r="J703" s="6"/>
      <c r="K703" s="6"/>
      <c r="L703" s="6"/>
      <c r="V703" s="17"/>
      <c r="AL703" s="6"/>
      <c r="AM703" s="6"/>
      <c r="CY703" s="17"/>
      <c r="DO703" s="17"/>
      <c r="DP703" s="17"/>
    </row>
    <row r="704" spans="3:120" ht="12.75" x14ac:dyDescent="0.2">
      <c r="C704" s="6"/>
      <c r="D704" s="6"/>
      <c r="E704" s="6"/>
      <c r="F704" s="6"/>
      <c r="G704" s="6"/>
      <c r="H704" s="6"/>
      <c r="I704" s="6"/>
      <c r="J704" s="6"/>
      <c r="K704" s="6"/>
      <c r="L704" s="6"/>
      <c r="V704" s="17"/>
      <c r="AL704" s="6"/>
      <c r="AM704" s="6"/>
      <c r="CY704" s="17"/>
      <c r="DO704" s="17"/>
      <c r="DP704" s="17"/>
    </row>
    <row r="705" spans="3:120" ht="12.75" x14ac:dyDescent="0.2">
      <c r="C705" s="6"/>
      <c r="D705" s="6"/>
      <c r="E705" s="6"/>
      <c r="F705" s="6"/>
      <c r="G705" s="6"/>
      <c r="H705" s="6"/>
      <c r="I705" s="6"/>
      <c r="J705" s="6"/>
      <c r="K705" s="6"/>
      <c r="L705" s="6"/>
      <c r="V705" s="17"/>
      <c r="AL705" s="6"/>
      <c r="AM705" s="6"/>
      <c r="CY705" s="17"/>
      <c r="DO705" s="17"/>
      <c r="DP705" s="17"/>
    </row>
    <row r="706" spans="3:120" ht="12.75" x14ac:dyDescent="0.2">
      <c r="C706" s="6"/>
      <c r="D706" s="6"/>
      <c r="E706" s="6"/>
      <c r="F706" s="6"/>
      <c r="G706" s="6"/>
      <c r="H706" s="6"/>
      <c r="I706" s="6"/>
      <c r="J706" s="6"/>
      <c r="K706" s="6"/>
      <c r="L706" s="6"/>
      <c r="V706" s="17"/>
      <c r="AL706" s="6"/>
      <c r="AM706" s="6"/>
      <c r="CY706" s="17"/>
      <c r="DO706" s="17"/>
      <c r="DP706" s="17"/>
    </row>
    <row r="707" spans="3:120" ht="12.75" x14ac:dyDescent="0.2">
      <c r="C707" s="6"/>
      <c r="D707" s="6"/>
      <c r="E707" s="6"/>
      <c r="F707" s="6"/>
      <c r="G707" s="6"/>
      <c r="H707" s="6"/>
      <c r="I707" s="6"/>
      <c r="J707" s="6"/>
      <c r="K707" s="6"/>
      <c r="L707" s="6"/>
      <c r="V707" s="17"/>
      <c r="AL707" s="6"/>
      <c r="AM707" s="6"/>
      <c r="CY707" s="17"/>
      <c r="DO707" s="17"/>
      <c r="DP707" s="17"/>
    </row>
    <row r="708" spans="3:120" ht="12.75" x14ac:dyDescent="0.2">
      <c r="C708" s="6"/>
      <c r="D708" s="6"/>
      <c r="E708" s="6"/>
      <c r="F708" s="6"/>
      <c r="G708" s="6"/>
      <c r="H708" s="6"/>
      <c r="I708" s="6"/>
      <c r="J708" s="6"/>
      <c r="K708" s="6"/>
      <c r="L708" s="6"/>
      <c r="V708" s="17"/>
      <c r="AL708" s="6"/>
      <c r="AM708" s="6"/>
      <c r="CY708" s="17"/>
      <c r="DO708" s="17"/>
      <c r="DP708" s="17"/>
    </row>
    <row r="709" spans="3:120" ht="12.75" x14ac:dyDescent="0.2">
      <c r="C709" s="6"/>
      <c r="D709" s="6"/>
      <c r="E709" s="6"/>
      <c r="F709" s="6"/>
      <c r="G709" s="6"/>
      <c r="H709" s="6"/>
      <c r="I709" s="6"/>
      <c r="J709" s="6"/>
      <c r="K709" s="6"/>
      <c r="L709" s="6"/>
      <c r="V709" s="17"/>
      <c r="AL709" s="6"/>
      <c r="AM709" s="6"/>
      <c r="CY709" s="17"/>
      <c r="DO709" s="17"/>
      <c r="DP709" s="17"/>
    </row>
    <row r="710" spans="3:120" ht="12.75" x14ac:dyDescent="0.2">
      <c r="C710" s="6"/>
      <c r="D710" s="6"/>
      <c r="E710" s="6"/>
      <c r="F710" s="6"/>
      <c r="G710" s="6"/>
      <c r="H710" s="6"/>
      <c r="I710" s="6"/>
      <c r="J710" s="6"/>
      <c r="K710" s="6"/>
      <c r="L710" s="6"/>
      <c r="V710" s="17"/>
      <c r="AL710" s="6"/>
      <c r="AM710" s="6"/>
      <c r="CY710" s="17"/>
      <c r="DO710" s="17"/>
      <c r="DP710" s="17"/>
    </row>
    <row r="711" spans="3:120" ht="12.75" x14ac:dyDescent="0.2">
      <c r="C711" s="6"/>
      <c r="D711" s="6"/>
      <c r="E711" s="6"/>
      <c r="F711" s="6"/>
      <c r="G711" s="6"/>
      <c r="H711" s="6"/>
      <c r="I711" s="6"/>
      <c r="J711" s="6"/>
      <c r="K711" s="6"/>
      <c r="L711" s="6"/>
      <c r="V711" s="17"/>
      <c r="AL711" s="6"/>
      <c r="AM711" s="6"/>
      <c r="CY711" s="17"/>
      <c r="DO711" s="17"/>
      <c r="DP711" s="17"/>
    </row>
    <row r="712" spans="3:120" ht="12.75" x14ac:dyDescent="0.2">
      <c r="C712" s="6"/>
      <c r="D712" s="6"/>
      <c r="E712" s="6"/>
      <c r="F712" s="6"/>
      <c r="G712" s="6"/>
      <c r="H712" s="6"/>
      <c r="I712" s="6"/>
      <c r="J712" s="6"/>
      <c r="K712" s="6"/>
      <c r="L712" s="6"/>
      <c r="V712" s="17"/>
      <c r="AL712" s="6"/>
      <c r="AM712" s="6"/>
      <c r="CY712" s="17"/>
      <c r="DO712" s="17"/>
      <c r="DP712" s="17"/>
    </row>
    <row r="713" spans="3:120" ht="12.75" x14ac:dyDescent="0.2">
      <c r="C713" s="6"/>
      <c r="D713" s="6"/>
      <c r="E713" s="6"/>
      <c r="F713" s="6"/>
      <c r="G713" s="6"/>
      <c r="H713" s="6"/>
      <c r="I713" s="6"/>
      <c r="J713" s="6"/>
      <c r="K713" s="6"/>
      <c r="L713" s="6"/>
      <c r="V713" s="17"/>
      <c r="AL713" s="6"/>
      <c r="AM713" s="6"/>
      <c r="CY713" s="17"/>
      <c r="DO713" s="17"/>
      <c r="DP713" s="17"/>
    </row>
    <row r="714" spans="3:120" ht="12.75" x14ac:dyDescent="0.2">
      <c r="C714" s="6"/>
      <c r="D714" s="6"/>
      <c r="E714" s="6"/>
      <c r="F714" s="6"/>
      <c r="G714" s="6"/>
      <c r="H714" s="6"/>
      <c r="I714" s="6"/>
      <c r="J714" s="6"/>
      <c r="K714" s="6"/>
      <c r="L714" s="6"/>
      <c r="V714" s="17"/>
      <c r="AL714" s="6"/>
      <c r="AM714" s="6"/>
      <c r="CY714" s="17"/>
      <c r="DO714" s="17"/>
      <c r="DP714" s="17"/>
    </row>
    <row r="715" spans="3:120" ht="12.75" x14ac:dyDescent="0.2">
      <c r="C715" s="6"/>
      <c r="D715" s="6"/>
      <c r="E715" s="6"/>
      <c r="F715" s="6"/>
      <c r="G715" s="6"/>
      <c r="H715" s="6"/>
      <c r="I715" s="6"/>
      <c r="J715" s="6"/>
      <c r="K715" s="6"/>
      <c r="L715" s="6"/>
      <c r="V715" s="17"/>
      <c r="AL715" s="6"/>
      <c r="AM715" s="6"/>
      <c r="CY715" s="17"/>
      <c r="DO715" s="17"/>
      <c r="DP715" s="17"/>
    </row>
    <row r="716" spans="3:120" ht="12.75" x14ac:dyDescent="0.2">
      <c r="C716" s="6"/>
      <c r="D716" s="6"/>
      <c r="E716" s="6"/>
      <c r="F716" s="6"/>
      <c r="G716" s="6"/>
      <c r="H716" s="6"/>
      <c r="I716" s="6"/>
      <c r="J716" s="6"/>
      <c r="K716" s="6"/>
      <c r="L716" s="6"/>
      <c r="V716" s="17"/>
      <c r="AL716" s="6"/>
      <c r="AM716" s="6"/>
      <c r="CY716" s="17"/>
      <c r="DO716" s="17"/>
      <c r="DP716" s="17"/>
    </row>
    <row r="717" spans="3:120" ht="12.75" x14ac:dyDescent="0.2">
      <c r="C717" s="6"/>
      <c r="D717" s="6"/>
      <c r="E717" s="6"/>
      <c r="F717" s="6"/>
      <c r="G717" s="6"/>
      <c r="H717" s="6"/>
      <c r="I717" s="6"/>
      <c r="J717" s="6"/>
      <c r="K717" s="6"/>
      <c r="L717" s="6"/>
      <c r="V717" s="17"/>
      <c r="AL717" s="6"/>
      <c r="AM717" s="6"/>
      <c r="CY717" s="17"/>
      <c r="DO717" s="17"/>
      <c r="DP717" s="17"/>
    </row>
    <row r="718" spans="3:120" ht="12.75" x14ac:dyDescent="0.2">
      <c r="C718" s="6"/>
      <c r="D718" s="6"/>
      <c r="E718" s="6"/>
      <c r="F718" s="6"/>
      <c r="G718" s="6"/>
      <c r="H718" s="6"/>
      <c r="I718" s="6"/>
      <c r="J718" s="6"/>
      <c r="K718" s="6"/>
      <c r="L718" s="6"/>
      <c r="V718" s="17"/>
      <c r="AL718" s="6"/>
      <c r="AM718" s="6"/>
      <c r="CY718" s="17"/>
      <c r="DO718" s="17"/>
      <c r="DP718" s="17"/>
    </row>
    <row r="719" spans="3:120" ht="12.75" x14ac:dyDescent="0.2">
      <c r="C719" s="6"/>
      <c r="D719" s="6"/>
      <c r="E719" s="6"/>
      <c r="F719" s="6"/>
      <c r="G719" s="6"/>
      <c r="H719" s="6"/>
      <c r="I719" s="6"/>
      <c r="J719" s="6"/>
      <c r="K719" s="6"/>
      <c r="L719" s="6"/>
      <c r="V719" s="17"/>
      <c r="AL719" s="6"/>
      <c r="AM719" s="6"/>
      <c r="CY719" s="17"/>
      <c r="DO719" s="17"/>
      <c r="DP719" s="17"/>
    </row>
    <row r="720" spans="3:120" ht="12.75" x14ac:dyDescent="0.2">
      <c r="C720" s="6"/>
      <c r="D720" s="6"/>
      <c r="E720" s="6"/>
      <c r="F720" s="6"/>
      <c r="G720" s="6"/>
      <c r="H720" s="6"/>
      <c r="I720" s="6"/>
      <c r="J720" s="6"/>
      <c r="K720" s="6"/>
      <c r="L720" s="6"/>
      <c r="V720" s="17"/>
      <c r="AL720" s="6"/>
      <c r="AM720" s="6"/>
      <c r="CY720" s="17"/>
      <c r="DO720" s="17"/>
      <c r="DP720" s="17"/>
    </row>
    <row r="721" spans="3:120" ht="12.75" x14ac:dyDescent="0.2">
      <c r="C721" s="6"/>
      <c r="D721" s="6"/>
      <c r="E721" s="6"/>
      <c r="F721" s="6"/>
      <c r="G721" s="6"/>
      <c r="H721" s="6"/>
      <c r="I721" s="6"/>
      <c r="J721" s="6"/>
      <c r="K721" s="6"/>
      <c r="L721" s="6"/>
      <c r="V721" s="17"/>
      <c r="AL721" s="6"/>
      <c r="AM721" s="6"/>
      <c r="CY721" s="17"/>
      <c r="DO721" s="17"/>
      <c r="DP721" s="17"/>
    </row>
    <row r="722" spans="3:120" ht="12.75" x14ac:dyDescent="0.2">
      <c r="C722" s="6"/>
      <c r="D722" s="6"/>
      <c r="E722" s="6"/>
      <c r="F722" s="6"/>
      <c r="G722" s="6"/>
      <c r="H722" s="6"/>
      <c r="I722" s="6"/>
      <c r="J722" s="6"/>
      <c r="K722" s="6"/>
      <c r="L722" s="6"/>
      <c r="V722" s="17"/>
      <c r="AL722" s="6"/>
      <c r="AM722" s="6"/>
      <c r="CY722" s="17"/>
      <c r="DO722" s="17"/>
      <c r="DP722" s="17"/>
    </row>
    <row r="723" spans="3:120" ht="12.75" x14ac:dyDescent="0.2">
      <c r="C723" s="6"/>
      <c r="D723" s="6"/>
      <c r="E723" s="6"/>
      <c r="F723" s="6"/>
      <c r="G723" s="6"/>
      <c r="H723" s="6"/>
      <c r="I723" s="6"/>
      <c r="J723" s="6"/>
      <c r="K723" s="6"/>
      <c r="L723" s="6"/>
      <c r="V723" s="17"/>
      <c r="AL723" s="6"/>
      <c r="AM723" s="6"/>
      <c r="CY723" s="17"/>
      <c r="DO723" s="17"/>
      <c r="DP723" s="17"/>
    </row>
    <row r="724" spans="3:120" ht="12.75" x14ac:dyDescent="0.2">
      <c r="C724" s="6"/>
      <c r="D724" s="6"/>
      <c r="E724" s="6"/>
      <c r="F724" s="6"/>
      <c r="G724" s="6"/>
      <c r="H724" s="6"/>
      <c r="I724" s="6"/>
      <c r="J724" s="6"/>
      <c r="K724" s="6"/>
      <c r="L724" s="6"/>
      <c r="V724" s="17"/>
      <c r="AL724" s="6"/>
      <c r="AM724" s="6"/>
      <c r="CY724" s="17"/>
      <c r="DO724" s="17"/>
      <c r="DP724" s="17"/>
    </row>
    <row r="725" spans="3:120" ht="12.75" x14ac:dyDescent="0.2">
      <c r="C725" s="6"/>
      <c r="D725" s="6"/>
      <c r="E725" s="6"/>
      <c r="F725" s="6"/>
      <c r="G725" s="6"/>
      <c r="H725" s="6"/>
      <c r="I725" s="6"/>
      <c r="J725" s="6"/>
      <c r="K725" s="6"/>
      <c r="L725" s="6"/>
      <c r="V725" s="17"/>
      <c r="AL725" s="6"/>
      <c r="AM725" s="6"/>
      <c r="CY725" s="17"/>
      <c r="DO725" s="17"/>
      <c r="DP725" s="17"/>
    </row>
    <row r="726" spans="3:120" ht="12.75" x14ac:dyDescent="0.2">
      <c r="C726" s="6"/>
      <c r="D726" s="6"/>
      <c r="E726" s="6"/>
      <c r="F726" s="6"/>
      <c r="G726" s="6"/>
      <c r="H726" s="6"/>
      <c r="I726" s="6"/>
      <c r="J726" s="6"/>
      <c r="K726" s="6"/>
      <c r="L726" s="6"/>
      <c r="V726" s="17"/>
      <c r="AL726" s="6"/>
      <c r="AM726" s="6"/>
      <c r="CY726" s="17"/>
      <c r="DO726" s="17"/>
      <c r="DP726" s="17"/>
    </row>
    <row r="727" spans="3:120" ht="12.75" x14ac:dyDescent="0.2">
      <c r="C727" s="6"/>
      <c r="D727" s="6"/>
      <c r="E727" s="6"/>
      <c r="F727" s="6"/>
      <c r="G727" s="6"/>
      <c r="H727" s="6"/>
      <c r="I727" s="6"/>
      <c r="J727" s="6"/>
      <c r="K727" s="6"/>
      <c r="L727" s="6"/>
      <c r="V727" s="17"/>
      <c r="AL727" s="6"/>
      <c r="AM727" s="6"/>
      <c r="CY727" s="17"/>
      <c r="DO727" s="17"/>
      <c r="DP727" s="17"/>
    </row>
    <row r="728" spans="3:120" ht="12.75" x14ac:dyDescent="0.2">
      <c r="C728" s="6"/>
      <c r="D728" s="6"/>
      <c r="E728" s="6"/>
      <c r="F728" s="6"/>
      <c r="G728" s="6"/>
      <c r="H728" s="6"/>
      <c r="I728" s="6"/>
      <c r="J728" s="6"/>
      <c r="K728" s="6"/>
      <c r="L728" s="6"/>
      <c r="V728" s="17"/>
      <c r="AL728" s="6"/>
      <c r="AM728" s="6"/>
      <c r="CY728" s="17"/>
      <c r="DO728" s="17"/>
      <c r="DP728" s="17"/>
    </row>
    <row r="729" spans="3:120" ht="12.75" x14ac:dyDescent="0.2">
      <c r="C729" s="6"/>
      <c r="D729" s="6"/>
      <c r="E729" s="6"/>
      <c r="F729" s="6"/>
      <c r="G729" s="6"/>
      <c r="H729" s="6"/>
      <c r="I729" s="6"/>
      <c r="J729" s="6"/>
      <c r="K729" s="6"/>
      <c r="L729" s="6"/>
      <c r="V729" s="17"/>
      <c r="AL729" s="6"/>
      <c r="AM729" s="6"/>
      <c r="CY729" s="17"/>
      <c r="DO729" s="17"/>
      <c r="DP729" s="17"/>
    </row>
    <row r="730" spans="3:120" ht="12.75" x14ac:dyDescent="0.2">
      <c r="C730" s="6"/>
      <c r="D730" s="6"/>
      <c r="E730" s="6"/>
      <c r="F730" s="6"/>
      <c r="G730" s="6"/>
      <c r="H730" s="6"/>
      <c r="I730" s="6"/>
      <c r="J730" s="6"/>
      <c r="K730" s="6"/>
      <c r="L730" s="6"/>
      <c r="V730" s="17"/>
      <c r="AL730" s="6"/>
      <c r="AM730" s="6"/>
      <c r="CY730" s="17"/>
      <c r="DO730" s="17"/>
      <c r="DP730" s="17"/>
    </row>
    <row r="731" spans="3:120" ht="12.75" x14ac:dyDescent="0.2">
      <c r="C731" s="6"/>
      <c r="D731" s="6"/>
      <c r="E731" s="6"/>
      <c r="F731" s="6"/>
      <c r="G731" s="6"/>
      <c r="H731" s="6"/>
      <c r="I731" s="6"/>
      <c r="J731" s="6"/>
      <c r="K731" s="6"/>
      <c r="L731" s="6"/>
      <c r="V731" s="17"/>
      <c r="AL731" s="6"/>
      <c r="AM731" s="6"/>
      <c r="CY731" s="17"/>
      <c r="DO731" s="17"/>
      <c r="DP731" s="17"/>
    </row>
    <row r="732" spans="3:120" ht="12.75" x14ac:dyDescent="0.2">
      <c r="C732" s="6"/>
      <c r="D732" s="6"/>
      <c r="E732" s="6"/>
      <c r="F732" s="6"/>
      <c r="G732" s="6"/>
      <c r="H732" s="6"/>
      <c r="I732" s="6"/>
      <c r="J732" s="6"/>
      <c r="K732" s="6"/>
      <c r="L732" s="6"/>
      <c r="V732" s="17"/>
      <c r="AL732" s="6"/>
      <c r="AM732" s="6"/>
      <c r="CY732" s="17"/>
      <c r="DO732" s="17"/>
      <c r="DP732" s="17"/>
    </row>
    <row r="733" spans="3:120" ht="12.75" x14ac:dyDescent="0.2">
      <c r="C733" s="6"/>
      <c r="D733" s="6"/>
      <c r="E733" s="6"/>
      <c r="F733" s="6"/>
      <c r="G733" s="6"/>
      <c r="H733" s="6"/>
      <c r="I733" s="6"/>
      <c r="J733" s="6"/>
      <c r="K733" s="6"/>
      <c r="L733" s="6"/>
      <c r="V733" s="17"/>
      <c r="AL733" s="6"/>
      <c r="AM733" s="6"/>
      <c r="CY733" s="17"/>
      <c r="DO733" s="17"/>
      <c r="DP733" s="17"/>
    </row>
    <row r="734" spans="3:120" ht="12.75" x14ac:dyDescent="0.2">
      <c r="C734" s="6"/>
      <c r="D734" s="6"/>
      <c r="E734" s="6"/>
      <c r="F734" s="6"/>
      <c r="G734" s="6"/>
      <c r="H734" s="6"/>
      <c r="I734" s="6"/>
      <c r="J734" s="6"/>
      <c r="K734" s="6"/>
      <c r="L734" s="6"/>
      <c r="V734" s="17"/>
      <c r="AL734" s="6"/>
      <c r="AM734" s="6"/>
      <c r="CY734" s="17"/>
      <c r="DO734" s="17"/>
      <c r="DP734" s="17"/>
    </row>
    <row r="735" spans="3:120" ht="12.75" x14ac:dyDescent="0.2">
      <c r="C735" s="6"/>
      <c r="D735" s="6"/>
      <c r="E735" s="6"/>
      <c r="F735" s="6"/>
      <c r="G735" s="6"/>
      <c r="H735" s="6"/>
      <c r="I735" s="6"/>
      <c r="J735" s="6"/>
      <c r="K735" s="6"/>
      <c r="L735" s="6"/>
      <c r="V735" s="17"/>
      <c r="AL735" s="6"/>
      <c r="AM735" s="6"/>
      <c r="CY735" s="17"/>
      <c r="DO735" s="17"/>
      <c r="DP735" s="17"/>
    </row>
    <row r="736" spans="3:120" ht="12.75" x14ac:dyDescent="0.2">
      <c r="C736" s="6"/>
      <c r="D736" s="6"/>
      <c r="E736" s="6"/>
      <c r="F736" s="6"/>
      <c r="G736" s="6"/>
      <c r="H736" s="6"/>
      <c r="I736" s="6"/>
      <c r="J736" s="6"/>
      <c r="K736" s="6"/>
      <c r="L736" s="6"/>
      <c r="V736" s="17"/>
      <c r="AL736" s="6"/>
      <c r="AM736" s="6"/>
      <c r="CY736" s="17"/>
      <c r="DO736" s="17"/>
      <c r="DP736" s="17"/>
    </row>
    <row r="737" spans="3:120" ht="12.75" x14ac:dyDescent="0.2">
      <c r="C737" s="6"/>
      <c r="D737" s="6"/>
      <c r="E737" s="6"/>
      <c r="F737" s="6"/>
      <c r="G737" s="6"/>
      <c r="H737" s="6"/>
      <c r="I737" s="6"/>
      <c r="J737" s="6"/>
      <c r="K737" s="6"/>
      <c r="L737" s="6"/>
      <c r="V737" s="17"/>
      <c r="AL737" s="6"/>
      <c r="AM737" s="6"/>
      <c r="CY737" s="17"/>
      <c r="DO737" s="17"/>
      <c r="DP737" s="17"/>
    </row>
    <row r="738" spans="3:120" ht="12.75" x14ac:dyDescent="0.2">
      <c r="C738" s="6"/>
      <c r="D738" s="6"/>
      <c r="E738" s="6"/>
      <c r="F738" s="6"/>
      <c r="G738" s="6"/>
      <c r="H738" s="6"/>
      <c r="I738" s="6"/>
      <c r="J738" s="6"/>
      <c r="K738" s="6"/>
      <c r="L738" s="6"/>
      <c r="V738" s="17"/>
      <c r="AL738" s="6"/>
      <c r="AM738" s="6"/>
      <c r="CY738" s="17"/>
      <c r="DO738" s="17"/>
      <c r="DP738" s="17"/>
    </row>
    <row r="739" spans="3:120" ht="12.75" x14ac:dyDescent="0.2">
      <c r="C739" s="6"/>
      <c r="D739" s="6"/>
      <c r="E739" s="6"/>
      <c r="F739" s="6"/>
      <c r="G739" s="6"/>
      <c r="H739" s="6"/>
      <c r="I739" s="6"/>
      <c r="J739" s="6"/>
      <c r="K739" s="6"/>
      <c r="L739" s="6"/>
      <c r="V739" s="17"/>
      <c r="AL739" s="6"/>
      <c r="AM739" s="6"/>
      <c r="CY739" s="17"/>
      <c r="DO739" s="17"/>
      <c r="DP739" s="17"/>
    </row>
    <row r="740" spans="3:120" ht="12.75" x14ac:dyDescent="0.2">
      <c r="C740" s="6"/>
      <c r="D740" s="6"/>
      <c r="E740" s="6"/>
      <c r="F740" s="6"/>
      <c r="G740" s="6"/>
      <c r="H740" s="6"/>
      <c r="I740" s="6"/>
      <c r="J740" s="6"/>
      <c r="K740" s="6"/>
      <c r="L740" s="6"/>
      <c r="V740" s="17"/>
      <c r="AL740" s="6"/>
      <c r="AM740" s="6"/>
      <c r="CY740" s="17"/>
      <c r="DO740" s="17"/>
      <c r="DP740" s="17"/>
    </row>
    <row r="741" spans="3:120" ht="12.75" x14ac:dyDescent="0.2">
      <c r="C741" s="6"/>
      <c r="D741" s="6"/>
      <c r="E741" s="6"/>
      <c r="F741" s="6"/>
      <c r="G741" s="6"/>
      <c r="H741" s="6"/>
      <c r="I741" s="6"/>
      <c r="J741" s="6"/>
      <c r="K741" s="6"/>
      <c r="L741" s="6"/>
      <c r="V741" s="17"/>
      <c r="AL741" s="6"/>
      <c r="AM741" s="6"/>
      <c r="CY741" s="17"/>
      <c r="DO741" s="17"/>
      <c r="DP741" s="17"/>
    </row>
    <row r="742" spans="3:120" ht="12.75" x14ac:dyDescent="0.2">
      <c r="C742" s="6"/>
      <c r="D742" s="6"/>
      <c r="E742" s="6"/>
      <c r="F742" s="6"/>
      <c r="G742" s="6"/>
      <c r="H742" s="6"/>
      <c r="I742" s="6"/>
      <c r="J742" s="6"/>
      <c r="K742" s="6"/>
      <c r="L742" s="6"/>
      <c r="V742" s="17"/>
      <c r="AL742" s="6"/>
      <c r="AM742" s="6"/>
      <c r="CY742" s="17"/>
      <c r="DO742" s="17"/>
      <c r="DP742" s="17"/>
    </row>
    <row r="743" spans="3:120" ht="12.75" x14ac:dyDescent="0.2">
      <c r="C743" s="6"/>
      <c r="D743" s="6"/>
      <c r="E743" s="6"/>
      <c r="F743" s="6"/>
      <c r="G743" s="6"/>
      <c r="H743" s="6"/>
      <c r="I743" s="6"/>
      <c r="J743" s="6"/>
      <c r="K743" s="6"/>
      <c r="L743" s="6"/>
      <c r="V743" s="17"/>
      <c r="AL743" s="6"/>
      <c r="AM743" s="6"/>
      <c r="CY743" s="17"/>
      <c r="DO743" s="17"/>
      <c r="DP743" s="17"/>
    </row>
    <row r="744" spans="3:120" ht="12.75" x14ac:dyDescent="0.2">
      <c r="C744" s="6"/>
      <c r="D744" s="6"/>
      <c r="E744" s="6"/>
      <c r="F744" s="6"/>
      <c r="G744" s="6"/>
      <c r="H744" s="6"/>
      <c r="I744" s="6"/>
      <c r="J744" s="6"/>
      <c r="K744" s="6"/>
      <c r="L744" s="6"/>
      <c r="V744" s="17"/>
      <c r="AL744" s="6"/>
      <c r="AM744" s="6"/>
      <c r="CY744" s="17"/>
      <c r="DO744" s="17"/>
      <c r="DP744" s="17"/>
    </row>
    <row r="745" spans="3:120" ht="12.75" x14ac:dyDescent="0.2">
      <c r="C745" s="6"/>
      <c r="D745" s="6"/>
      <c r="E745" s="6"/>
      <c r="F745" s="6"/>
      <c r="G745" s="6"/>
      <c r="H745" s="6"/>
      <c r="I745" s="6"/>
      <c r="J745" s="6"/>
      <c r="K745" s="6"/>
      <c r="L745" s="6"/>
      <c r="V745" s="17"/>
      <c r="AL745" s="6"/>
      <c r="AM745" s="6"/>
      <c r="CY745" s="17"/>
      <c r="DO745" s="17"/>
      <c r="DP745" s="17"/>
    </row>
    <row r="746" spans="3:120" ht="12.75" x14ac:dyDescent="0.2">
      <c r="C746" s="6"/>
      <c r="D746" s="6"/>
      <c r="E746" s="6"/>
      <c r="F746" s="6"/>
      <c r="G746" s="6"/>
      <c r="H746" s="6"/>
      <c r="I746" s="6"/>
      <c r="J746" s="6"/>
      <c r="K746" s="6"/>
      <c r="L746" s="6"/>
      <c r="V746" s="17"/>
      <c r="AL746" s="6"/>
      <c r="AM746" s="6"/>
      <c r="CY746" s="17"/>
      <c r="DO746" s="17"/>
      <c r="DP746" s="17"/>
    </row>
    <row r="747" spans="3:120" ht="12.75" x14ac:dyDescent="0.2">
      <c r="C747" s="6"/>
      <c r="D747" s="6"/>
      <c r="E747" s="6"/>
      <c r="F747" s="6"/>
      <c r="G747" s="6"/>
      <c r="H747" s="6"/>
      <c r="I747" s="6"/>
      <c r="J747" s="6"/>
      <c r="K747" s="6"/>
      <c r="L747" s="6"/>
      <c r="V747" s="17"/>
      <c r="AL747" s="6"/>
      <c r="AM747" s="6"/>
      <c r="CY747" s="17"/>
      <c r="DO747" s="17"/>
      <c r="DP747" s="17"/>
    </row>
    <row r="748" spans="3:120" ht="12.75" x14ac:dyDescent="0.2">
      <c r="C748" s="6"/>
      <c r="D748" s="6"/>
      <c r="E748" s="6"/>
      <c r="F748" s="6"/>
      <c r="G748" s="6"/>
      <c r="H748" s="6"/>
      <c r="I748" s="6"/>
      <c r="J748" s="6"/>
      <c r="K748" s="6"/>
      <c r="L748" s="6"/>
      <c r="V748" s="17"/>
      <c r="AL748" s="6"/>
      <c r="AM748" s="6"/>
      <c r="CY748" s="17"/>
      <c r="DO748" s="17"/>
      <c r="DP748" s="17"/>
    </row>
    <row r="749" spans="3:120" ht="12.75" x14ac:dyDescent="0.2">
      <c r="C749" s="6"/>
      <c r="D749" s="6"/>
      <c r="E749" s="6"/>
      <c r="F749" s="6"/>
      <c r="G749" s="6"/>
      <c r="H749" s="6"/>
      <c r="I749" s="6"/>
      <c r="J749" s="6"/>
      <c r="K749" s="6"/>
      <c r="L749" s="6"/>
      <c r="V749" s="17"/>
      <c r="AL749" s="6"/>
      <c r="AM749" s="6"/>
      <c r="CY749" s="17"/>
      <c r="DO749" s="17"/>
      <c r="DP749" s="17"/>
    </row>
    <row r="750" spans="3:120" ht="12.75" x14ac:dyDescent="0.2">
      <c r="C750" s="6"/>
      <c r="D750" s="6"/>
      <c r="E750" s="6"/>
      <c r="F750" s="6"/>
      <c r="G750" s="6"/>
      <c r="H750" s="6"/>
      <c r="I750" s="6"/>
      <c r="J750" s="6"/>
      <c r="K750" s="6"/>
      <c r="L750" s="6"/>
      <c r="V750" s="17"/>
      <c r="AL750" s="6"/>
      <c r="AM750" s="6"/>
      <c r="CY750" s="17"/>
      <c r="DO750" s="17"/>
      <c r="DP750" s="17"/>
    </row>
    <row r="751" spans="3:120" ht="12.75" x14ac:dyDescent="0.2">
      <c r="C751" s="6"/>
      <c r="D751" s="6"/>
      <c r="E751" s="6"/>
      <c r="F751" s="6"/>
      <c r="G751" s="6"/>
      <c r="H751" s="6"/>
      <c r="I751" s="6"/>
      <c r="J751" s="6"/>
      <c r="K751" s="6"/>
      <c r="L751" s="6"/>
      <c r="V751" s="17"/>
      <c r="AL751" s="6"/>
      <c r="AM751" s="6"/>
      <c r="CY751" s="17"/>
      <c r="DO751" s="17"/>
      <c r="DP751" s="17"/>
    </row>
    <row r="752" spans="3:120" ht="12.75" x14ac:dyDescent="0.2">
      <c r="C752" s="6"/>
      <c r="D752" s="6"/>
      <c r="E752" s="6"/>
      <c r="F752" s="6"/>
      <c r="G752" s="6"/>
      <c r="H752" s="6"/>
      <c r="I752" s="6"/>
      <c r="J752" s="6"/>
      <c r="K752" s="6"/>
      <c r="L752" s="6"/>
      <c r="V752" s="17"/>
      <c r="AL752" s="6"/>
      <c r="AM752" s="6"/>
      <c r="CY752" s="17"/>
      <c r="DO752" s="17"/>
      <c r="DP752" s="17"/>
    </row>
    <row r="753" spans="3:120" ht="12.75" x14ac:dyDescent="0.2">
      <c r="C753" s="6"/>
      <c r="D753" s="6"/>
      <c r="E753" s="6"/>
      <c r="F753" s="6"/>
      <c r="G753" s="6"/>
      <c r="H753" s="6"/>
      <c r="I753" s="6"/>
      <c r="J753" s="6"/>
      <c r="K753" s="6"/>
      <c r="L753" s="6"/>
      <c r="V753" s="17"/>
      <c r="AL753" s="6"/>
      <c r="AM753" s="6"/>
      <c r="CY753" s="17"/>
      <c r="DO753" s="17"/>
      <c r="DP753" s="17"/>
    </row>
    <row r="754" spans="3:120" ht="12.75" x14ac:dyDescent="0.2">
      <c r="C754" s="6"/>
      <c r="D754" s="6"/>
      <c r="E754" s="6"/>
      <c r="F754" s="6"/>
      <c r="G754" s="6"/>
      <c r="H754" s="6"/>
      <c r="I754" s="6"/>
      <c r="J754" s="6"/>
      <c r="K754" s="6"/>
      <c r="L754" s="6"/>
      <c r="V754" s="17"/>
      <c r="AL754" s="6"/>
      <c r="AM754" s="6"/>
      <c r="CY754" s="17"/>
      <c r="DO754" s="17"/>
      <c r="DP754" s="17"/>
    </row>
    <row r="755" spans="3:120" ht="12.75" x14ac:dyDescent="0.2">
      <c r="C755" s="6"/>
      <c r="D755" s="6"/>
      <c r="E755" s="6"/>
      <c r="F755" s="6"/>
      <c r="G755" s="6"/>
      <c r="H755" s="6"/>
      <c r="I755" s="6"/>
      <c r="J755" s="6"/>
      <c r="K755" s="6"/>
      <c r="L755" s="6"/>
      <c r="V755" s="17"/>
      <c r="AL755" s="6"/>
      <c r="AM755" s="6"/>
      <c r="CY755" s="17"/>
      <c r="DO755" s="17"/>
      <c r="DP755" s="17"/>
    </row>
    <row r="756" spans="3:120" ht="12.75" x14ac:dyDescent="0.2">
      <c r="C756" s="6"/>
      <c r="D756" s="6"/>
      <c r="E756" s="6"/>
      <c r="F756" s="6"/>
      <c r="G756" s="6"/>
      <c r="H756" s="6"/>
      <c r="I756" s="6"/>
      <c r="J756" s="6"/>
      <c r="K756" s="6"/>
      <c r="L756" s="6"/>
      <c r="V756" s="17"/>
      <c r="AL756" s="6"/>
      <c r="AM756" s="6"/>
      <c r="CY756" s="17"/>
      <c r="DO756" s="17"/>
      <c r="DP756" s="17"/>
    </row>
    <row r="757" spans="3:120" ht="12.75" x14ac:dyDescent="0.2">
      <c r="C757" s="6"/>
      <c r="D757" s="6"/>
      <c r="E757" s="6"/>
      <c r="F757" s="6"/>
      <c r="G757" s="6"/>
      <c r="H757" s="6"/>
      <c r="I757" s="6"/>
      <c r="J757" s="6"/>
      <c r="K757" s="6"/>
      <c r="L757" s="6"/>
      <c r="V757" s="17"/>
      <c r="AL757" s="6"/>
      <c r="AM757" s="6"/>
      <c r="CY757" s="17"/>
      <c r="DO757" s="17"/>
      <c r="DP757" s="17"/>
    </row>
    <row r="758" spans="3:120" ht="12.75" x14ac:dyDescent="0.2">
      <c r="C758" s="6"/>
      <c r="D758" s="6"/>
      <c r="E758" s="6"/>
      <c r="F758" s="6"/>
      <c r="G758" s="6"/>
      <c r="H758" s="6"/>
      <c r="I758" s="6"/>
      <c r="J758" s="6"/>
      <c r="K758" s="6"/>
      <c r="L758" s="6"/>
      <c r="V758" s="17"/>
      <c r="AL758" s="6"/>
      <c r="AM758" s="6"/>
      <c r="CY758" s="17"/>
      <c r="DO758" s="17"/>
      <c r="DP758" s="17"/>
    </row>
    <row r="759" spans="3:120" ht="12.75" x14ac:dyDescent="0.2">
      <c r="C759" s="6"/>
      <c r="D759" s="6"/>
      <c r="E759" s="6"/>
      <c r="F759" s="6"/>
      <c r="G759" s="6"/>
      <c r="H759" s="6"/>
      <c r="I759" s="6"/>
      <c r="J759" s="6"/>
      <c r="K759" s="6"/>
      <c r="L759" s="6"/>
      <c r="V759" s="17"/>
      <c r="AL759" s="6"/>
      <c r="AM759" s="6"/>
      <c r="CY759" s="17"/>
      <c r="DO759" s="17"/>
      <c r="DP759" s="17"/>
    </row>
    <row r="760" spans="3:120" ht="12.75" x14ac:dyDescent="0.2">
      <c r="C760" s="6"/>
      <c r="D760" s="6"/>
      <c r="E760" s="6"/>
      <c r="F760" s="6"/>
      <c r="G760" s="6"/>
      <c r="H760" s="6"/>
      <c r="I760" s="6"/>
      <c r="J760" s="6"/>
      <c r="K760" s="6"/>
      <c r="L760" s="6"/>
      <c r="V760" s="17"/>
      <c r="AL760" s="6"/>
      <c r="AM760" s="6"/>
      <c r="CY760" s="17"/>
      <c r="DO760" s="17"/>
      <c r="DP760" s="17"/>
    </row>
    <row r="761" spans="3:120" ht="12.75" x14ac:dyDescent="0.2">
      <c r="C761" s="6"/>
      <c r="D761" s="6"/>
      <c r="E761" s="6"/>
      <c r="F761" s="6"/>
      <c r="G761" s="6"/>
      <c r="H761" s="6"/>
      <c r="I761" s="6"/>
      <c r="J761" s="6"/>
      <c r="K761" s="6"/>
      <c r="L761" s="6"/>
      <c r="V761" s="17"/>
      <c r="AL761" s="6"/>
      <c r="AM761" s="6"/>
      <c r="CY761" s="17"/>
      <c r="DO761" s="17"/>
      <c r="DP761" s="17"/>
    </row>
    <row r="762" spans="3:120" ht="12.75" x14ac:dyDescent="0.2">
      <c r="C762" s="6"/>
      <c r="D762" s="6"/>
      <c r="E762" s="6"/>
      <c r="F762" s="6"/>
      <c r="G762" s="6"/>
      <c r="H762" s="6"/>
      <c r="I762" s="6"/>
      <c r="J762" s="6"/>
      <c r="K762" s="6"/>
      <c r="L762" s="6"/>
      <c r="V762" s="17"/>
      <c r="AL762" s="6"/>
      <c r="AM762" s="6"/>
      <c r="CY762" s="17"/>
      <c r="DO762" s="17"/>
      <c r="DP762" s="17"/>
    </row>
    <row r="763" spans="3:120" ht="12.75" x14ac:dyDescent="0.2">
      <c r="C763" s="6"/>
      <c r="D763" s="6"/>
      <c r="E763" s="6"/>
      <c r="F763" s="6"/>
      <c r="G763" s="6"/>
      <c r="H763" s="6"/>
      <c r="I763" s="6"/>
      <c r="J763" s="6"/>
      <c r="K763" s="6"/>
      <c r="L763" s="6"/>
      <c r="V763" s="17"/>
      <c r="AL763" s="6"/>
      <c r="AM763" s="6"/>
      <c r="CY763" s="17"/>
      <c r="DO763" s="17"/>
      <c r="DP763" s="17"/>
    </row>
    <row r="764" spans="3:120" ht="12.75" x14ac:dyDescent="0.2">
      <c r="C764" s="6"/>
      <c r="D764" s="6"/>
      <c r="E764" s="6"/>
      <c r="F764" s="6"/>
      <c r="G764" s="6"/>
      <c r="H764" s="6"/>
      <c r="I764" s="6"/>
      <c r="J764" s="6"/>
      <c r="K764" s="6"/>
      <c r="L764" s="6"/>
      <c r="V764" s="17"/>
      <c r="AL764" s="6"/>
      <c r="AM764" s="6"/>
      <c r="CY764" s="17"/>
      <c r="DO764" s="17"/>
      <c r="DP764" s="17"/>
    </row>
    <row r="765" spans="3:120" ht="12.75" x14ac:dyDescent="0.2">
      <c r="C765" s="6"/>
      <c r="D765" s="6"/>
      <c r="E765" s="6"/>
      <c r="F765" s="6"/>
      <c r="G765" s="6"/>
      <c r="H765" s="6"/>
      <c r="I765" s="6"/>
      <c r="J765" s="6"/>
      <c r="K765" s="6"/>
      <c r="L765" s="6"/>
      <c r="V765" s="17"/>
      <c r="AL765" s="6"/>
      <c r="AM765" s="6"/>
      <c r="CY765" s="17"/>
      <c r="DO765" s="17"/>
      <c r="DP765" s="17"/>
    </row>
    <row r="766" spans="3:120" ht="12.75" x14ac:dyDescent="0.2">
      <c r="C766" s="6"/>
      <c r="D766" s="6"/>
      <c r="E766" s="6"/>
      <c r="F766" s="6"/>
      <c r="G766" s="6"/>
      <c r="H766" s="6"/>
      <c r="I766" s="6"/>
      <c r="J766" s="6"/>
      <c r="K766" s="6"/>
      <c r="L766" s="6"/>
      <c r="V766" s="17"/>
      <c r="AL766" s="6"/>
      <c r="AM766" s="6"/>
      <c r="CY766" s="17"/>
      <c r="DO766" s="17"/>
      <c r="DP766" s="17"/>
    </row>
    <row r="767" spans="3:120" ht="12.75" x14ac:dyDescent="0.2">
      <c r="C767" s="6"/>
      <c r="D767" s="6"/>
      <c r="E767" s="6"/>
      <c r="F767" s="6"/>
      <c r="G767" s="6"/>
      <c r="H767" s="6"/>
      <c r="I767" s="6"/>
      <c r="J767" s="6"/>
      <c r="K767" s="6"/>
      <c r="L767" s="6"/>
      <c r="V767" s="17"/>
      <c r="AL767" s="6"/>
      <c r="AM767" s="6"/>
      <c r="CY767" s="17"/>
      <c r="DO767" s="17"/>
      <c r="DP767" s="17"/>
    </row>
    <row r="768" spans="3:120" ht="12.75" x14ac:dyDescent="0.2">
      <c r="C768" s="6"/>
      <c r="D768" s="6"/>
      <c r="E768" s="6"/>
      <c r="F768" s="6"/>
      <c r="G768" s="6"/>
      <c r="H768" s="6"/>
      <c r="I768" s="6"/>
      <c r="J768" s="6"/>
      <c r="K768" s="6"/>
      <c r="L768" s="6"/>
      <c r="V768" s="17"/>
      <c r="AL768" s="6"/>
      <c r="AM768" s="6"/>
      <c r="CY768" s="17"/>
      <c r="DO768" s="17"/>
      <c r="DP768" s="17"/>
    </row>
    <row r="769" spans="3:120" ht="12.75" x14ac:dyDescent="0.2">
      <c r="C769" s="6"/>
      <c r="D769" s="6"/>
      <c r="E769" s="6"/>
      <c r="F769" s="6"/>
      <c r="G769" s="6"/>
      <c r="H769" s="6"/>
      <c r="I769" s="6"/>
      <c r="J769" s="6"/>
      <c r="K769" s="6"/>
      <c r="L769" s="6"/>
      <c r="V769" s="17"/>
      <c r="AL769" s="6"/>
      <c r="AM769" s="6"/>
      <c r="CY769" s="17"/>
      <c r="DO769" s="17"/>
      <c r="DP769" s="17"/>
    </row>
    <row r="770" spans="3:120" ht="12.75" x14ac:dyDescent="0.2">
      <c r="C770" s="6"/>
      <c r="D770" s="6"/>
      <c r="E770" s="6"/>
      <c r="F770" s="6"/>
      <c r="G770" s="6"/>
      <c r="H770" s="6"/>
      <c r="I770" s="6"/>
      <c r="J770" s="6"/>
      <c r="K770" s="6"/>
      <c r="L770" s="6"/>
      <c r="V770" s="17"/>
      <c r="AL770" s="6"/>
      <c r="AM770" s="6"/>
      <c r="CY770" s="17"/>
      <c r="DO770" s="17"/>
      <c r="DP770" s="17"/>
    </row>
    <row r="771" spans="3:120" ht="12.75" x14ac:dyDescent="0.2">
      <c r="C771" s="6"/>
      <c r="D771" s="6"/>
      <c r="E771" s="6"/>
      <c r="F771" s="6"/>
      <c r="G771" s="6"/>
      <c r="H771" s="6"/>
      <c r="I771" s="6"/>
      <c r="J771" s="6"/>
      <c r="K771" s="6"/>
      <c r="L771" s="6"/>
      <c r="V771" s="17"/>
      <c r="AL771" s="6"/>
      <c r="AM771" s="6"/>
      <c r="CY771" s="17"/>
      <c r="DO771" s="17"/>
      <c r="DP771" s="17"/>
    </row>
    <row r="772" spans="3:120" ht="12.75" x14ac:dyDescent="0.2">
      <c r="C772" s="6"/>
      <c r="D772" s="6"/>
      <c r="E772" s="6"/>
      <c r="F772" s="6"/>
      <c r="G772" s="6"/>
      <c r="H772" s="6"/>
      <c r="I772" s="6"/>
      <c r="J772" s="6"/>
      <c r="K772" s="6"/>
      <c r="L772" s="6"/>
      <c r="V772" s="17"/>
      <c r="AL772" s="6"/>
      <c r="AM772" s="6"/>
      <c r="CY772" s="17"/>
      <c r="DO772" s="17"/>
      <c r="DP772" s="17"/>
    </row>
    <row r="773" spans="3:120" ht="12.75" x14ac:dyDescent="0.2">
      <c r="C773" s="6"/>
      <c r="D773" s="6"/>
      <c r="E773" s="6"/>
      <c r="F773" s="6"/>
      <c r="G773" s="6"/>
      <c r="H773" s="6"/>
      <c r="I773" s="6"/>
      <c r="J773" s="6"/>
      <c r="K773" s="6"/>
      <c r="L773" s="6"/>
      <c r="V773" s="17"/>
      <c r="AL773" s="6"/>
      <c r="AM773" s="6"/>
      <c r="CY773" s="17"/>
      <c r="DO773" s="17"/>
      <c r="DP773" s="17"/>
    </row>
    <row r="774" spans="3:120" ht="12.75" x14ac:dyDescent="0.2">
      <c r="C774" s="6"/>
      <c r="D774" s="6"/>
      <c r="E774" s="6"/>
      <c r="F774" s="6"/>
      <c r="G774" s="6"/>
      <c r="H774" s="6"/>
      <c r="I774" s="6"/>
      <c r="J774" s="6"/>
      <c r="K774" s="6"/>
      <c r="L774" s="6"/>
      <c r="V774" s="17"/>
      <c r="AL774" s="6"/>
      <c r="AM774" s="6"/>
      <c r="CY774" s="17"/>
      <c r="DO774" s="17"/>
      <c r="DP774" s="17"/>
    </row>
    <row r="775" spans="3:120" ht="12.75" x14ac:dyDescent="0.2">
      <c r="C775" s="6"/>
      <c r="D775" s="6"/>
      <c r="E775" s="6"/>
      <c r="F775" s="6"/>
      <c r="G775" s="6"/>
      <c r="H775" s="6"/>
      <c r="I775" s="6"/>
      <c r="J775" s="6"/>
      <c r="K775" s="6"/>
      <c r="L775" s="6"/>
      <c r="V775" s="17"/>
      <c r="AL775" s="6"/>
      <c r="AM775" s="6"/>
      <c r="CY775" s="17"/>
      <c r="DO775" s="17"/>
      <c r="DP775" s="17"/>
    </row>
    <row r="776" spans="3:120" ht="12.75" x14ac:dyDescent="0.2">
      <c r="C776" s="6"/>
      <c r="D776" s="6"/>
      <c r="E776" s="6"/>
      <c r="F776" s="6"/>
      <c r="G776" s="6"/>
      <c r="H776" s="6"/>
      <c r="I776" s="6"/>
      <c r="J776" s="6"/>
      <c r="K776" s="6"/>
      <c r="L776" s="6"/>
      <c r="V776" s="17"/>
      <c r="AL776" s="6"/>
      <c r="AM776" s="6"/>
      <c r="CY776" s="17"/>
      <c r="DO776" s="17"/>
      <c r="DP776" s="17"/>
    </row>
    <row r="777" spans="3:120" ht="12.75" x14ac:dyDescent="0.2">
      <c r="C777" s="6"/>
      <c r="D777" s="6"/>
      <c r="E777" s="6"/>
      <c r="F777" s="6"/>
      <c r="G777" s="6"/>
      <c r="H777" s="6"/>
      <c r="I777" s="6"/>
      <c r="J777" s="6"/>
      <c r="K777" s="6"/>
      <c r="L777" s="6"/>
      <c r="V777" s="17"/>
      <c r="AL777" s="6"/>
      <c r="AM777" s="6"/>
      <c r="CY777" s="17"/>
      <c r="DO777" s="17"/>
      <c r="DP777" s="17"/>
    </row>
    <row r="778" spans="3:120" ht="12.75" x14ac:dyDescent="0.2">
      <c r="C778" s="6"/>
      <c r="D778" s="6"/>
      <c r="E778" s="6"/>
      <c r="F778" s="6"/>
      <c r="G778" s="6"/>
      <c r="H778" s="6"/>
      <c r="I778" s="6"/>
      <c r="J778" s="6"/>
      <c r="K778" s="6"/>
      <c r="L778" s="6"/>
      <c r="V778" s="17"/>
      <c r="AL778" s="6"/>
      <c r="AM778" s="6"/>
      <c r="CY778" s="17"/>
      <c r="DO778" s="17"/>
      <c r="DP778" s="17"/>
    </row>
    <row r="779" spans="3:120" ht="12.75" x14ac:dyDescent="0.2">
      <c r="C779" s="6"/>
      <c r="D779" s="6"/>
      <c r="E779" s="6"/>
      <c r="F779" s="6"/>
      <c r="G779" s="6"/>
      <c r="H779" s="6"/>
      <c r="I779" s="6"/>
      <c r="J779" s="6"/>
      <c r="K779" s="6"/>
      <c r="L779" s="6"/>
      <c r="V779" s="17"/>
      <c r="AL779" s="6"/>
      <c r="AM779" s="6"/>
      <c r="CY779" s="17"/>
      <c r="DO779" s="17"/>
      <c r="DP779" s="17"/>
    </row>
    <row r="780" spans="3:120" ht="12.75" x14ac:dyDescent="0.2">
      <c r="C780" s="6"/>
      <c r="D780" s="6"/>
      <c r="E780" s="6"/>
      <c r="F780" s="6"/>
      <c r="G780" s="6"/>
      <c r="H780" s="6"/>
      <c r="I780" s="6"/>
      <c r="J780" s="6"/>
      <c r="K780" s="6"/>
      <c r="L780" s="6"/>
      <c r="V780" s="17"/>
      <c r="AL780" s="6"/>
      <c r="AM780" s="6"/>
      <c r="CY780" s="17"/>
      <c r="DO780" s="17"/>
      <c r="DP780" s="17"/>
    </row>
    <row r="781" spans="3:120" ht="12.75" x14ac:dyDescent="0.2">
      <c r="C781" s="6"/>
      <c r="D781" s="6"/>
      <c r="E781" s="6"/>
      <c r="F781" s="6"/>
      <c r="G781" s="6"/>
      <c r="H781" s="6"/>
      <c r="I781" s="6"/>
      <c r="J781" s="6"/>
      <c r="K781" s="6"/>
      <c r="L781" s="6"/>
      <c r="V781" s="17"/>
      <c r="AL781" s="6"/>
      <c r="AM781" s="6"/>
      <c r="CY781" s="17"/>
      <c r="DO781" s="17"/>
      <c r="DP781" s="17"/>
    </row>
    <row r="782" spans="3:120" ht="12.75" x14ac:dyDescent="0.2">
      <c r="C782" s="6"/>
      <c r="D782" s="6"/>
      <c r="E782" s="6"/>
      <c r="F782" s="6"/>
      <c r="G782" s="6"/>
      <c r="H782" s="6"/>
      <c r="I782" s="6"/>
      <c r="J782" s="6"/>
      <c r="K782" s="6"/>
      <c r="L782" s="6"/>
      <c r="V782" s="17"/>
      <c r="AL782" s="6"/>
      <c r="AM782" s="6"/>
      <c r="CY782" s="17"/>
      <c r="DO782" s="17"/>
      <c r="DP782" s="17"/>
    </row>
    <row r="783" spans="3:120" ht="12.75" x14ac:dyDescent="0.2">
      <c r="C783" s="6"/>
      <c r="D783" s="6"/>
      <c r="E783" s="6"/>
      <c r="F783" s="6"/>
      <c r="G783" s="6"/>
      <c r="H783" s="6"/>
      <c r="I783" s="6"/>
      <c r="J783" s="6"/>
      <c r="K783" s="6"/>
      <c r="L783" s="6"/>
      <c r="V783" s="17"/>
      <c r="AL783" s="6"/>
      <c r="AM783" s="6"/>
      <c r="CY783" s="17"/>
      <c r="DO783" s="17"/>
      <c r="DP783" s="17"/>
    </row>
    <row r="784" spans="3:120" ht="12.75" x14ac:dyDescent="0.2">
      <c r="C784" s="6"/>
      <c r="D784" s="6"/>
      <c r="E784" s="6"/>
      <c r="F784" s="6"/>
      <c r="G784" s="6"/>
      <c r="H784" s="6"/>
      <c r="I784" s="6"/>
      <c r="J784" s="6"/>
      <c r="K784" s="6"/>
      <c r="L784" s="6"/>
      <c r="V784" s="17"/>
      <c r="AL784" s="6"/>
      <c r="AM784" s="6"/>
      <c r="CY784" s="17"/>
      <c r="DO784" s="17"/>
      <c r="DP784" s="17"/>
    </row>
    <row r="785" spans="3:120" ht="12.75" x14ac:dyDescent="0.2">
      <c r="C785" s="6"/>
      <c r="D785" s="6"/>
      <c r="E785" s="6"/>
      <c r="F785" s="6"/>
      <c r="G785" s="6"/>
      <c r="H785" s="6"/>
      <c r="I785" s="6"/>
      <c r="J785" s="6"/>
      <c r="K785" s="6"/>
      <c r="L785" s="6"/>
      <c r="V785" s="17"/>
      <c r="AL785" s="6"/>
      <c r="AM785" s="6"/>
      <c r="CY785" s="17"/>
      <c r="DO785" s="17"/>
      <c r="DP785" s="17"/>
    </row>
    <row r="786" spans="3:120" ht="12.75" x14ac:dyDescent="0.2">
      <c r="C786" s="6"/>
      <c r="D786" s="6"/>
      <c r="E786" s="6"/>
      <c r="F786" s="6"/>
      <c r="G786" s="6"/>
      <c r="H786" s="6"/>
      <c r="I786" s="6"/>
      <c r="J786" s="6"/>
      <c r="K786" s="6"/>
      <c r="L786" s="6"/>
      <c r="V786" s="17"/>
      <c r="AL786" s="6"/>
      <c r="AM786" s="6"/>
      <c r="CY786" s="17"/>
      <c r="DO786" s="17"/>
      <c r="DP786" s="17"/>
    </row>
    <row r="787" spans="3:120" ht="12.75" x14ac:dyDescent="0.2">
      <c r="C787" s="6"/>
      <c r="D787" s="6"/>
      <c r="E787" s="6"/>
      <c r="F787" s="6"/>
      <c r="G787" s="6"/>
      <c r="H787" s="6"/>
      <c r="I787" s="6"/>
      <c r="J787" s="6"/>
      <c r="K787" s="6"/>
      <c r="L787" s="6"/>
      <c r="V787" s="17"/>
      <c r="AL787" s="6"/>
      <c r="AM787" s="6"/>
      <c r="CY787" s="17"/>
      <c r="DO787" s="17"/>
      <c r="DP787" s="17"/>
    </row>
    <row r="788" spans="3:120" ht="12.75" x14ac:dyDescent="0.2">
      <c r="C788" s="6"/>
      <c r="D788" s="6"/>
      <c r="E788" s="6"/>
      <c r="F788" s="6"/>
      <c r="G788" s="6"/>
      <c r="H788" s="6"/>
      <c r="I788" s="6"/>
      <c r="J788" s="6"/>
      <c r="K788" s="6"/>
      <c r="L788" s="6"/>
      <c r="V788" s="17"/>
      <c r="AL788" s="6"/>
      <c r="AM788" s="6"/>
      <c r="CY788" s="17"/>
      <c r="DO788" s="17"/>
      <c r="DP788" s="17"/>
    </row>
    <row r="789" spans="3:120" ht="12.75" x14ac:dyDescent="0.2">
      <c r="C789" s="6"/>
      <c r="D789" s="6"/>
      <c r="E789" s="6"/>
      <c r="F789" s="6"/>
      <c r="G789" s="6"/>
      <c r="H789" s="6"/>
      <c r="I789" s="6"/>
      <c r="J789" s="6"/>
      <c r="K789" s="6"/>
      <c r="L789" s="6"/>
      <c r="V789" s="17"/>
      <c r="AL789" s="6"/>
      <c r="AM789" s="6"/>
      <c r="CY789" s="17"/>
      <c r="DO789" s="17"/>
      <c r="DP789" s="17"/>
    </row>
    <row r="790" spans="3:120" ht="12.75" x14ac:dyDescent="0.2">
      <c r="C790" s="6"/>
      <c r="D790" s="6"/>
      <c r="E790" s="6"/>
      <c r="F790" s="6"/>
      <c r="G790" s="6"/>
      <c r="H790" s="6"/>
      <c r="I790" s="6"/>
      <c r="J790" s="6"/>
      <c r="K790" s="6"/>
      <c r="L790" s="6"/>
      <c r="V790" s="17"/>
      <c r="AL790" s="6"/>
      <c r="AM790" s="6"/>
      <c r="CY790" s="17"/>
      <c r="DO790" s="17"/>
      <c r="DP790" s="17"/>
    </row>
    <row r="791" spans="3:120" ht="12.75" x14ac:dyDescent="0.2">
      <c r="C791" s="6"/>
      <c r="D791" s="6"/>
      <c r="E791" s="6"/>
      <c r="F791" s="6"/>
      <c r="G791" s="6"/>
      <c r="H791" s="6"/>
      <c r="I791" s="6"/>
      <c r="J791" s="6"/>
      <c r="K791" s="6"/>
      <c r="L791" s="6"/>
      <c r="V791" s="17"/>
      <c r="AL791" s="6"/>
      <c r="AM791" s="6"/>
      <c r="CY791" s="17"/>
      <c r="DO791" s="17"/>
      <c r="DP791" s="17"/>
    </row>
    <row r="792" spans="3:120" ht="12.75" x14ac:dyDescent="0.2">
      <c r="C792" s="6"/>
      <c r="D792" s="6"/>
      <c r="E792" s="6"/>
      <c r="F792" s="6"/>
      <c r="G792" s="6"/>
      <c r="H792" s="6"/>
      <c r="I792" s="6"/>
      <c r="J792" s="6"/>
      <c r="K792" s="6"/>
      <c r="L792" s="6"/>
      <c r="V792" s="17"/>
      <c r="AL792" s="6"/>
      <c r="AM792" s="6"/>
      <c r="CY792" s="17"/>
      <c r="DO792" s="17"/>
      <c r="DP792" s="17"/>
    </row>
    <row r="793" spans="3:120" ht="12.75" x14ac:dyDescent="0.2">
      <c r="C793" s="6"/>
      <c r="D793" s="6"/>
      <c r="E793" s="6"/>
      <c r="F793" s="6"/>
      <c r="G793" s="6"/>
      <c r="H793" s="6"/>
      <c r="I793" s="6"/>
      <c r="J793" s="6"/>
      <c r="K793" s="6"/>
      <c r="L793" s="6"/>
      <c r="V793" s="17"/>
      <c r="AL793" s="6"/>
      <c r="AM793" s="6"/>
      <c r="CY793" s="17"/>
      <c r="DO793" s="17"/>
      <c r="DP793" s="17"/>
    </row>
    <row r="794" spans="3:120" ht="12.75" x14ac:dyDescent="0.2">
      <c r="C794" s="6"/>
      <c r="D794" s="6"/>
      <c r="E794" s="6"/>
      <c r="F794" s="6"/>
      <c r="G794" s="6"/>
      <c r="H794" s="6"/>
      <c r="I794" s="6"/>
      <c r="J794" s="6"/>
      <c r="K794" s="6"/>
      <c r="L794" s="6"/>
      <c r="V794" s="17"/>
      <c r="AL794" s="6"/>
      <c r="AM794" s="6"/>
      <c r="CY794" s="17"/>
      <c r="DO794" s="17"/>
      <c r="DP794" s="17"/>
    </row>
    <row r="795" spans="3:120" ht="12.75" x14ac:dyDescent="0.2">
      <c r="C795" s="6"/>
      <c r="D795" s="6"/>
      <c r="E795" s="6"/>
      <c r="F795" s="6"/>
      <c r="G795" s="6"/>
      <c r="H795" s="6"/>
      <c r="I795" s="6"/>
      <c r="J795" s="6"/>
      <c r="K795" s="6"/>
      <c r="L795" s="6"/>
      <c r="V795" s="17"/>
      <c r="AL795" s="6"/>
      <c r="AM795" s="6"/>
      <c r="CY795" s="17"/>
      <c r="DO795" s="17"/>
      <c r="DP795" s="17"/>
    </row>
    <row r="796" spans="3:120" ht="12.75" x14ac:dyDescent="0.2">
      <c r="C796" s="6"/>
      <c r="D796" s="6"/>
      <c r="E796" s="6"/>
      <c r="F796" s="6"/>
      <c r="G796" s="6"/>
      <c r="H796" s="6"/>
      <c r="I796" s="6"/>
      <c r="J796" s="6"/>
      <c r="K796" s="6"/>
      <c r="L796" s="6"/>
      <c r="V796" s="17"/>
      <c r="AL796" s="6"/>
      <c r="AM796" s="6"/>
      <c r="CY796" s="17"/>
      <c r="DO796" s="17"/>
      <c r="DP796" s="17"/>
    </row>
    <row r="797" spans="3:120" ht="12.75" x14ac:dyDescent="0.2">
      <c r="C797" s="6"/>
      <c r="D797" s="6"/>
      <c r="E797" s="6"/>
      <c r="F797" s="6"/>
      <c r="G797" s="6"/>
      <c r="H797" s="6"/>
      <c r="I797" s="6"/>
      <c r="J797" s="6"/>
      <c r="K797" s="6"/>
      <c r="L797" s="6"/>
      <c r="V797" s="17"/>
      <c r="AL797" s="6"/>
      <c r="AM797" s="6"/>
      <c r="CY797" s="17"/>
      <c r="DO797" s="17"/>
      <c r="DP797" s="17"/>
    </row>
    <row r="798" spans="3:120" ht="12.75" x14ac:dyDescent="0.2">
      <c r="C798" s="6"/>
      <c r="D798" s="6"/>
      <c r="E798" s="6"/>
      <c r="F798" s="6"/>
      <c r="G798" s="6"/>
      <c r="H798" s="6"/>
      <c r="I798" s="6"/>
      <c r="J798" s="6"/>
      <c r="K798" s="6"/>
      <c r="L798" s="6"/>
      <c r="V798" s="17"/>
      <c r="AL798" s="6"/>
      <c r="AM798" s="6"/>
      <c r="CY798" s="17"/>
      <c r="DO798" s="17"/>
      <c r="DP798" s="17"/>
    </row>
    <row r="799" spans="3:120" ht="12.75" x14ac:dyDescent="0.2">
      <c r="C799" s="6"/>
      <c r="D799" s="6"/>
      <c r="E799" s="6"/>
      <c r="F799" s="6"/>
      <c r="G799" s="6"/>
      <c r="H799" s="6"/>
      <c r="I799" s="6"/>
      <c r="J799" s="6"/>
      <c r="K799" s="6"/>
      <c r="L799" s="6"/>
      <c r="V799" s="17"/>
      <c r="AL799" s="6"/>
      <c r="AM799" s="6"/>
      <c r="CY799" s="17"/>
      <c r="DO799" s="17"/>
      <c r="DP799" s="17"/>
    </row>
    <row r="800" spans="3:120" ht="12.75" x14ac:dyDescent="0.2">
      <c r="C800" s="6"/>
      <c r="D800" s="6"/>
      <c r="E800" s="6"/>
      <c r="F800" s="6"/>
      <c r="G800" s="6"/>
      <c r="H800" s="6"/>
      <c r="I800" s="6"/>
      <c r="J800" s="6"/>
      <c r="K800" s="6"/>
      <c r="L800" s="6"/>
      <c r="V800" s="17"/>
      <c r="AL800" s="6"/>
      <c r="AM800" s="6"/>
      <c r="CY800" s="17"/>
      <c r="DO800" s="17"/>
      <c r="DP800" s="17"/>
    </row>
    <row r="801" spans="3:120" ht="12.75" x14ac:dyDescent="0.2">
      <c r="C801" s="6"/>
      <c r="D801" s="6"/>
      <c r="E801" s="6"/>
      <c r="F801" s="6"/>
      <c r="G801" s="6"/>
      <c r="H801" s="6"/>
      <c r="I801" s="6"/>
      <c r="J801" s="6"/>
      <c r="K801" s="6"/>
      <c r="L801" s="6"/>
      <c r="V801" s="17"/>
      <c r="AL801" s="6"/>
      <c r="AM801" s="6"/>
      <c r="CY801" s="17"/>
      <c r="DO801" s="17"/>
      <c r="DP801" s="17"/>
    </row>
    <row r="802" spans="3:120" ht="12.75" x14ac:dyDescent="0.2">
      <c r="C802" s="6"/>
      <c r="D802" s="6"/>
      <c r="E802" s="6"/>
      <c r="F802" s="6"/>
      <c r="G802" s="6"/>
      <c r="H802" s="6"/>
      <c r="I802" s="6"/>
      <c r="J802" s="6"/>
      <c r="K802" s="6"/>
      <c r="L802" s="6"/>
      <c r="V802" s="17"/>
      <c r="AL802" s="6"/>
      <c r="AM802" s="6"/>
      <c r="CY802" s="17"/>
      <c r="DO802" s="17"/>
      <c r="DP802" s="17"/>
    </row>
    <row r="803" spans="3:120" ht="12.75" x14ac:dyDescent="0.2">
      <c r="C803" s="6"/>
      <c r="D803" s="6"/>
      <c r="E803" s="6"/>
      <c r="F803" s="6"/>
      <c r="G803" s="6"/>
      <c r="H803" s="6"/>
      <c r="I803" s="6"/>
      <c r="J803" s="6"/>
      <c r="K803" s="6"/>
      <c r="L803" s="6"/>
      <c r="V803" s="17"/>
      <c r="AL803" s="6"/>
      <c r="AM803" s="6"/>
      <c r="CY803" s="17"/>
      <c r="DO803" s="17"/>
      <c r="DP803" s="17"/>
    </row>
    <row r="804" spans="3:120" ht="12.75" x14ac:dyDescent="0.2">
      <c r="C804" s="6"/>
      <c r="D804" s="6"/>
      <c r="E804" s="6"/>
      <c r="F804" s="6"/>
      <c r="G804" s="6"/>
      <c r="H804" s="6"/>
      <c r="I804" s="6"/>
      <c r="J804" s="6"/>
      <c r="K804" s="6"/>
      <c r="L804" s="6"/>
      <c r="V804" s="17"/>
      <c r="AL804" s="6"/>
      <c r="AM804" s="6"/>
      <c r="CY804" s="17"/>
      <c r="DO804" s="17"/>
      <c r="DP804" s="17"/>
    </row>
    <row r="805" spans="3:120" ht="12.75" x14ac:dyDescent="0.2">
      <c r="C805" s="6"/>
      <c r="D805" s="6"/>
      <c r="E805" s="6"/>
      <c r="F805" s="6"/>
      <c r="G805" s="6"/>
      <c r="H805" s="6"/>
      <c r="I805" s="6"/>
      <c r="J805" s="6"/>
      <c r="K805" s="6"/>
      <c r="L805" s="6"/>
      <c r="V805" s="17"/>
      <c r="AL805" s="6"/>
      <c r="AM805" s="6"/>
      <c r="CY805" s="17"/>
      <c r="DO805" s="17"/>
      <c r="DP805" s="17"/>
    </row>
    <row r="806" spans="3:120" ht="12.75" x14ac:dyDescent="0.2">
      <c r="C806" s="6"/>
      <c r="D806" s="6"/>
      <c r="E806" s="6"/>
      <c r="F806" s="6"/>
      <c r="G806" s="6"/>
      <c r="H806" s="6"/>
      <c r="I806" s="6"/>
      <c r="J806" s="6"/>
      <c r="K806" s="6"/>
      <c r="L806" s="6"/>
      <c r="V806" s="17"/>
      <c r="AL806" s="6"/>
      <c r="AM806" s="6"/>
      <c r="CY806" s="17"/>
      <c r="DO806" s="17"/>
      <c r="DP806" s="17"/>
    </row>
    <row r="807" spans="3:120" ht="12.75" x14ac:dyDescent="0.2">
      <c r="C807" s="6"/>
      <c r="D807" s="6"/>
      <c r="E807" s="6"/>
      <c r="F807" s="6"/>
      <c r="G807" s="6"/>
      <c r="H807" s="6"/>
      <c r="I807" s="6"/>
      <c r="J807" s="6"/>
      <c r="K807" s="6"/>
      <c r="L807" s="6"/>
      <c r="V807" s="17"/>
      <c r="AL807" s="6"/>
      <c r="AM807" s="6"/>
      <c r="CY807" s="17"/>
      <c r="DO807" s="17"/>
      <c r="DP807" s="17"/>
    </row>
    <row r="808" spans="3:120" ht="12.75" x14ac:dyDescent="0.2">
      <c r="C808" s="6"/>
      <c r="D808" s="6"/>
      <c r="E808" s="6"/>
      <c r="F808" s="6"/>
      <c r="G808" s="6"/>
      <c r="H808" s="6"/>
      <c r="I808" s="6"/>
      <c r="J808" s="6"/>
      <c r="K808" s="6"/>
      <c r="L808" s="6"/>
      <c r="V808" s="17"/>
      <c r="AL808" s="6"/>
      <c r="AM808" s="6"/>
      <c r="CY808" s="17"/>
      <c r="DO808" s="17"/>
      <c r="DP808" s="17"/>
    </row>
    <row r="809" spans="3:120" ht="12.75" x14ac:dyDescent="0.2">
      <c r="C809" s="6"/>
      <c r="D809" s="6"/>
      <c r="E809" s="6"/>
      <c r="F809" s="6"/>
      <c r="G809" s="6"/>
      <c r="H809" s="6"/>
      <c r="I809" s="6"/>
      <c r="J809" s="6"/>
      <c r="K809" s="6"/>
      <c r="L809" s="6"/>
      <c r="V809" s="17"/>
      <c r="AL809" s="6"/>
      <c r="AM809" s="6"/>
      <c r="CY809" s="17"/>
      <c r="DO809" s="17"/>
      <c r="DP809" s="17"/>
    </row>
    <row r="810" spans="3:120" ht="12.75" x14ac:dyDescent="0.2">
      <c r="C810" s="6"/>
      <c r="D810" s="6"/>
      <c r="E810" s="6"/>
      <c r="F810" s="6"/>
      <c r="G810" s="6"/>
      <c r="H810" s="6"/>
      <c r="I810" s="6"/>
      <c r="J810" s="6"/>
      <c r="K810" s="6"/>
      <c r="L810" s="6"/>
      <c r="V810" s="17"/>
      <c r="AL810" s="6"/>
      <c r="AM810" s="6"/>
      <c r="CY810" s="17"/>
      <c r="DO810" s="17"/>
      <c r="DP810" s="17"/>
    </row>
    <row r="811" spans="3:120" ht="12.75" x14ac:dyDescent="0.2">
      <c r="C811" s="6"/>
      <c r="D811" s="6"/>
      <c r="E811" s="6"/>
      <c r="F811" s="6"/>
      <c r="G811" s="6"/>
      <c r="H811" s="6"/>
      <c r="I811" s="6"/>
      <c r="J811" s="6"/>
      <c r="K811" s="6"/>
      <c r="L811" s="6"/>
      <c r="V811" s="17"/>
      <c r="AL811" s="6"/>
      <c r="AM811" s="6"/>
      <c r="CY811" s="17"/>
      <c r="DO811" s="17"/>
      <c r="DP811" s="17"/>
    </row>
    <row r="812" spans="3:120" ht="12.75" x14ac:dyDescent="0.2">
      <c r="C812" s="6"/>
      <c r="D812" s="6"/>
      <c r="E812" s="6"/>
      <c r="F812" s="6"/>
      <c r="G812" s="6"/>
      <c r="H812" s="6"/>
      <c r="I812" s="6"/>
      <c r="J812" s="6"/>
      <c r="K812" s="6"/>
      <c r="L812" s="6"/>
      <c r="V812" s="17"/>
      <c r="AL812" s="6"/>
      <c r="AM812" s="6"/>
      <c r="CY812" s="17"/>
      <c r="DO812" s="17"/>
      <c r="DP812" s="17"/>
    </row>
    <row r="813" spans="3:120" ht="12.75" x14ac:dyDescent="0.2">
      <c r="C813" s="6"/>
      <c r="D813" s="6"/>
      <c r="E813" s="6"/>
      <c r="F813" s="6"/>
      <c r="G813" s="6"/>
      <c r="H813" s="6"/>
      <c r="I813" s="6"/>
      <c r="J813" s="6"/>
      <c r="K813" s="6"/>
      <c r="L813" s="6"/>
      <c r="V813" s="17"/>
      <c r="AL813" s="6"/>
      <c r="AM813" s="6"/>
      <c r="CY813" s="17"/>
      <c r="DO813" s="17"/>
      <c r="DP813" s="17"/>
    </row>
    <row r="814" spans="3:120" ht="12.75" x14ac:dyDescent="0.2">
      <c r="C814" s="6"/>
      <c r="D814" s="6"/>
      <c r="E814" s="6"/>
      <c r="F814" s="6"/>
      <c r="G814" s="6"/>
      <c r="H814" s="6"/>
      <c r="I814" s="6"/>
      <c r="J814" s="6"/>
      <c r="K814" s="6"/>
      <c r="L814" s="6"/>
      <c r="V814" s="17"/>
      <c r="AL814" s="6"/>
      <c r="AM814" s="6"/>
      <c r="CY814" s="17"/>
      <c r="DO814" s="17"/>
      <c r="DP814" s="17"/>
    </row>
    <row r="815" spans="3:120" ht="12.75" x14ac:dyDescent="0.2">
      <c r="C815" s="6"/>
      <c r="D815" s="6"/>
      <c r="E815" s="6"/>
      <c r="F815" s="6"/>
      <c r="G815" s="6"/>
      <c r="H815" s="6"/>
      <c r="I815" s="6"/>
      <c r="J815" s="6"/>
      <c r="K815" s="6"/>
      <c r="L815" s="6"/>
      <c r="V815" s="17"/>
      <c r="AL815" s="6"/>
      <c r="AM815" s="6"/>
      <c r="CY815" s="17"/>
      <c r="DO815" s="17"/>
      <c r="DP815" s="17"/>
    </row>
    <row r="816" spans="3:120" ht="12.75" x14ac:dyDescent="0.2">
      <c r="C816" s="6"/>
      <c r="D816" s="6"/>
      <c r="E816" s="6"/>
      <c r="F816" s="6"/>
      <c r="G816" s="6"/>
      <c r="H816" s="6"/>
      <c r="I816" s="6"/>
      <c r="J816" s="6"/>
      <c r="K816" s="6"/>
      <c r="L816" s="6"/>
      <c r="V816" s="17"/>
      <c r="AL816" s="6"/>
      <c r="AM816" s="6"/>
      <c r="CY816" s="17"/>
      <c r="DO816" s="17"/>
      <c r="DP816" s="17"/>
    </row>
    <row r="817" spans="3:120" ht="12.75" x14ac:dyDescent="0.2">
      <c r="C817" s="6"/>
      <c r="D817" s="6"/>
      <c r="E817" s="6"/>
      <c r="F817" s="6"/>
      <c r="G817" s="6"/>
      <c r="H817" s="6"/>
      <c r="I817" s="6"/>
      <c r="J817" s="6"/>
      <c r="K817" s="6"/>
      <c r="L817" s="6"/>
      <c r="V817" s="17"/>
      <c r="AL817" s="6"/>
      <c r="AM817" s="6"/>
      <c r="CY817" s="17"/>
      <c r="DO817" s="17"/>
      <c r="DP817" s="17"/>
    </row>
    <row r="818" spans="3:120" ht="12.75" x14ac:dyDescent="0.2">
      <c r="C818" s="6"/>
      <c r="D818" s="6"/>
      <c r="E818" s="6"/>
      <c r="F818" s="6"/>
      <c r="G818" s="6"/>
      <c r="H818" s="6"/>
      <c r="I818" s="6"/>
      <c r="J818" s="6"/>
      <c r="K818" s="6"/>
      <c r="L818" s="6"/>
      <c r="V818" s="17"/>
      <c r="AL818" s="6"/>
      <c r="AM818" s="6"/>
      <c r="CY818" s="17"/>
      <c r="DO818" s="17"/>
      <c r="DP818" s="17"/>
    </row>
    <row r="819" spans="3:120" ht="12.75" x14ac:dyDescent="0.2">
      <c r="C819" s="6"/>
      <c r="D819" s="6"/>
      <c r="E819" s="6"/>
      <c r="F819" s="6"/>
      <c r="G819" s="6"/>
      <c r="H819" s="6"/>
      <c r="I819" s="6"/>
      <c r="J819" s="6"/>
      <c r="K819" s="6"/>
      <c r="L819" s="6"/>
      <c r="V819" s="17"/>
      <c r="AL819" s="6"/>
      <c r="AM819" s="6"/>
      <c r="CY819" s="17"/>
      <c r="DO819" s="17"/>
      <c r="DP819" s="17"/>
    </row>
    <row r="820" spans="3:120" ht="12.75" x14ac:dyDescent="0.2">
      <c r="C820" s="6"/>
      <c r="D820" s="6"/>
      <c r="E820" s="6"/>
      <c r="F820" s="6"/>
      <c r="G820" s="6"/>
      <c r="H820" s="6"/>
      <c r="I820" s="6"/>
      <c r="J820" s="6"/>
      <c r="K820" s="6"/>
      <c r="L820" s="6"/>
      <c r="V820" s="17"/>
      <c r="AL820" s="6"/>
      <c r="AM820" s="6"/>
      <c r="CY820" s="17"/>
      <c r="DO820" s="17"/>
      <c r="DP820" s="17"/>
    </row>
    <row r="821" spans="3:120" ht="12.75" x14ac:dyDescent="0.2">
      <c r="C821" s="6"/>
      <c r="D821" s="6"/>
      <c r="E821" s="6"/>
      <c r="F821" s="6"/>
      <c r="G821" s="6"/>
      <c r="H821" s="6"/>
      <c r="I821" s="6"/>
      <c r="J821" s="6"/>
      <c r="K821" s="6"/>
      <c r="L821" s="6"/>
      <c r="V821" s="17"/>
      <c r="AL821" s="6"/>
      <c r="AM821" s="6"/>
      <c r="CY821" s="17"/>
      <c r="DO821" s="17"/>
      <c r="DP821" s="17"/>
    </row>
    <row r="822" spans="3:120" ht="12.75" x14ac:dyDescent="0.2">
      <c r="C822" s="6"/>
      <c r="D822" s="6"/>
      <c r="E822" s="6"/>
      <c r="F822" s="6"/>
      <c r="G822" s="6"/>
      <c r="H822" s="6"/>
      <c r="I822" s="6"/>
      <c r="J822" s="6"/>
      <c r="K822" s="6"/>
      <c r="L822" s="6"/>
      <c r="V822" s="17"/>
      <c r="AL822" s="6"/>
      <c r="AM822" s="6"/>
      <c r="CY822" s="17"/>
      <c r="DO822" s="17"/>
      <c r="DP822" s="17"/>
    </row>
    <row r="823" spans="3:120" ht="12.75" x14ac:dyDescent="0.2">
      <c r="C823" s="6"/>
      <c r="D823" s="6"/>
      <c r="E823" s="6"/>
      <c r="F823" s="6"/>
      <c r="G823" s="6"/>
      <c r="H823" s="6"/>
      <c r="I823" s="6"/>
      <c r="J823" s="6"/>
      <c r="K823" s="6"/>
      <c r="L823" s="6"/>
      <c r="V823" s="17"/>
      <c r="AL823" s="6"/>
      <c r="AM823" s="6"/>
      <c r="CY823" s="17"/>
      <c r="DO823" s="17"/>
      <c r="DP823" s="17"/>
    </row>
    <row r="824" spans="3:120" ht="12.75" x14ac:dyDescent="0.2">
      <c r="C824" s="6"/>
      <c r="D824" s="6"/>
      <c r="E824" s="6"/>
      <c r="F824" s="6"/>
      <c r="G824" s="6"/>
      <c r="H824" s="6"/>
      <c r="I824" s="6"/>
      <c r="J824" s="6"/>
      <c r="K824" s="6"/>
      <c r="L824" s="6"/>
      <c r="V824" s="17"/>
      <c r="AL824" s="6"/>
      <c r="AM824" s="6"/>
      <c r="CY824" s="17"/>
      <c r="DO824" s="17"/>
      <c r="DP824" s="17"/>
    </row>
    <row r="825" spans="3:120" ht="12.75" x14ac:dyDescent="0.2">
      <c r="C825" s="6"/>
      <c r="D825" s="6"/>
      <c r="E825" s="6"/>
      <c r="F825" s="6"/>
      <c r="G825" s="6"/>
      <c r="H825" s="6"/>
      <c r="I825" s="6"/>
      <c r="J825" s="6"/>
      <c r="K825" s="6"/>
      <c r="L825" s="6"/>
      <c r="V825" s="17"/>
      <c r="AL825" s="6"/>
      <c r="AM825" s="6"/>
      <c r="CY825" s="17"/>
      <c r="DO825" s="17"/>
      <c r="DP825" s="17"/>
    </row>
    <row r="826" spans="3:120" ht="12.75" x14ac:dyDescent="0.2">
      <c r="C826" s="6"/>
      <c r="D826" s="6"/>
      <c r="E826" s="6"/>
      <c r="F826" s="6"/>
      <c r="G826" s="6"/>
      <c r="H826" s="6"/>
      <c r="I826" s="6"/>
      <c r="J826" s="6"/>
      <c r="K826" s="6"/>
      <c r="L826" s="6"/>
      <c r="V826" s="17"/>
      <c r="AL826" s="6"/>
      <c r="AM826" s="6"/>
      <c r="CY826" s="17"/>
      <c r="DO826" s="17"/>
      <c r="DP826" s="17"/>
    </row>
    <row r="827" spans="3:120" ht="12.75" x14ac:dyDescent="0.2">
      <c r="C827" s="6"/>
      <c r="D827" s="6"/>
      <c r="E827" s="6"/>
      <c r="F827" s="6"/>
      <c r="G827" s="6"/>
      <c r="H827" s="6"/>
      <c r="I827" s="6"/>
      <c r="J827" s="6"/>
      <c r="K827" s="6"/>
      <c r="L827" s="6"/>
      <c r="V827" s="17"/>
      <c r="AL827" s="6"/>
      <c r="AM827" s="6"/>
      <c r="CY827" s="17"/>
      <c r="DO827" s="17"/>
      <c r="DP827" s="17"/>
    </row>
    <row r="828" spans="3:120" ht="12.75" x14ac:dyDescent="0.2">
      <c r="C828" s="6"/>
      <c r="D828" s="6"/>
      <c r="E828" s="6"/>
      <c r="F828" s="6"/>
      <c r="G828" s="6"/>
      <c r="H828" s="6"/>
      <c r="I828" s="6"/>
      <c r="J828" s="6"/>
      <c r="K828" s="6"/>
      <c r="L828" s="6"/>
      <c r="V828" s="17"/>
      <c r="AL828" s="6"/>
      <c r="AM828" s="6"/>
      <c r="CY828" s="17"/>
      <c r="DO828" s="17"/>
      <c r="DP828" s="17"/>
    </row>
    <row r="829" spans="3:120" ht="12.75" x14ac:dyDescent="0.2">
      <c r="C829" s="6"/>
      <c r="D829" s="6"/>
      <c r="E829" s="6"/>
      <c r="F829" s="6"/>
      <c r="G829" s="6"/>
      <c r="H829" s="6"/>
      <c r="I829" s="6"/>
      <c r="J829" s="6"/>
      <c r="K829" s="6"/>
      <c r="L829" s="6"/>
      <c r="V829" s="17"/>
      <c r="AL829" s="6"/>
      <c r="AM829" s="6"/>
      <c r="CY829" s="17"/>
      <c r="DO829" s="17"/>
      <c r="DP829" s="17"/>
    </row>
    <row r="830" spans="3:120" ht="12.75" x14ac:dyDescent="0.2">
      <c r="C830" s="6"/>
      <c r="D830" s="6"/>
      <c r="E830" s="6"/>
      <c r="F830" s="6"/>
      <c r="G830" s="6"/>
      <c r="H830" s="6"/>
      <c r="I830" s="6"/>
      <c r="J830" s="6"/>
      <c r="K830" s="6"/>
      <c r="L830" s="6"/>
      <c r="V830" s="17"/>
      <c r="AL830" s="6"/>
      <c r="AM830" s="6"/>
      <c r="CY830" s="17"/>
      <c r="DO830" s="17"/>
      <c r="DP830" s="17"/>
    </row>
    <row r="831" spans="3:120" ht="12.75" x14ac:dyDescent="0.2">
      <c r="C831" s="6"/>
      <c r="D831" s="6"/>
      <c r="E831" s="6"/>
      <c r="F831" s="6"/>
      <c r="G831" s="6"/>
      <c r="H831" s="6"/>
      <c r="I831" s="6"/>
      <c r="J831" s="6"/>
      <c r="K831" s="6"/>
      <c r="L831" s="6"/>
      <c r="V831" s="17"/>
      <c r="AL831" s="6"/>
      <c r="AM831" s="6"/>
      <c r="CY831" s="17"/>
      <c r="DO831" s="17"/>
      <c r="DP831" s="17"/>
    </row>
    <row r="832" spans="3:120" ht="12.75" x14ac:dyDescent="0.2">
      <c r="C832" s="6"/>
      <c r="D832" s="6"/>
      <c r="E832" s="6"/>
      <c r="F832" s="6"/>
      <c r="G832" s="6"/>
      <c r="H832" s="6"/>
      <c r="I832" s="6"/>
      <c r="J832" s="6"/>
      <c r="K832" s="6"/>
      <c r="L832" s="6"/>
      <c r="V832" s="17"/>
      <c r="AL832" s="6"/>
      <c r="AM832" s="6"/>
      <c r="CY832" s="17"/>
      <c r="DO832" s="17"/>
      <c r="DP832" s="17"/>
    </row>
    <row r="833" spans="3:120" ht="12.75" x14ac:dyDescent="0.2">
      <c r="C833" s="6"/>
      <c r="D833" s="6"/>
      <c r="E833" s="6"/>
      <c r="F833" s="6"/>
      <c r="G833" s="6"/>
      <c r="H833" s="6"/>
      <c r="I833" s="6"/>
      <c r="J833" s="6"/>
      <c r="K833" s="6"/>
      <c r="L833" s="6"/>
      <c r="V833" s="17"/>
      <c r="AL833" s="6"/>
      <c r="AM833" s="6"/>
      <c r="CY833" s="17"/>
      <c r="DO833" s="17"/>
      <c r="DP833" s="17"/>
    </row>
    <row r="834" spans="3:120" ht="12.75" x14ac:dyDescent="0.2">
      <c r="C834" s="6"/>
      <c r="D834" s="6"/>
      <c r="E834" s="6"/>
      <c r="F834" s="6"/>
      <c r="G834" s="6"/>
      <c r="H834" s="6"/>
      <c r="I834" s="6"/>
      <c r="J834" s="6"/>
      <c r="K834" s="6"/>
      <c r="L834" s="6"/>
      <c r="V834" s="17"/>
      <c r="AL834" s="6"/>
      <c r="AM834" s="6"/>
      <c r="CY834" s="17"/>
      <c r="DO834" s="17"/>
      <c r="DP834" s="17"/>
    </row>
    <row r="835" spans="3:120" ht="12.75" x14ac:dyDescent="0.2">
      <c r="C835" s="6"/>
      <c r="D835" s="6"/>
      <c r="E835" s="6"/>
      <c r="F835" s="6"/>
      <c r="G835" s="6"/>
      <c r="H835" s="6"/>
      <c r="I835" s="6"/>
      <c r="J835" s="6"/>
      <c r="K835" s="6"/>
      <c r="L835" s="6"/>
      <c r="V835" s="17"/>
      <c r="AL835" s="6"/>
      <c r="AM835" s="6"/>
      <c r="CY835" s="17"/>
      <c r="DO835" s="17"/>
      <c r="DP835" s="17"/>
    </row>
    <row r="836" spans="3:120" ht="12.75" x14ac:dyDescent="0.2">
      <c r="C836" s="6"/>
      <c r="D836" s="6"/>
      <c r="E836" s="6"/>
      <c r="F836" s="6"/>
      <c r="G836" s="6"/>
      <c r="H836" s="6"/>
      <c r="I836" s="6"/>
      <c r="J836" s="6"/>
      <c r="K836" s="6"/>
      <c r="L836" s="6"/>
      <c r="V836" s="17"/>
      <c r="AL836" s="6"/>
      <c r="AM836" s="6"/>
      <c r="CY836" s="17"/>
      <c r="DO836" s="17"/>
      <c r="DP836" s="17"/>
    </row>
    <row r="837" spans="3:120" ht="12.75" x14ac:dyDescent="0.2">
      <c r="C837" s="6"/>
      <c r="D837" s="6"/>
      <c r="E837" s="6"/>
      <c r="F837" s="6"/>
      <c r="G837" s="6"/>
      <c r="H837" s="6"/>
      <c r="I837" s="6"/>
      <c r="J837" s="6"/>
      <c r="K837" s="6"/>
      <c r="L837" s="6"/>
      <c r="V837" s="17"/>
      <c r="AL837" s="6"/>
      <c r="AM837" s="6"/>
      <c r="CY837" s="17"/>
      <c r="DO837" s="17"/>
      <c r="DP837" s="17"/>
    </row>
    <row r="838" spans="3:120" ht="12.75" x14ac:dyDescent="0.2">
      <c r="C838" s="6"/>
      <c r="D838" s="6"/>
      <c r="E838" s="6"/>
      <c r="F838" s="6"/>
      <c r="G838" s="6"/>
      <c r="H838" s="6"/>
      <c r="I838" s="6"/>
      <c r="J838" s="6"/>
      <c r="K838" s="6"/>
      <c r="L838" s="6"/>
      <c r="V838" s="17"/>
      <c r="AL838" s="6"/>
      <c r="AM838" s="6"/>
      <c r="CY838" s="17"/>
      <c r="DO838" s="17"/>
      <c r="DP838" s="17"/>
    </row>
    <row r="839" spans="3:120" ht="12.75" x14ac:dyDescent="0.2">
      <c r="C839" s="6"/>
      <c r="D839" s="6"/>
      <c r="E839" s="6"/>
      <c r="F839" s="6"/>
      <c r="G839" s="6"/>
      <c r="H839" s="6"/>
      <c r="I839" s="6"/>
      <c r="J839" s="6"/>
      <c r="K839" s="6"/>
      <c r="L839" s="6"/>
      <c r="V839" s="17"/>
      <c r="AL839" s="6"/>
      <c r="AM839" s="6"/>
      <c r="CY839" s="17"/>
      <c r="DO839" s="17"/>
      <c r="DP839" s="17"/>
    </row>
    <row r="840" spans="3:120" ht="12.75" x14ac:dyDescent="0.2">
      <c r="C840" s="6"/>
      <c r="D840" s="6"/>
      <c r="E840" s="6"/>
      <c r="F840" s="6"/>
      <c r="G840" s="6"/>
      <c r="H840" s="6"/>
      <c r="I840" s="6"/>
      <c r="J840" s="6"/>
      <c r="K840" s="6"/>
      <c r="L840" s="6"/>
      <c r="V840" s="17"/>
      <c r="AL840" s="6"/>
      <c r="AM840" s="6"/>
      <c r="CY840" s="17"/>
      <c r="DO840" s="17"/>
      <c r="DP840" s="17"/>
    </row>
    <row r="841" spans="3:120" ht="12.75" x14ac:dyDescent="0.2">
      <c r="C841" s="6"/>
      <c r="D841" s="6"/>
      <c r="E841" s="6"/>
      <c r="F841" s="6"/>
      <c r="G841" s="6"/>
      <c r="H841" s="6"/>
      <c r="I841" s="6"/>
      <c r="J841" s="6"/>
      <c r="K841" s="6"/>
      <c r="L841" s="6"/>
      <c r="V841" s="17"/>
      <c r="AL841" s="6"/>
      <c r="AM841" s="6"/>
      <c r="CY841" s="17"/>
      <c r="DO841" s="17"/>
      <c r="DP841" s="17"/>
    </row>
    <row r="842" spans="3:120" ht="12.75" x14ac:dyDescent="0.2">
      <c r="C842" s="6"/>
      <c r="D842" s="6"/>
      <c r="E842" s="6"/>
      <c r="F842" s="6"/>
      <c r="G842" s="6"/>
      <c r="H842" s="6"/>
      <c r="I842" s="6"/>
      <c r="J842" s="6"/>
      <c r="K842" s="6"/>
      <c r="L842" s="6"/>
      <c r="V842" s="17"/>
      <c r="AL842" s="6"/>
      <c r="AM842" s="6"/>
      <c r="CY842" s="17"/>
      <c r="DO842" s="17"/>
      <c r="DP842" s="17"/>
    </row>
    <row r="843" spans="3:120" ht="12.75" x14ac:dyDescent="0.2">
      <c r="C843" s="6"/>
      <c r="D843" s="6"/>
      <c r="E843" s="6"/>
      <c r="F843" s="6"/>
      <c r="G843" s="6"/>
      <c r="H843" s="6"/>
      <c r="I843" s="6"/>
      <c r="J843" s="6"/>
      <c r="K843" s="6"/>
      <c r="L843" s="6"/>
      <c r="V843" s="17"/>
      <c r="AL843" s="6"/>
      <c r="AM843" s="6"/>
      <c r="CY843" s="17"/>
      <c r="DO843" s="17"/>
      <c r="DP843" s="17"/>
    </row>
    <row r="844" spans="3:120" ht="12.75" x14ac:dyDescent="0.2">
      <c r="C844" s="6"/>
      <c r="D844" s="6"/>
      <c r="E844" s="6"/>
      <c r="F844" s="6"/>
      <c r="G844" s="6"/>
      <c r="H844" s="6"/>
      <c r="I844" s="6"/>
      <c r="J844" s="6"/>
      <c r="K844" s="6"/>
      <c r="L844" s="6"/>
      <c r="V844" s="17"/>
      <c r="AL844" s="6"/>
      <c r="AM844" s="6"/>
      <c r="CY844" s="17"/>
      <c r="DO844" s="17"/>
      <c r="DP844" s="17"/>
    </row>
    <row r="845" spans="3:120" ht="12.75" x14ac:dyDescent="0.2">
      <c r="C845" s="6"/>
      <c r="D845" s="6"/>
      <c r="E845" s="6"/>
      <c r="F845" s="6"/>
      <c r="G845" s="6"/>
      <c r="H845" s="6"/>
      <c r="I845" s="6"/>
      <c r="J845" s="6"/>
      <c r="K845" s="6"/>
      <c r="L845" s="6"/>
      <c r="V845" s="17"/>
      <c r="AL845" s="6"/>
      <c r="AM845" s="6"/>
      <c r="CY845" s="17"/>
      <c r="DO845" s="17"/>
      <c r="DP845" s="17"/>
    </row>
    <row r="846" spans="3:120" ht="12.75" x14ac:dyDescent="0.2">
      <c r="C846" s="6"/>
      <c r="D846" s="6"/>
      <c r="E846" s="6"/>
      <c r="F846" s="6"/>
      <c r="G846" s="6"/>
      <c r="H846" s="6"/>
      <c r="I846" s="6"/>
      <c r="J846" s="6"/>
      <c r="K846" s="6"/>
      <c r="L846" s="6"/>
      <c r="V846" s="17"/>
      <c r="AL846" s="6"/>
      <c r="AM846" s="6"/>
      <c r="CY846" s="17"/>
      <c r="DO846" s="17"/>
      <c r="DP846" s="17"/>
    </row>
    <row r="847" spans="3:120" ht="12.75" x14ac:dyDescent="0.2">
      <c r="C847" s="6"/>
      <c r="D847" s="6"/>
      <c r="E847" s="6"/>
      <c r="F847" s="6"/>
      <c r="G847" s="6"/>
      <c r="H847" s="6"/>
      <c r="I847" s="6"/>
      <c r="J847" s="6"/>
      <c r="K847" s="6"/>
      <c r="L847" s="6"/>
      <c r="V847" s="17"/>
      <c r="AL847" s="6"/>
      <c r="AM847" s="6"/>
      <c r="CY847" s="17"/>
      <c r="DO847" s="17"/>
      <c r="DP847" s="17"/>
    </row>
    <row r="848" spans="3:120" ht="12.75" x14ac:dyDescent="0.2">
      <c r="C848" s="6"/>
      <c r="D848" s="6"/>
      <c r="E848" s="6"/>
      <c r="F848" s="6"/>
      <c r="G848" s="6"/>
      <c r="H848" s="6"/>
      <c r="I848" s="6"/>
      <c r="J848" s="6"/>
      <c r="K848" s="6"/>
      <c r="L848" s="6"/>
      <c r="V848" s="17"/>
      <c r="AL848" s="6"/>
      <c r="AM848" s="6"/>
      <c r="CY848" s="17"/>
      <c r="DO848" s="17"/>
      <c r="DP848" s="17"/>
    </row>
    <row r="849" spans="3:120" ht="12.75" x14ac:dyDescent="0.2">
      <c r="C849" s="6"/>
      <c r="D849" s="6"/>
      <c r="E849" s="6"/>
      <c r="F849" s="6"/>
      <c r="G849" s="6"/>
      <c r="H849" s="6"/>
      <c r="I849" s="6"/>
      <c r="J849" s="6"/>
      <c r="K849" s="6"/>
      <c r="L849" s="6"/>
      <c r="V849" s="17"/>
      <c r="AL849" s="6"/>
      <c r="AM849" s="6"/>
      <c r="CY849" s="17"/>
      <c r="DO849" s="17"/>
      <c r="DP849" s="17"/>
    </row>
    <row r="850" spans="3:120" ht="12.75" x14ac:dyDescent="0.2">
      <c r="C850" s="6"/>
      <c r="D850" s="6"/>
      <c r="E850" s="6"/>
      <c r="F850" s="6"/>
      <c r="G850" s="6"/>
      <c r="H850" s="6"/>
      <c r="I850" s="6"/>
      <c r="J850" s="6"/>
      <c r="K850" s="6"/>
      <c r="L850" s="6"/>
      <c r="V850" s="17"/>
      <c r="AL850" s="6"/>
      <c r="AM850" s="6"/>
      <c r="CY850" s="17"/>
      <c r="DO850" s="17"/>
      <c r="DP850" s="17"/>
    </row>
    <row r="851" spans="3:120" ht="12.75" x14ac:dyDescent="0.2">
      <c r="C851" s="6"/>
      <c r="D851" s="6"/>
      <c r="E851" s="6"/>
      <c r="F851" s="6"/>
      <c r="G851" s="6"/>
      <c r="H851" s="6"/>
      <c r="I851" s="6"/>
      <c r="J851" s="6"/>
      <c r="K851" s="6"/>
      <c r="L851" s="6"/>
      <c r="V851" s="17"/>
      <c r="AL851" s="6"/>
      <c r="AM851" s="6"/>
      <c r="CY851" s="17"/>
      <c r="DO851" s="17"/>
      <c r="DP851" s="17"/>
    </row>
    <row r="852" spans="3:120" ht="12.75" x14ac:dyDescent="0.2">
      <c r="C852" s="6"/>
      <c r="D852" s="6"/>
      <c r="E852" s="6"/>
      <c r="F852" s="6"/>
      <c r="G852" s="6"/>
      <c r="H852" s="6"/>
      <c r="I852" s="6"/>
      <c r="J852" s="6"/>
      <c r="K852" s="6"/>
      <c r="L852" s="6"/>
      <c r="V852" s="17"/>
      <c r="AL852" s="6"/>
      <c r="AM852" s="6"/>
      <c r="CY852" s="17"/>
      <c r="DO852" s="17"/>
      <c r="DP852" s="17"/>
    </row>
    <row r="853" spans="3:120" ht="12.75" x14ac:dyDescent="0.2">
      <c r="C853" s="6"/>
      <c r="D853" s="6"/>
      <c r="E853" s="6"/>
      <c r="F853" s="6"/>
      <c r="G853" s="6"/>
      <c r="H853" s="6"/>
      <c r="I853" s="6"/>
      <c r="J853" s="6"/>
      <c r="K853" s="6"/>
      <c r="L853" s="6"/>
      <c r="V853" s="17"/>
      <c r="AL853" s="6"/>
      <c r="AM853" s="6"/>
      <c r="CY853" s="17"/>
      <c r="DO853" s="17"/>
      <c r="DP853" s="17"/>
    </row>
    <row r="854" spans="3:120" ht="12.75" x14ac:dyDescent="0.2">
      <c r="C854" s="6"/>
      <c r="D854" s="6"/>
      <c r="E854" s="6"/>
      <c r="F854" s="6"/>
      <c r="G854" s="6"/>
      <c r="H854" s="6"/>
      <c r="I854" s="6"/>
      <c r="J854" s="6"/>
      <c r="K854" s="6"/>
      <c r="L854" s="6"/>
      <c r="V854" s="17"/>
      <c r="AL854" s="6"/>
      <c r="AM854" s="6"/>
      <c r="CY854" s="17"/>
      <c r="DO854" s="17"/>
      <c r="DP854" s="17"/>
    </row>
    <row r="855" spans="3:120" ht="12.75" x14ac:dyDescent="0.2">
      <c r="C855" s="6"/>
      <c r="D855" s="6"/>
      <c r="E855" s="6"/>
      <c r="F855" s="6"/>
      <c r="G855" s="6"/>
      <c r="H855" s="6"/>
      <c r="I855" s="6"/>
      <c r="J855" s="6"/>
      <c r="K855" s="6"/>
      <c r="L855" s="6"/>
      <c r="V855" s="17"/>
      <c r="AL855" s="6"/>
      <c r="AM855" s="6"/>
      <c r="CY855" s="17"/>
      <c r="DO855" s="17"/>
      <c r="DP855" s="17"/>
    </row>
    <row r="856" spans="3:120" ht="12.75" x14ac:dyDescent="0.2">
      <c r="C856" s="6"/>
      <c r="D856" s="6"/>
      <c r="E856" s="6"/>
      <c r="F856" s="6"/>
      <c r="G856" s="6"/>
      <c r="H856" s="6"/>
      <c r="I856" s="6"/>
      <c r="J856" s="6"/>
      <c r="K856" s="6"/>
      <c r="L856" s="6"/>
      <c r="V856" s="17"/>
      <c r="AL856" s="6"/>
      <c r="AM856" s="6"/>
      <c r="CY856" s="17"/>
      <c r="DO856" s="17"/>
      <c r="DP856" s="17"/>
    </row>
    <row r="857" spans="3:120" ht="12.75" x14ac:dyDescent="0.2">
      <c r="C857" s="6"/>
      <c r="D857" s="6"/>
      <c r="E857" s="6"/>
      <c r="F857" s="6"/>
      <c r="G857" s="6"/>
      <c r="H857" s="6"/>
      <c r="I857" s="6"/>
      <c r="J857" s="6"/>
      <c r="K857" s="6"/>
      <c r="L857" s="6"/>
      <c r="V857" s="17"/>
      <c r="AL857" s="6"/>
      <c r="AM857" s="6"/>
      <c r="CY857" s="17"/>
      <c r="DO857" s="17"/>
      <c r="DP857" s="17"/>
    </row>
    <row r="858" spans="3:120" ht="12.75" x14ac:dyDescent="0.2">
      <c r="C858" s="6"/>
      <c r="D858" s="6"/>
      <c r="E858" s="6"/>
      <c r="F858" s="6"/>
      <c r="G858" s="6"/>
      <c r="H858" s="6"/>
      <c r="I858" s="6"/>
      <c r="J858" s="6"/>
      <c r="K858" s="6"/>
      <c r="L858" s="6"/>
      <c r="V858" s="17"/>
      <c r="AL858" s="6"/>
      <c r="AM858" s="6"/>
      <c r="CY858" s="17"/>
      <c r="DO858" s="17"/>
      <c r="DP858" s="17"/>
    </row>
    <row r="859" spans="3:120" ht="12.75" x14ac:dyDescent="0.2">
      <c r="C859" s="6"/>
      <c r="D859" s="6"/>
      <c r="E859" s="6"/>
      <c r="F859" s="6"/>
      <c r="G859" s="6"/>
      <c r="H859" s="6"/>
      <c r="I859" s="6"/>
      <c r="J859" s="6"/>
      <c r="K859" s="6"/>
      <c r="L859" s="6"/>
      <c r="V859" s="17"/>
      <c r="AL859" s="6"/>
      <c r="AM859" s="6"/>
      <c r="CY859" s="17"/>
      <c r="DO859" s="17"/>
      <c r="DP859" s="17"/>
    </row>
    <row r="860" spans="3:120" ht="12.75" x14ac:dyDescent="0.2">
      <c r="C860" s="6"/>
      <c r="D860" s="6"/>
      <c r="E860" s="6"/>
      <c r="F860" s="6"/>
      <c r="G860" s="6"/>
      <c r="H860" s="6"/>
      <c r="I860" s="6"/>
      <c r="J860" s="6"/>
      <c r="K860" s="6"/>
      <c r="L860" s="6"/>
      <c r="V860" s="17"/>
      <c r="AL860" s="6"/>
      <c r="AM860" s="6"/>
      <c r="CY860" s="17"/>
      <c r="DO860" s="17"/>
      <c r="DP860" s="17"/>
    </row>
    <row r="861" spans="3:120" ht="12.75" x14ac:dyDescent="0.2">
      <c r="C861" s="6"/>
      <c r="D861" s="6"/>
      <c r="E861" s="6"/>
      <c r="F861" s="6"/>
      <c r="G861" s="6"/>
      <c r="H861" s="6"/>
      <c r="I861" s="6"/>
      <c r="J861" s="6"/>
      <c r="K861" s="6"/>
      <c r="L861" s="6"/>
      <c r="V861" s="17"/>
      <c r="AL861" s="6"/>
      <c r="AM861" s="6"/>
      <c r="CY861" s="17"/>
      <c r="DO861" s="17"/>
      <c r="DP861" s="17"/>
    </row>
    <row r="862" spans="3:120" ht="12.75" x14ac:dyDescent="0.2">
      <c r="C862" s="6"/>
      <c r="D862" s="6"/>
      <c r="E862" s="6"/>
      <c r="F862" s="6"/>
      <c r="G862" s="6"/>
      <c r="H862" s="6"/>
      <c r="I862" s="6"/>
      <c r="J862" s="6"/>
      <c r="K862" s="6"/>
      <c r="L862" s="6"/>
      <c r="V862" s="17"/>
      <c r="AL862" s="6"/>
      <c r="AM862" s="6"/>
      <c r="CY862" s="17"/>
      <c r="DO862" s="17"/>
      <c r="DP862" s="17"/>
    </row>
    <row r="863" spans="3:120" ht="12.75" x14ac:dyDescent="0.2">
      <c r="C863" s="6"/>
      <c r="D863" s="6"/>
      <c r="E863" s="6"/>
      <c r="F863" s="6"/>
      <c r="G863" s="6"/>
      <c r="H863" s="6"/>
      <c r="I863" s="6"/>
      <c r="J863" s="6"/>
      <c r="K863" s="6"/>
      <c r="L863" s="6"/>
      <c r="V863" s="17"/>
      <c r="AL863" s="6"/>
      <c r="AM863" s="6"/>
      <c r="CY863" s="17"/>
      <c r="DO863" s="17"/>
      <c r="DP863" s="17"/>
    </row>
    <row r="864" spans="3:120" ht="12.75" x14ac:dyDescent="0.2">
      <c r="C864" s="6"/>
      <c r="D864" s="6"/>
      <c r="E864" s="6"/>
      <c r="F864" s="6"/>
      <c r="G864" s="6"/>
      <c r="H864" s="6"/>
      <c r="I864" s="6"/>
      <c r="J864" s="6"/>
      <c r="K864" s="6"/>
      <c r="L864" s="6"/>
      <c r="V864" s="17"/>
      <c r="AL864" s="6"/>
      <c r="AM864" s="6"/>
      <c r="CY864" s="17"/>
      <c r="DO864" s="17"/>
      <c r="DP864" s="17"/>
    </row>
    <row r="865" spans="3:120" ht="12.75" x14ac:dyDescent="0.2">
      <c r="C865" s="6"/>
      <c r="D865" s="6"/>
      <c r="E865" s="6"/>
      <c r="F865" s="6"/>
      <c r="G865" s="6"/>
      <c r="H865" s="6"/>
      <c r="I865" s="6"/>
      <c r="J865" s="6"/>
      <c r="K865" s="6"/>
      <c r="L865" s="6"/>
      <c r="V865" s="17"/>
      <c r="AL865" s="6"/>
      <c r="AM865" s="6"/>
      <c r="CY865" s="17"/>
      <c r="DO865" s="17"/>
      <c r="DP865" s="17"/>
    </row>
    <row r="866" spans="3:120" ht="12.75" x14ac:dyDescent="0.2">
      <c r="C866" s="6"/>
      <c r="D866" s="6"/>
      <c r="E866" s="6"/>
      <c r="F866" s="6"/>
      <c r="G866" s="6"/>
      <c r="H866" s="6"/>
      <c r="I866" s="6"/>
      <c r="J866" s="6"/>
      <c r="K866" s="6"/>
      <c r="L866" s="6"/>
      <c r="V866" s="17"/>
      <c r="AL866" s="6"/>
      <c r="AM866" s="6"/>
      <c r="CY866" s="17"/>
      <c r="DO866" s="17"/>
      <c r="DP866" s="17"/>
    </row>
    <row r="867" spans="3:120" ht="12.75" x14ac:dyDescent="0.2">
      <c r="C867" s="6"/>
      <c r="D867" s="6"/>
      <c r="E867" s="6"/>
      <c r="F867" s="6"/>
      <c r="G867" s="6"/>
      <c r="H867" s="6"/>
      <c r="I867" s="6"/>
      <c r="J867" s="6"/>
      <c r="K867" s="6"/>
      <c r="L867" s="6"/>
      <c r="V867" s="17"/>
      <c r="AL867" s="6"/>
      <c r="AM867" s="6"/>
      <c r="CY867" s="17"/>
      <c r="DO867" s="17"/>
      <c r="DP867" s="17"/>
    </row>
    <row r="868" spans="3:120" ht="12.75" x14ac:dyDescent="0.2">
      <c r="C868" s="6"/>
      <c r="D868" s="6"/>
      <c r="E868" s="6"/>
      <c r="F868" s="6"/>
      <c r="G868" s="6"/>
      <c r="H868" s="6"/>
      <c r="I868" s="6"/>
      <c r="J868" s="6"/>
      <c r="K868" s="6"/>
      <c r="L868" s="6"/>
      <c r="V868" s="17"/>
      <c r="AL868" s="6"/>
      <c r="AM868" s="6"/>
      <c r="CY868" s="17"/>
      <c r="DO868" s="17"/>
      <c r="DP868" s="17"/>
    </row>
    <row r="869" spans="3:120" ht="12.75" x14ac:dyDescent="0.2">
      <c r="C869" s="6"/>
      <c r="D869" s="6"/>
      <c r="E869" s="6"/>
      <c r="F869" s="6"/>
      <c r="G869" s="6"/>
      <c r="H869" s="6"/>
      <c r="I869" s="6"/>
      <c r="J869" s="6"/>
      <c r="K869" s="6"/>
      <c r="L869" s="6"/>
      <c r="V869" s="17"/>
      <c r="AL869" s="6"/>
      <c r="AM869" s="6"/>
      <c r="CY869" s="17"/>
      <c r="DO869" s="17"/>
      <c r="DP869" s="17"/>
    </row>
    <row r="870" spans="3:120" ht="12.75" x14ac:dyDescent="0.2">
      <c r="C870" s="6"/>
      <c r="D870" s="6"/>
      <c r="E870" s="6"/>
      <c r="F870" s="6"/>
      <c r="G870" s="6"/>
      <c r="H870" s="6"/>
      <c r="I870" s="6"/>
      <c r="J870" s="6"/>
      <c r="K870" s="6"/>
      <c r="L870" s="6"/>
      <c r="V870" s="17"/>
      <c r="AL870" s="6"/>
      <c r="AM870" s="6"/>
      <c r="CY870" s="17"/>
      <c r="DO870" s="17"/>
      <c r="DP870" s="17"/>
    </row>
    <row r="871" spans="3:120" ht="12.75" x14ac:dyDescent="0.2">
      <c r="C871" s="6"/>
      <c r="D871" s="6"/>
      <c r="E871" s="6"/>
      <c r="F871" s="6"/>
      <c r="G871" s="6"/>
      <c r="H871" s="6"/>
      <c r="I871" s="6"/>
      <c r="J871" s="6"/>
      <c r="K871" s="6"/>
      <c r="L871" s="6"/>
      <c r="V871" s="17"/>
      <c r="AL871" s="6"/>
      <c r="AM871" s="6"/>
      <c r="CY871" s="17"/>
      <c r="DO871" s="17"/>
      <c r="DP871" s="17"/>
    </row>
    <row r="872" spans="3:120" ht="12.75" x14ac:dyDescent="0.2">
      <c r="C872" s="6"/>
      <c r="D872" s="6"/>
      <c r="E872" s="6"/>
      <c r="F872" s="6"/>
      <c r="G872" s="6"/>
      <c r="H872" s="6"/>
      <c r="I872" s="6"/>
      <c r="J872" s="6"/>
      <c r="K872" s="6"/>
      <c r="L872" s="6"/>
      <c r="V872" s="17"/>
      <c r="AL872" s="6"/>
      <c r="AM872" s="6"/>
      <c r="CY872" s="17"/>
      <c r="DO872" s="17"/>
      <c r="DP872" s="17"/>
    </row>
    <row r="873" spans="3:120" ht="12.75" x14ac:dyDescent="0.2">
      <c r="C873" s="6"/>
      <c r="D873" s="6"/>
      <c r="E873" s="6"/>
      <c r="F873" s="6"/>
      <c r="G873" s="6"/>
      <c r="H873" s="6"/>
      <c r="I873" s="6"/>
      <c r="J873" s="6"/>
      <c r="K873" s="6"/>
      <c r="L873" s="6"/>
      <c r="V873" s="17"/>
      <c r="AL873" s="6"/>
      <c r="AM873" s="6"/>
      <c r="CY873" s="17"/>
      <c r="DO873" s="17"/>
      <c r="DP873" s="17"/>
    </row>
    <row r="874" spans="3:120" ht="12.75" x14ac:dyDescent="0.2">
      <c r="C874" s="6"/>
      <c r="D874" s="6"/>
      <c r="E874" s="6"/>
      <c r="F874" s="6"/>
      <c r="G874" s="6"/>
      <c r="H874" s="6"/>
      <c r="I874" s="6"/>
      <c r="J874" s="6"/>
      <c r="K874" s="6"/>
      <c r="L874" s="6"/>
      <c r="V874" s="17"/>
      <c r="AL874" s="6"/>
      <c r="AM874" s="6"/>
      <c r="CY874" s="17"/>
      <c r="DO874" s="17"/>
      <c r="DP874" s="17"/>
    </row>
    <row r="875" spans="3:120" ht="12.75" x14ac:dyDescent="0.2">
      <c r="C875" s="6"/>
      <c r="D875" s="6"/>
      <c r="E875" s="6"/>
      <c r="F875" s="6"/>
      <c r="G875" s="6"/>
      <c r="H875" s="6"/>
      <c r="I875" s="6"/>
      <c r="J875" s="6"/>
      <c r="K875" s="6"/>
      <c r="L875" s="6"/>
      <c r="V875" s="17"/>
      <c r="AL875" s="6"/>
      <c r="AM875" s="6"/>
      <c r="CY875" s="17"/>
      <c r="DO875" s="17"/>
      <c r="DP875" s="17"/>
    </row>
    <row r="876" spans="3:120" ht="12.75" x14ac:dyDescent="0.2">
      <c r="C876" s="6"/>
      <c r="D876" s="6"/>
      <c r="E876" s="6"/>
      <c r="F876" s="6"/>
      <c r="G876" s="6"/>
      <c r="H876" s="6"/>
      <c r="I876" s="6"/>
      <c r="J876" s="6"/>
      <c r="K876" s="6"/>
      <c r="L876" s="6"/>
      <c r="V876" s="17"/>
      <c r="AL876" s="6"/>
      <c r="AM876" s="6"/>
      <c r="CY876" s="17"/>
      <c r="DO876" s="17"/>
      <c r="DP876" s="17"/>
    </row>
    <row r="877" spans="3:120" ht="12.75" x14ac:dyDescent="0.2">
      <c r="C877" s="6"/>
      <c r="D877" s="6"/>
      <c r="E877" s="6"/>
      <c r="F877" s="6"/>
      <c r="G877" s="6"/>
      <c r="H877" s="6"/>
      <c r="I877" s="6"/>
      <c r="J877" s="6"/>
      <c r="K877" s="6"/>
      <c r="L877" s="6"/>
      <c r="V877" s="17"/>
      <c r="AL877" s="6"/>
      <c r="AM877" s="6"/>
      <c r="CY877" s="17"/>
      <c r="DO877" s="17"/>
      <c r="DP877" s="17"/>
    </row>
    <row r="878" spans="3:120" ht="12.75" x14ac:dyDescent="0.2">
      <c r="C878" s="6"/>
      <c r="D878" s="6"/>
      <c r="E878" s="6"/>
      <c r="F878" s="6"/>
      <c r="G878" s="6"/>
      <c r="H878" s="6"/>
      <c r="I878" s="6"/>
      <c r="J878" s="6"/>
      <c r="K878" s="6"/>
      <c r="L878" s="6"/>
      <c r="V878" s="17"/>
      <c r="AL878" s="6"/>
      <c r="AM878" s="6"/>
      <c r="CY878" s="17"/>
      <c r="DO878" s="17"/>
      <c r="DP878" s="17"/>
    </row>
    <row r="879" spans="3:120" ht="12.75" x14ac:dyDescent="0.2">
      <c r="C879" s="6"/>
      <c r="D879" s="6"/>
      <c r="E879" s="6"/>
      <c r="F879" s="6"/>
      <c r="G879" s="6"/>
      <c r="H879" s="6"/>
      <c r="I879" s="6"/>
      <c r="J879" s="6"/>
      <c r="K879" s="6"/>
      <c r="L879" s="6"/>
      <c r="V879" s="17"/>
      <c r="AL879" s="6"/>
      <c r="AM879" s="6"/>
      <c r="CY879" s="17"/>
      <c r="DO879" s="17"/>
      <c r="DP879" s="17"/>
    </row>
    <row r="880" spans="3:120" ht="12.75" x14ac:dyDescent="0.2">
      <c r="C880" s="6"/>
      <c r="D880" s="6"/>
      <c r="E880" s="6"/>
      <c r="F880" s="6"/>
      <c r="G880" s="6"/>
      <c r="H880" s="6"/>
      <c r="I880" s="6"/>
      <c r="J880" s="6"/>
      <c r="K880" s="6"/>
      <c r="L880" s="6"/>
      <c r="V880" s="17"/>
      <c r="AL880" s="6"/>
      <c r="AM880" s="6"/>
      <c r="CY880" s="17"/>
      <c r="DO880" s="17"/>
      <c r="DP880" s="17"/>
    </row>
    <row r="881" spans="3:120" ht="12.75" x14ac:dyDescent="0.2">
      <c r="C881" s="6"/>
      <c r="D881" s="6"/>
      <c r="E881" s="6"/>
      <c r="F881" s="6"/>
      <c r="G881" s="6"/>
      <c r="H881" s="6"/>
      <c r="I881" s="6"/>
      <c r="J881" s="6"/>
      <c r="K881" s="6"/>
      <c r="L881" s="6"/>
      <c r="V881" s="17"/>
      <c r="AL881" s="6"/>
      <c r="AM881" s="6"/>
      <c r="CY881" s="17"/>
      <c r="DO881" s="17"/>
      <c r="DP881" s="17"/>
    </row>
    <row r="882" spans="3:120" ht="12.75" x14ac:dyDescent="0.2">
      <c r="C882" s="6"/>
      <c r="D882" s="6"/>
      <c r="E882" s="6"/>
      <c r="F882" s="6"/>
      <c r="G882" s="6"/>
      <c r="H882" s="6"/>
      <c r="I882" s="6"/>
      <c r="J882" s="6"/>
      <c r="K882" s="6"/>
      <c r="L882" s="6"/>
      <c r="V882" s="17"/>
      <c r="AL882" s="6"/>
      <c r="AM882" s="6"/>
      <c r="CY882" s="17"/>
      <c r="DO882" s="17"/>
      <c r="DP882" s="17"/>
    </row>
    <row r="883" spans="3:120" ht="12.75" x14ac:dyDescent="0.2">
      <c r="C883" s="6"/>
      <c r="D883" s="6"/>
      <c r="E883" s="6"/>
      <c r="F883" s="6"/>
      <c r="G883" s="6"/>
      <c r="H883" s="6"/>
      <c r="I883" s="6"/>
      <c r="J883" s="6"/>
      <c r="K883" s="6"/>
      <c r="L883" s="6"/>
      <c r="V883" s="17"/>
      <c r="AL883" s="6"/>
      <c r="AM883" s="6"/>
      <c r="CY883" s="17"/>
      <c r="DO883" s="17"/>
      <c r="DP883" s="17"/>
    </row>
    <row r="884" spans="3:120" ht="12.75" x14ac:dyDescent="0.2">
      <c r="C884" s="6"/>
      <c r="D884" s="6"/>
      <c r="E884" s="6"/>
      <c r="F884" s="6"/>
      <c r="G884" s="6"/>
      <c r="H884" s="6"/>
      <c r="I884" s="6"/>
      <c r="J884" s="6"/>
      <c r="K884" s="6"/>
      <c r="L884" s="6"/>
      <c r="V884" s="17"/>
      <c r="AL884" s="6"/>
      <c r="AM884" s="6"/>
      <c r="CY884" s="17"/>
      <c r="DO884" s="17"/>
      <c r="DP884" s="17"/>
    </row>
    <row r="885" spans="3:120" ht="12.75" x14ac:dyDescent="0.2">
      <c r="C885" s="6"/>
      <c r="D885" s="6"/>
      <c r="E885" s="6"/>
      <c r="F885" s="6"/>
      <c r="G885" s="6"/>
      <c r="H885" s="6"/>
      <c r="I885" s="6"/>
      <c r="J885" s="6"/>
      <c r="K885" s="6"/>
      <c r="L885" s="6"/>
      <c r="V885" s="17"/>
      <c r="AL885" s="6"/>
      <c r="AM885" s="6"/>
      <c r="CY885" s="17"/>
      <c r="DO885" s="17"/>
      <c r="DP885" s="17"/>
    </row>
    <row r="886" spans="3:120" ht="12.75" x14ac:dyDescent="0.2">
      <c r="C886" s="6"/>
      <c r="D886" s="6"/>
      <c r="E886" s="6"/>
      <c r="F886" s="6"/>
      <c r="G886" s="6"/>
      <c r="H886" s="6"/>
      <c r="I886" s="6"/>
      <c r="J886" s="6"/>
      <c r="K886" s="6"/>
      <c r="L886" s="6"/>
      <c r="V886" s="17"/>
      <c r="AL886" s="6"/>
      <c r="AM886" s="6"/>
      <c r="CY886" s="17"/>
      <c r="DO886" s="17"/>
      <c r="DP886" s="17"/>
    </row>
    <row r="887" spans="3:120" ht="12.75" x14ac:dyDescent="0.2">
      <c r="C887" s="6"/>
      <c r="D887" s="6"/>
      <c r="E887" s="6"/>
      <c r="F887" s="6"/>
      <c r="G887" s="6"/>
      <c r="H887" s="6"/>
      <c r="I887" s="6"/>
      <c r="J887" s="6"/>
      <c r="K887" s="6"/>
      <c r="L887" s="6"/>
      <c r="V887" s="17"/>
      <c r="AL887" s="6"/>
      <c r="AM887" s="6"/>
      <c r="CY887" s="17"/>
      <c r="DO887" s="17"/>
      <c r="DP887" s="17"/>
    </row>
    <row r="888" spans="3:120" ht="12.75" x14ac:dyDescent="0.2">
      <c r="C888" s="6"/>
      <c r="D888" s="6"/>
      <c r="E888" s="6"/>
      <c r="F888" s="6"/>
      <c r="G888" s="6"/>
      <c r="H888" s="6"/>
      <c r="I888" s="6"/>
      <c r="J888" s="6"/>
      <c r="K888" s="6"/>
      <c r="L888" s="6"/>
      <c r="V888" s="17"/>
      <c r="AL888" s="6"/>
      <c r="AM888" s="6"/>
      <c r="CY888" s="17"/>
      <c r="DO888" s="17"/>
      <c r="DP888" s="17"/>
    </row>
    <row r="889" spans="3:120" ht="12.75" x14ac:dyDescent="0.2">
      <c r="C889" s="6"/>
      <c r="D889" s="6"/>
      <c r="E889" s="6"/>
      <c r="F889" s="6"/>
      <c r="G889" s="6"/>
      <c r="H889" s="6"/>
      <c r="I889" s="6"/>
      <c r="J889" s="6"/>
      <c r="K889" s="6"/>
      <c r="L889" s="6"/>
      <c r="V889" s="17"/>
      <c r="AL889" s="6"/>
      <c r="AM889" s="6"/>
      <c r="CY889" s="17"/>
      <c r="DO889" s="17"/>
      <c r="DP889" s="17"/>
    </row>
    <row r="890" spans="3:120" ht="12.75" x14ac:dyDescent="0.2">
      <c r="C890" s="6"/>
      <c r="D890" s="6"/>
      <c r="E890" s="6"/>
      <c r="F890" s="6"/>
      <c r="G890" s="6"/>
      <c r="H890" s="6"/>
      <c r="I890" s="6"/>
      <c r="J890" s="6"/>
      <c r="K890" s="6"/>
      <c r="L890" s="6"/>
      <c r="V890" s="17"/>
      <c r="AL890" s="6"/>
      <c r="AM890" s="6"/>
      <c r="CY890" s="17"/>
      <c r="DO890" s="17"/>
      <c r="DP890" s="17"/>
    </row>
    <row r="891" spans="3:120" ht="12.75" x14ac:dyDescent="0.2">
      <c r="C891" s="6"/>
      <c r="D891" s="6"/>
      <c r="E891" s="6"/>
      <c r="F891" s="6"/>
      <c r="G891" s="6"/>
      <c r="H891" s="6"/>
      <c r="I891" s="6"/>
      <c r="J891" s="6"/>
      <c r="K891" s="6"/>
      <c r="L891" s="6"/>
      <c r="V891" s="17"/>
      <c r="AL891" s="6"/>
      <c r="AM891" s="6"/>
      <c r="CY891" s="17"/>
      <c r="DO891" s="17"/>
      <c r="DP891" s="17"/>
    </row>
    <row r="892" spans="3:120" ht="12.75" x14ac:dyDescent="0.2">
      <c r="C892" s="6"/>
      <c r="D892" s="6"/>
      <c r="E892" s="6"/>
      <c r="F892" s="6"/>
      <c r="G892" s="6"/>
      <c r="H892" s="6"/>
      <c r="I892" s="6"/>
      <c r="J892" s="6"/>
      <c r="K892" s="6"/>
      <c r="L892" s="6"/>
      <c r="V892" s="17"/>
      <c r="AL892" s="6"/>
      <c r="AM892" s="6"/>
      <c r="CY892" s="17"/>
      <c r="DO892" s="17"/>
      <c r="DP892" s="17"/>
    </row>
    <row r="893" spans="3:120" ht="12.75" x14ac:dyDescent="0.2">
      <c r="C893" s="6"/>
      <c r="D893" s="6"/>
      <c r="E893" s="6"/>
      <c r="F893" s="6"/>
      <c r="G893" s="6"/>
      <c r="H893" s="6"/>
      <c r="I893" s="6"/>
      <c r="J893" s="6"/>
      <c r="K893" s="6"/>
      <c r="L893" s="6"/>
      <c r="V893" s="17"/>
      <c r="AL893" s="6"/>
      <c r="AM893" s="6"/>
      <c r="CY893" s="17"/>
      <c r="DO893" s="17"/>
      <c r="DP893" s="17"/>
    </row>
    <row r="894" spans="3:120" ht="12.75" x14ac:dyDescent="0.2">
      <c r="C894" s="6"/>
      <c r="D894" s="6"/>
      <c r="E894" s="6"/>
      <c r="F894" s="6"/>
      <c r="G894" s="6"/>
      <c r="H894" s="6"/>
      <c r="I894" s="6"/>
      <c r="J894" s="6"/>
      <c r="K894" s="6"/>
      <c r="L894" s="6"/>
      <c r="V894" s="17"/>
      <c r="AL894" s="6"/>
      <c r="AM894" s="6"/>
      <c r="CY894" s="17"/>
      <c r="DO894" s="17"/>
      <c r="DP894" s="17"/>
    </row>
    <row r="895" spans="3:120" ht="12.75" x14ac:dyDescent="0.2">
      <c r="C895" s="6"/>
      <c r="D895" s="6"/>
      <c r="E895" s="6"/>
      <c r="F895" s="6"/>
      <c r="G895" s="6"/>
      <c r="H895" s="6"/>
      <c r="I895" s="6"/>
      <c r="J895" s="6"/>
      <c r="K895" s="6"/>
      <c r="L895" s="6"/>
      <c r="V895" s="17"/>
      <c r="AL895" s="6"/>
      <c r="AM895" s="6"/>
      <c r="CY895" s="17"/>
      <c r="DO895" s="17"/>
      <c r="DP895" s="17"/>
    </row>
    <row r="896" spans="3:120" ht="12.75" x14ac:dyDescent="0.2">
      <c r="C896" s="6"/>
      <c r="D896" s="6"/>
      <c r="E896" s="6"/>
      <c r="F896" s="6"/>
      <c r="G896" s="6"/>
      <c r="H896" s="6"/>
      <c r="I896" s="6"/>
      <c r="J896" s="6"/>
      <c r="K896" s="6"/>
      <c r="L896" s="6"/>
      <c r="V896" s="17"/>
      <c r="AL896" s="6"/>
      <c r="AM896" s="6"/>
      <c r="CY896" s="17"/>
      <c r="DO896" s="17"/>
      <c r="DP896" s="17"/>
    </row>
    <row r="897" spans="3:120" ht="12.75" x14ac:dyDescent="0.2">
      <c r="C897" s="6"/>
      <c r="D897" s="6"/>
      <c r="E897" s="6"/>
      <c r="F897" s="6"/>
      <c r="G897" s="6"/>
      <c r="H897" s="6"/>
      <c r="I897" s="6"/>
      <c r="J897" s="6"/>
      <c r="K897" s="6"/>
      <c r="L897" s="6"/>
      <c r="V897" s="17"/>
      <c r="AL897" s="6"/>
      <c r="AM897" s="6"/>
      <c r="CY897" s="17"/>
      <c r="DO897" s="17"/>
      <c r="DP897" s="17"/>
    </row>
    <row r="898" spans="3:120" ht="12.75" x14ac:dyDescent="0.2">
      <c r="C898" s="6"/>
      <c r="D898" s="6"/>
      <c r="E898" s="6"/>
      <c r="F898" s="6"/>
      <c r="G898" s="6"/>
      <c r="H898" s="6"/>
      <c r="I898" s="6"/>
      <c r="J898" s="6"/>
      <c r="K898" s="6"/>
      <c r="L898" s="6"/>
      <c r="V898" s="17"/>
      <c r="AL898" s="6"/>
      <c r="AM898" s="6"/>
      <c r="CY898" s="17"/>
      <c r="DO898" s="17"/>
      <c r="DP898" s="17"/>
    </row>
    <row r="899" spans="3:120" ht="12.75" x14ac:dyDescent="0.2">
      <c r="C899" s="6"/>
      <c r="D899" s="6"/>
      <c r="E899" s="6"/>
      <c r="F899" s="6"/>
      <c r="G899" s="6"/>
      <c r="H899" s="6"/>
      <c r="I899" s="6"/>
      <c r="J899" s="6"/>
      <c r="K899" s="6"/>
      <c r="L899" s="6"/>
      <c r="V899" s="17"/>
      <c r="AL899" s="6"/>
      <c r="AM899" s="6"/>
      <c r="CY899" s="17"/>
      <c r="DO899" s="17"/>
      <c r="DP899" s="17"/>
    </row>
    <row r="900" spans="3:120" ht="12.75" x14ac:dyDescent="0.2">
      <c r="C900" s="6"/>
      <c r="D900" s="6"/>
      <c r="E900" s="6"/>
      <c r="F900" s="6"/>
      <c r="G900" s="6"/>
      <c r="H900" s="6"/>
      <c r="I900" s="6"/>
      <c r="J900" s="6"/>
      <c r="K900" s="6"/>
      <c r="L900" s="6"/>
      <c r="V900" s="17"/>
      <c r="AL900" s="6"/>
      <c r="AM900" s="6"/>
      <c r="CY900" s="17"/>
      <c r="DO900" s="17"/>
      <c r="DP900" s="17"/>
    </row>
    <row r="901" spans="3:120" ht="12.75" x14ac:dyDescent="0.2">
      <c r="C901" s="6"/>
      <c r="D901" s="6"/>
      <c r="E901" s="6"/>
      <c r="F901" s="6"/>
      <c r="G901" s="6"/>
      <c r="H901" s="6"/>
      <c r="I901" s="6"/>
      <c r="J901" s="6"/>
      <c r="K901" s="6"/>
      <c r="L901" s="6"/>
      <c r="V901" s="17"/>
      <c r="AL901" s="6"/>
      <c r="AM901" s="6"/>
      <c r="CY901" s="17"/>
      <c r="DO901" s="17"/>
      <c r="DP901" s="17"/>
    </row>
    <row r="902" spans="3:120" ht="12.75" x14ac:dyDescent="0.2">
      <c r="C902" s="6"/>
      <c r="D902" s="6"/>
      <c r="E902" s="6"/>
      <c r="F902" s="6"/>
      <c r="G902" s="6"/>
      <c r="H902" s="6"/>
      <c r="I902" s="6"/>
      <c r="J902" s="6"/>
      <c r="K902" s="6"/>
      <c r="L902" s="6"/>
      <c r="V902" s="17"/>
      <c r="AL902" s="6"/>
      <c r="AM902" s="6"/>
      <c r="CY902" s="17"/>
      <c r="DO902" s="17"/>
      <c r="DP902" s="17"/>
    </row>
    <row r="903" spans="3:120" ht="12.75" x14ac:dyDescent="0.2">
      <c r="C903" s="6"/>
      <c r="D903" s="6"/>
      <c r="E903" s="6"/>
      <c r="F903" s="6"/>
      <c r="G903" s="6"/>
      <c r="H903" s="6"/>
      <c r="I903" s="6"/>
      <c r="J903" s="6"/>
      <c r="K903" s="6"/>
      <c r="L903" s="6"/>
      <c r="V903" s="17"/>
      <c r="AL903" s="6"/>
      <c r="AM903" s="6"/>
      <c r="CY903" s="17"/>
      <c r="DO903" s="17"/>
      <c r="DP903" s="17"/>
    </row>
    <row r="904" spans="3:120" ht="12.75" x14ac:dyDescent="0.2">
      <c r="C904" s="6"/>
      <c r="D904" s="6"/>
      <c r="E904" s="6"/>
      <c r="F904" s="6"/>
      <c r="G904" s="6"/>
      <c r="H904" s="6"/>
      <c r="I904" s="6"/>
      <c r="J904" s="6"/>
      <c r="K904" s="6"/>
      <c r="L904" s="6"/>
      <c r="V904" s="17"/>
      <c r="AL904" s="6"/>
      <c r="AM904" s="6"/>
      <c r="CY904" s="17"/>
      <c r="DO904" s="17"/>
      <c r="DP904" s="17"/>
    </row>
    <row r="905" spans="3:120" ht="12.75" x14ac:dyDescent="0.2">
      <c r="C905" s="6"/>
      <c r="D905" s="6"/>
      <c r="E905" s="6"/>
      <c r="F905" s="6"/>
      <c r="G905" s="6"/>
      <c r="H905" s="6"/>
      <c r="I905" s="6"/>
      <c r="J905" s="6"/>
      <c r="K905" s="6"/>
      <c r="L905" s="6"/>
      <c r="V905" s="17"/>
      <c r="AL905" s="6"/>
      <c r="AM905" s="6"/>
      <c r="CY905" s="17"/>
      <c r="DO905" s="17"/>
      <c r="DP905" s="17"/>
    </row>
    <row r="906" spans="3:120" ht="12.75" x14ac:dyDescent="0.2">
      <c r="C906" s="6"/>
      <c r="D906" s="6"/>
      <c r="E906" s="6"/>
      <c r="F906" s="6"/>
      <c r="G906" s="6"/>
      <c r="H906" s="6"/>
      <c r="I906" s="6"/>
      <c r="J906" s="6"/>
      <c r="K906" s="6"/>
      <c r="L906" s="6"/>
      <c r="V906" s="17"/>
      <c r="AL906" s="6"/>
      <c r="AM906" s="6"/>
      <c r="CY906" s="17"/>
      <c r="DO906" s="17"/>
      <c r="DP906" s="17"/>
    </row>
    <row r="907" spans="3:120" ht="12.75" x14ac:dyDescent="0.2">
      <c r="C907" s="6"/>
      <c r="D907" s="6"/>
      <c r="E907" s="6"/>
      <c r="F907" s="6"/>
      <c r="G907" s="6"/>
      <c r="H907" s="6"/>
      <c r="I907" s="6"/>
      <c r="J907" s="6"/>
      <c r="K907" s="6"/>
      <c r="L907" s="6"/>
      <c r="V907" s="17"/>
      <c r="AL907" s="6"/>
      <c r="AM907" s="6"/>
      <c r="CY907" s="17"/>
      <c r="DO907" s="17"/>
      <c r="DP907" s="17"/>
    </row>
    <row r="908" spans="3:120" ht="12.75" x14ac:dyDescent="0.2">
      <c r="C908" s="6"/>
      <c r="D908" s="6"/>
      <c r="E908" s="6"/>
      <c r="F908" s="6"/>
      <c r="G908" s="6"/>
      <c r="H908" s="6"/>
      <c r="I908" s="6"/>
      <c r="J908" s="6"/>
      <c r="K908" s="6"/>
      <c r="L908" s="6"/>
      <c r="V908" s="17"/>
      <c r="AL908" s="6"/>
      <c r="AM908" s="6"/>
      <c r="CY908" s="17"/>
      <c r="DO908" s="17"/>
      <c r="DP908" s="17"/>
    </row>
    <row r="909" spans="3:120" ht="12.75" x14ac:dyDescent="0.2">
      <c r="C909" s="6"/>
      <c r="D909" s="6"/>
      <c r="E909" s="6"/>
      <c r="F909" s="6"/>
      <c r="G909" s="6"/>
      <c r="H909" s="6"/>
      <c r="I909" s="6"/>
      <c r="J909" s="6"/>
      <c r="K909" s="6"/>
      <c r="L909" s="6"/>
      <c r="V909" s="17"/>
      <c r="AL909" s="6"/>
      <c r="AM909" s="6"/>
      <c r="CY909" s="17"/>
      <c r="DO909" s="17"/>
      <c r="DP909" s="17"/>
    </row>
    <row r="910" spans="3:120" ht="12.75" x14ac:dyDescent="0.2">
      <c r="C910" s="6"/>
      <c r="D910" s="6"/>
      <c r="E910" s="6"/>
      <c r="F910" s="6"/>
      <c r="G910" s="6"/>
      <c r="H910" s="6"/>
      <c r="I910" s="6"/>
      <c r="J910" s="6"/>
      <c r="K910" s="6"/>
      <c r="L910" s="6"/>
      <c r="V910" s="17"/>
      <c r="AL910" s="6"/>
      <c r="AM910" s="6"/>
      <c r="CY910" s="17"/>
      <c r="DO910" s="17"/>
      <c r="DP910" s="17"/>
    </row>
    <row r="911" spans="3:120" ht="12.75" x14ac:dyDescent="0.2">
      <c r="C911" s="6"/>
      <c r="D911" s="6"/>
      <c r="E911" s="6"/>
      <c r="F911" s="6"/>
      <c r="G911" s="6"/>
      <c r="H911" s="6"/>
      <c r="I911" s="6"/>
      <c r="J911" s="6"/>
      <c r="K911" s="6"/>
      <c r="L911" s="6"/>
      <c r="V911" s="17"/>
      <c r="AL911" s="6"/>
      <c r="AM911" s="6"/>
      <c r="CY911" s="17"/>
      <c r="DO911" s="17"/>
      <c r="DP911" s="17"/>
    </row>
    <row r="912" spans="3:120" ht="12.75" x14ac:dyDescent="0.2">
      <c r="C912" s="6"/>
      <c r="D912" s="6"/>
      <c r="E912" s="6"/>
      <c r="F912" s="6"/>
      <c r="G912" s="6"/>
      <c r="H912" s="6"/>
      <c r="I912" s="6"/>
      <c r="J912" s="6"/>
      <c r="K912" s="6"/>
      <c r="L912" s="6"/>
      <c r="V912" s="17"/>
      <c r="AL912" s="6"/>
      <c r="AM912" s="6"/>
      <c r="CY912" s="17"/>
      <c r="DO912" s="17"/>
      <c r="DP912" s="17"/>
    </row>
    <row r="913" spans="3:120" ht="12.75" x14ac:dyDescent="0.2">
      <c r="C913" s="6"/>
      <c r="D913" s="6"/>
      <c r="E913" s="6"/>
      <c r="F913" s="6"/>
      <c r="G913" s="6"/>
      <c r="H913" s="6"/>
      <c r="I913" s="6"/>
      <c r="J913" s="6"/>
      <c r="K913" s="6"/>
      <c r="L913" s="6"/>
      <c r="V913" s="17"/>
      <c r="AL913" s="6"/>
      <c r="AM913" s="6"/>
      <c r="CY913" s="17"/>
      <c r="DO913" s="17"/>
      <c r="DP913" s="17"/>
    </row>
    <row r="914" spans="3:120" ht="12.75" x14ac:dyDescent="0.2">
      <c r="C914" s="6"/>
      <c r="D914" s="6"/>
      <c r="E914" s="6"/>
      <c r="F914" s="6"/>
      <c r="G914" s="6"/>
      <c r="H914" s="6"/>
      <c r="I914" s="6"/>
      <c r="J914" s="6"/>
      <c r="K914" s="6"/>
      <c r="L914" s="6"/>
      <c r="V914" s="17"/>
      <c r="AL914" s="6"/>
      <c r="AM914" s="6"/>
      <c r="CY914" s="17"/>
      <c r="DO914" s="17"/>
      <c r="DP914" s="17"/>
    </row>
    <row r="915" spans="3:120" ht="12.75" x14ac:dyDescent="0.2">
      <c r="C915" s="6"/>
      <c r="D915" s="6"/>
      <c r="E915" s="6"/>
      <c r="F915" s="6"/>
      <c r="G915" s="6"/>
      <c r="H915" s="6"/>
      <c r="I915" s="6"/>
      <c r="J915" s="6"/>
      <c r="K915" s="6"/>
      <c r="L915" s="6"/>
      <c r="V915" s="17"/>
      <c r="AL915" s="6"/>
      <c r="AM915" s="6"/>
      <c r="CY915" s="17"/>
      <c r="DO915" s="17"/>
      <c r="DP915" s="17"/>
    </row>
    <row r="916" spans="3:120" ht="12.75" x14ac:dyDescent="0.2">
      <c r="C916" s="6"/>
      <c r="D916" s="6"/>
      <c r="E916" s="6"/>
      <c r="F916" s="6"/>
      <c r="G916" s="6"/>
      <c r="H916" s="6"/>
      <c r="I916" s="6"/>
      <c r="J916" s="6"/>
      <c r="K916" s="6"/>
      <c r="L916" s="6"/>
      <c r="V916" s="17"/>
      <c r="AL916" s="6"/>
      <c r="AM916" s="6"/>
      <c r="CY916" s="17"/>
      <c r="DO916" s="17"/>
      <c r="DP916" s="17"/>
    </row>
    <row r="917" spans="3:120" ht="12.75" x14ac:dyDescent="0.2">
      <c r="C917" s="6"/>
      <c r="D917" s="6"/>
      <c r="E917" s="6"/>
      <c r="F917" s="6"/>
      <c r="G917" s="6"/>
      <c r="H917" s="6"/>
      <c r="I917" s="6"/>
      <c r="J917" s="6"/>
      <c r="K917" s="6"/>
      <c r="L917" s="6"/>
      <c r="V917" s="17"/>
      <c r="AL917" s="6"/>
      <c r="AM917" s="6"/>
      <c r="CY917" s="17"/>
      <c r="DO917" s="17"/>
      <c r="DP917" s="17"/>
    </row>
    <row r="918" spans="3:120" ht="12.75" x14ac:dyDescent="0.2">
      <c r="C918" s="6"/>
      <c r="D918" s="6"/>
      <c r="E918" s="6"/>
      <c r="F918" s="6"/>
      <c r="G918" s="6"/>
      <c r="H918" s="6"/>
      <c r="I918" s="6"/>
      <c r="J918" s="6"/>
      <c r="K918" s="6"/>
      <c r="L918" s="6"/>
      <c r="V918" s="17"/>
      <c r="AL918" s="6"/>
      <c r="AM918" s="6"/>
      <c r="CY918" s="17"/>
      <c r="DO918" s="17"/>
      <c r="DP918" s="17"/>
    </row>
    <row r="919" spans="3:120" ht="12.75" x14ac:dyDescent="0.2">
      <c r="C919" s="6"/>
      <c r="D919" s="6"/>
      <c r="E919" s="6"/>
      <c r="F919" s="6"/>
      <c r="G919" s="6"/>
      <c r="H919" s="6"/>
      <c r="I919" s="6"/>
      <c r="J919" s="6"/>
      <c r="K919" s="6"/>
      <c r="L919" s="6"/>
      <c r="V919" s="17"/>
      <c r="AL919" s="6"/>
      <c r="AM919" s="6"/>
      <c r="CY919" s="17"/>
      <c r="DO919" s="17"/>
      <c r="DP919" s="17"/>
    </row>
    <row r="920" spans="3:120" ht="12.75" x14ac:dyDescent="0.2">
      <c r="C920" s="6"/>
      <c r="D920" s="6"/>
      <c r="E920" s="6"/>
      <c r="F920" s="6"/>
      <c r="G920" s="6"/>
      <c r="H920" s="6"/>
      <c r="I920" s="6"/>
      <c r="J920" s="6"/>
      <c r="K920" s="6"/>
      <c r="L920" s="6"/>
      <c r="V920" s="17"/>
      <c r="AL920" s="6"/>
      <c r="AM920" s="6"/>
      <c r="CY920" s="17"/>
      <c r="DO920" s="17"/>
      <c r="DP920" s="17"/>
    </row>
    <row r="921" spans="3:120" ht="12.75" x14ac:dyDescent="0.2">
      <c r="C921" s="6"/>
      <c r="D921" s="6"/>
      <c r="E921" s="6"/>
      <c r="F921" s="6"/>
      <c r="G921" s="6"/>
      <c r="H921" s="6"/>
      <c r="I921" s="6"/>
      <c r="J921" s="6"/>
      <c r="K921" s="6"/>
      <c r="L921" s="6"/>
      <c r="V921" s="17"/>
      <c r="AL921" s="6"/>
      <c r="AM921" s="6"/>
      <c r="CY921" s="17"/>
      <c r="DO921" s="17"/>
      <c r="DP921" s="17"/>
    </row>
    <row r="922" spans="3:120" ht="12.75" x14ac:dyDescent="0.2">
      <c r="C922" s="6"/>
      <c r="D922" s="6"/>
      <c r="E922" s="6"/>
      <c r="F922" s="6"/>
      <c r="G922" s="6"/>
      <c r="H922" s="6"/>
      <c r="I922" s="6"/>
      <c r="J922" s="6"/>
      <c r="K922" s="6"/>
      <c r="L922" s="6"/>
      <c r="V922" s="17"/>
      <c r="AL922" s="6"/>
      <c r="AM922" s="6"/>
      <c r="CY922" s="17"/>
      <c r="DO922" s="17"/>
      <c r="DP922" s="17"/>
    </row>
    <row r="923" spans="3:120" ht="12.75" x14ac:dyDescent="0.2">
      <c r="C923" s="6"/>
      <c r="D923" s="6"/>
      <c r="E923" s="6"/>
      <c r="F923" s="6"/>
      <c r="G923" s="6"/>
      <c r="H923" s="6"/>
      <c r="I923" s="6"/>
      <c r="J923" s="6"/>
      <c r="K923" s="6"/>
      <c r="L923" s="6"/>
      <c r="V923" s="17"/>
      <c r="AL923" s="6"/>
      <c r="AM923" s="6"/>
      <c r="CY923" s="17"/>
      <c r="DO923" s="17"/>
      <c r="DP923" s="17"/>
    </row>
    <row r="924" spans="3:120" ht="12.75" x14ac:dyDescent="0.2">
      <c r="C924" s="6"/>
      <c r="D924" s="6"/>
      <c r="E924" s="6"/>
      <c r="F924" s="6"/>
      <c r="G924" s="6"/>
      <c r="H924" s="6"/>
      <c r="I924" s="6"/>
      <c r="J924" s="6"/>
      <c r="K924" s="6"/>
      <c r="L924" s="6"/>
      <c r="V924" s="17"/>
      <c r="AL924" s="6"/>
      <c r="AM924" s="6"/>
      <c r="CY924" s="17"/>
      <c r="DO924" s="17"/>
      <c r="DP924" s="17"/>
    </row>
    <row r="925" spans="3:120" ht="12.75" x14ac:dyDescent="0.2">
      <c r="C925" s="6"/>
      <c r="D925" s="6"/>
      <c r="E925" s="6"/>
      <c r="F925" s="6"/>
      <c r="G925" s="6"/>
      <c r="H925" s="6"/>
      <c r="I925" s="6"/>
      <c r="J925" s="6"/>
      <c r="K925" s="6"/>
      <c r="L925" s="6"/>
      <c r="V925" s="17"/>
      <c r="AL925" s="6"/>
      <c r="AM925" s="6"/>
      <c r="CY925" s="17"/>
      <c r="DO925" s="17"/>
      <c r="DP925" s="17"/>
    </row>
    <row r="926" spans="3:120" ht="12.75" x14ac:dyDescent="0.2">
      <c r="C926" s="6"/>
      <c r="D926" s="6"/>
      <c r="E926" s="6"/>
      <c r="F926" s="6"/>
      <c r="G926" s="6"/>
      <c r="H926" s="6"/>
      <c r="I926" s="6"/>
      <c r="J926" s="6"/>
      <c r="K926" s="6"/>
      <c r="L926" s="6"/>
      <c r="V926" s="17"/>
      <c r="AL926" s="6"/>
      <c r="AM926" s="6"/>
      <c r="CY926" s="17"/>
      <c r="DO926" s="17"/>
      <c r="DP926" s="17"/>
    </row>
    <row r="927" spans="3:120" ht="12.75" x14ac:dyDescent="0.2">
      <c r="C927" s="6"/>
      <c r="D927" s="6"/>
      <c r="E927" s="6"/>
      <c r="F927" s="6"/>
      <c r="G927" s="6"/>
      <c r="H927" s="6"/>
      <c r="I927" s="6"/>
      <c r="J927" s="6"/>
      <c r="K927" s="6"/>
      <c r="L927" s="6"/>
      <c r="V927" s="17"/>
      <c r="AL927" s="6"/>
      <c r="AM927" s="6"/>
      <c r="CY927" s="17"/>
      <c r="DO927" s="17"/>
      <c r="DP927" s="17"/>
    </row>
    <row r="928" spans="3:120" ht="12.75" x14ac:dyDescent="0.2">
      <c r="C928" s="6"/>
      <c r="D928" s="6"/>
      <c r="E928" s="6"/>
      <c r="F928" s="6"/>
      <c r="G928" s="6"/>
      <c r="H928" s="6"/>
      <c r="I928" s="6"/>
      <c r="J928" s="6"/>
      <c r="K928" s="6"/>
      <c r="L928" s="6"/>
      <c r="V928" s="17"/>
      <c r="AL928" s="6"/>
      <c r="AM928" s="6"/>
      <c r="CY928" s="17"/>
      <c r="DO928" s="17"/>
      <c r="DP928" s="17"/>
    </row>
    <row r="929" spans="3:120" ht="12.75" x14ac:dyDescent="0.2">
      <c r="C929" s="6"/>
      <c r="D929" s="6"/>
      <c r="E929" s="6"/>
      <c r="F929" s="6"/>
      <c r="G929" s="6"/>
      <c r="H929" s="6"/>
      <c r="I929" s="6"/>
      <c r="J929" s="6"/>
      <c r="K929" s="6"/>
      <c r="L929" s="6"/>
      <c r="V929" s="17"/>
      <c r="AL929" s="6"/>
      <c r="AM929" s="6"/>
      <c r="CY929" s="17"/>
      <c r="DO929" s="17"/>
      <c r="DP929" s="17"/>
    </row>
    <row r="930" spans="3:120" ht="12.75" x14ac:dyDescent="0.2">
      <c r="C930" s="6"/>
      <c r="D930" s="6"/>
      <c r="E930" s="6"/>
      <c r="F930" s="6"/>
      <c r="G930" s="6"/>
      <c r="H930" s="6"/>
      <c r="I930" s="6"/>
      <c r="J930" s="6"/>
      <c r="K930" s="6"/>
      <c r="L930" s="6"/>
      <c r="V930" s="17"/>
      <c r="AL930" s="6"/>
      <c r="AM930" s="6"/>
      <c r="CY930" s="17"/>
      <c r="DO930" s="17"/>
      <c r="DP930" s="17"/>
    </row>
    <row r="931" spans="3:120" ht="12.75" x14ac:dyDescent="0.2">
      <c r="C931" s="6"/>
      <c r="D931" s="6"/>
      <c r="E931" s="6"/>
      <c r="F931" s="6"/>
      <c r="G931" s="6"/>
      <c r="H931" s="6"/>
      <c r="I931" s="6"/>
      <c r="J931" s="6"/>
      <c r="K931" s="6"/>
      <c r="L931" s="6"/>
      <c r="V931" s="17"/>
      <c r="AL931" s="6"/>
      <c r="AM931" s="6"/>
      <c r="CY931" s="17"/>
      <c r="DO931" s="17"/>
      <c r="DP931" s="17"/>
    </row>
    <row r="932" spans="3:120" ht="12.75" x14ac:dyDescent="0.2">
      <c r="C932" s="6"/>
      <c r="D932" s="6"/>
      <c r="E932" s="6"/>
      <c r="F932" s="6"/>
      <c r="G932" s="6"/>
      <c r="H932" s="6"/>
      <c r="I932" s="6"/>
      <c r="J932" s="6"/>
      <c r="K932" s="6"/>
      <c r="L932" s="6"/>
      <c r="V932" s="17"/>
      <c r="AL932" s="6"/>
      <c r="AM932" s="6"/>
      <c r="CY932" s="17"/>
      <c r="DO932" s="17"/>
      <c r="DP932" s="17"/>
    </row>
    <row r="933" spans="3:120" ht="12.75" x14ac:dyDescent="0.2">
      <c r="C933" s="6"/>
      <c r="D933" s="6"/>
      <c r="E933" s="6"/>
      <c r="F933" s="6"/>
      <c r="G933" s="6"/>
      <c r="H933" s="6"/>
      <c r="I933" s="6"/>
      <c r="J933" s="6"/>
      <c r="K933" s="6"/>
      <c r="L933" s="6"/>
      <c r="V933" s="17"/>
      <c r="AL933" s="6"/>
      <c r="AM933" s="6"/>
      <c r="CY933" s="17"/>
      <c r="DO933" s="17"/>
      <c r="DP933" s="17"/>
    </row>
    <row r="934" spans="3:120" ht="12.75" x14ac:dyDescent="0.2">
      <c r="C934" s="6"/>
      <c r="D934" s="6"/>
      <c r="E934" s="6"/>
      <c r="F934" s="6"/>
      <c r="G934" s="6"/>
      <c r="H934" s="6"/>
      <c r="I934" s="6"/>
      <c r="J934" s="6"/>
      <c r="K934" s="6"/>
      <c r="L934" s="6"/>
      <c r="V934" s="17"/>
      <c r="AL934" s="6"/>
      <c r="AM934" s="6"/>
      <c r="CY934" s="17"/>
      <c r="DO934" s="17"/>
      <c r="DP934" s="17"/>
    </row>
    <row r="935" spans="3:120" ht="12.75" x14ac:dyDescent="0.2">
      <c r="C935" s="6"/>
      <c r="D935" s="6"/>
      <c r="E935" s="6"/>
      <c r="F935" s="6"/>
      <c r="G935" s="6"/>
      <c r="H935" s="6"/>
      <c r="I935" s="6"/>
      <c r="J935" s="6"/>
      <c r="K935" s="6"/>
      <c r="L935" s="6"/>
      <c r="V935" s="17"/>
      <c r="AL935" s="6"/>
      <c r="AM935" s="6"/>
      <c r="CY935" s="17"/>
      <c r="DO935" s="17"/>
      <c r="DP935" s="17"/>
    </row>
    <row r="936" spans="3:120" ht="12.75" x14ac:dyDescent="0.2">
      <c r="C936" s="6"/>
      <c r="D936" s="6"/>
      <c r="E936" s="6"/>
      <c r="F936" s="6"/>
      <c r="G936" s="6"/>
      <c r="H936" s="6"/>
      <c r="I936" s="6"/>
      <c r="J936" s="6"/>
      <c r="K936" s="6"/>
      <c r="L936" s="6"/>
      <c r="V936" s="17"/>
      <c r="AL936" s="6"/>
      <c r="AM936" s="6"/>
      <c r="CY936" s="17"/>
      <c r="DO936" s="17"/>
      <c r="DP936" s="17"/>
    </row>
    <row r="937" spans="3:120" ht="12.75" x14ac:dyDescent="0.2">
      <c r="C937" s="6"/>
      <c r="D937" s="6"/>
      <c r="E937" s="6"/>
      <c r="F937" s="6"/>
      <c r="G937" s="6"/>
      <c r="H937" s="6"/>
      <c r="I937" s="6"/>
      <c r="J937" s="6"/>
      <c r="K937" s="6"/>
      <c r="L937" s="6"/>
      <c r="V937" s="17"/>
      <c r="AL937" s="6"/>
      <c r="AM937" s="6"/>
      <c r="CY937" s="17"/>
      <c r="DO937" s="17"/>
      <c r="DP937" s="17"/>
    </row>
    <row r="938" spans="3:120" ht="12.75" x14ac:dyDescent="0.2">
      <c r="C938" s="6"/>
      <c r="D938" s="6"/>
      <c r="E938" s="6"/>
      <c r="F938" s="6"/>
      <c r="G938" s="6"/>
      <c r="H938" s="6"/>
      <c r="I938" s="6"/>
      <c r="J938" s="6"/>
      <c r="K938" s="6"/>
      <c r="L938" s="6"/>
      <c r="V938" s="17"/>
      <c r="AL938" s="6"/>
      <c r="AM938" s="6"/>
      <c r="CY938" s="17"/>
      <c r="DO938" s="17"/>
      <c r="DP938" s="17"/>
    </row>
    <row r="939" spans="3:120" ht="12.75" x14ac:dyDescent="0.2">
      <c r="C939" s="6"/>
      <c r="D939" s="6"/>
      <c r="E939" s="6"/>
      <c r="F939" s="6"/>
      <c r="G939" s="6"/>
      <c r="H939" s="6"/>
      <c r="I939" s="6"/>
      <c r="J939" s="6"/>
      <c r="K939" s="6"/>
      <c r="L939" s="6"/>
      <c r="V939" s="17"/>
      <c r="AL939" s="6"/>
      <c r="AM939" s="6"/>
      <c r="CY939" s="17"/>
      <c r="DO939" s="17"/>
      <c r="DP939" s="17"/>
    </row>
    <row r="940" spans="3:120" ht="12.75" x14ac:dyDescent="0.2">
      <c r="C940" s="6"/>
      <c r="D940" s="6"/>
      <c r="E940" s="6"/>
      <c r="F940" s="6"/>
      <c r="G940" s="6"/>
      <c r="H940" s="6"/>
      <c r="I940" s="6"/>
      <c r="J940" s="6"/>
      <c r="K940" s="6"/>
      <c r="L940" s="6"/>
      <c r="V940" s="17"/>
      <c r="AL940" s="6"/>
      <c r="AM940" s="6"/>
      <c r="CY940" s="17"/>
      <c r="DO940" s="17"/>
      <c r="DP940" s="17"/>
    </row>
    <row r="941" spans="3:120" ht="12.75" x14ac:dyDescent="0.2">
      <c r="C941" s="6"/>
      <c r="D941" s="6"/>
      <c r="E941" s="6"/>
      <c r="F941" s="6"/>
      <c r="G941" s="6"/>
      <c r="H941" s="6"/>
      <c r="I941" s="6"/>
      <c r="J941" s="6"/>
      <c r="K941" s="6"/>
      <c r="L941" s="6"/>
      <c r="V941" s="17"/>
      <c r="AL941" s="6"/>
      <c r="AM941" s="6"/>
      <c r="CY941" s="17"/>
      <c r="DO941" s="17"/>
      <c r="DP941" s="17"/>
    </row>
    <row r="942" spans="3:120" ht="12.75" x14ac:dyDescent="0.2">
      <c r="C942" s="6"/>
      <c r="D942" s="6"/>
      <c r="E942" s="6"/>
      <c r="F942" s="6"/>
      <c r="G942" s="6"/>
      <c r="H942" s="6"/>
      <c r="I942" s="6"/>
      <c r="J942" s="6"/>
      <c r="K942" s="6"/>
      <c r="L942" s="6"/>
      <c r="V942" s="17"/>
      <c r="AL942" s="6"/>
      <c r="AM942" s="6"/>
      <c r="CY942" s="17"/>
      <c r="DO942" s="17"/>
      <c r="DP942" s="17"/>
    </row>
    <row r="943" spans="3:120" ht="12.75" x14ac:dyDescent="0.2">
      <c r="C943" s="6"/>
      <c r="D943" s="6"/>
      <c r="E943" s="6"/>
      <c r="F943" s="6"/>
      <c r="G943" s="6"/>
      <c r="H943" s="6"/>
      <c r="I943" s="6"/>
      <c r="J943" s="6"/>
      <c r="K943" s="6"/>
      <c r="L943" s="6"/>
      <c r="V943" s="17"/>
      <c r="AL943" s="6"/>
      <c r="AM943" s="6"/>
      <c r="CY943" s="17"/>
      <c r="DO943" s="17"/>
      <c r="DP943" s="17"/>
    </row>
    <row r="944" spans="3:120" ht="12.75" x14ac:dyDescent="0.2">
      <c r="C944" s="6"/>
      <c r="D944" s="6"/>
      <c r="E944" s="6"/>
      <c r="F944" s="6"/>
      <c r="G944" s="6"/>
      <c r="H944" s="6"/>
      <c r="I944" s="6"/>
      <c r="J944" s="6"/>
      <c r="K944" s="6"/>
      <c r="L944" s="6"/>
      <c r="V944" s="17"/>
      <c r="AL944" s="6"/>
      <c r="AM944" s="6"/>
      <c r="CY944" s="17"/>
      <c r="DO944" s="17"/>
      <c r="DP944" s="17"/>
    </row>
    <row r="945" spans="3:120" ht="12.75" x14ac:dyDescent="0.2">
      <c r="C945" s="6"/>
      <c r="D945" s="6"/>
      <c r="E945" s="6"/>
      <c r="F945" s="6"/>
      <c r="G945" s="6"/>
      <c r="H945" s="6"/>
      <c r="I945" s="6"/>
      <c r="J945" s="6"/>
      <c r="K945" s="6"/>
      <c r="L945" s="6"/>
      <c r="V945" s="17"/>
      <c r="AL945" s="6"/>
      <c r="AM945" s="6"/>
      <c r="CY945" s="17"/>
      <c r="DO945" s="17"/>
      <c r="DP945" s="17"/>
    </row>
    <row r="946" spans="3:120" ht="12.75" x14ac:dyDescent="0.2">
      <c r="C946" s="6"/>
      <c r="D946" s="6"/>
      <c r="E946" s="6"/>
      <c r="F946" s="6"/>
      <c r="G946" s="6"/>
      <c r="H946" s="6"/>
      <c r="I946" s="6"/>
      <c r="J946" s="6"/>
      <c r="K946" s="6"/>
      <c r="L946" s="6"/>
      <c r="V946" s="17"/>
      <c r="AL946" s="6"/>
      <c r="AM946" s="6"/>
      <c r="CY946" s="17"/>
      <c r="DO946" s="17"/>
      <c r="DP946" s="17"/>
    </row>
    <row r="947" spans="3:120" ht="12.75" x14ac:dyDescent="0.2">
      <c r="C947" s="6"/>
      <c r="D947" s="6"/>
      <c r="E947" s="6"/>
      <c r="F947" s="6"/>
      <c r="G947" s="6"/>
      <c r="H947" s="6"/>
      <c r="I947" s="6"/>
      <c r="J947" s="6"/>
      <c r="K947" s="6"/>
      <c r="L947" s="6"/>
      <c r="V947" s="17"/>
      <c r="AL947" s="6"/>
      <c r="AM947" s="6"/>
      <c r="CY947" s="17"/>
      <c r="DO947" s="17"/>
      <c r="DP947" s="17"/>
    </row>
    <row r="948" spans="3:120" ht="12.75" x14ac:dyDescent="0.2">
      <c r="C948" s="6"/>
      <c r="D948" s="6"/>
      <c r="E948" s="6"/>
      <c r="F948" s="6"/>
      <c r="G948" s="6"/>
      <c r="H948" s="6"/>
      <c r="I948" s="6"/>
      <c r="J948" s="6"/>
      <c r="K948" s="6"/>
      <c r="L948" s="6"/>
      <c r="V948" s="17"/>
      <c r="AL948" s="6"/>
      <c r="AM948" s="6"/>
      <c r="CY948" s="17"/>
      <c r="DO948" s="17"/>
      <c r="DP948" s="17"/>
    </row>
    <row r="949" spans="3:120" ht="12.75" x14ac:dyDescent="0.2">
      <c r="C949" s="6"/>
      <c r="D949" s="6"/>
      <c r="E949" s="6"/>
      <c r="F949" s="6"/>
      <c r="G949" s="6"/>
      <c r="H949" s="6"/>
      <c r="I949" s="6"/>
      <c r="J949" s="6"/>
      <c r="K949" s="6"/>
      <c r="L949" s="6"/>
      <c r="V949" s="17"/>
      <c r="AL949" s="6"/>
      <c r="AM949" s="6"/>
      <c r="CY949" s="17"/>
      <c r="DO949" s="17"/>
      <c r="DP949" s="17"/>
    </row>
    <row r="950" spans="3:120" ht="12.75" x14ac:dyDescent="0.2">
      <c r="C950" s="6"/>
      <c r="D950" s="6"/>
      <c r="E950" s="6"/>
      <c r="F950" s="6"/>
      <c r="G950" s="6"/>
      <c r="H950" s="6"/>
      <c r="I950" s="6"/>
      <c r="J950" s="6"/>
      <c r="K950" s="6"/>
      <c r="L950" s="6"/>
      <c r="V950" s="17"/>
      <c r="AL950" s="6"/>
      <c r="AM950" s="6"/>
      <c r="CY950" s="17"/>
      <c r="DO950" s="17"/>
      <c r="DP950" s="17"/>
    </row>
    <row r="951" spans="3:120" ht="12.75" x14ac:dyDescent="0.2">
      <c r="C951" s="6"/>
      <c r="D951" s="6"/>
      <c r="E951" s="6"/>
      <c r="F951" s="6"/>
      <c r="G951" s="6"/>
      <c r="H951" s="6"/>
      <c r="I951" s="6"/>
      <c r="J951" s="6"/>
      <c r="K951" s="6"/>
      <c r="L951" s="6"/>
      <c r="V951" s="17"/>
      <c r="AL951" s="6"/>
      <c r="AM951" s="6"/>
      <c r="CY951" s="17"/>
      <c r="DO951" s="17"/>
      <c r="DP951" s="17"/>
    </row>
    <row r="952" spans="3:120" ht="12.75" x14ac:dyDescent="0.2">
      <c r="C952" s="6"/>
      <c r="D952" s="6"/>
      <c r="E952" s="6"/>
      <c r="F952" s="6"/>
      <c r="G952" s="6"/>
      <c r="H952" s="6"/>
      <c r="I952" s="6"/>
      <c r="J952" s="6"/>
      <c r="K952" s="6"/>
      <c r="L952" s="6"/>
      <c r="V952" s="17"/>
      <c r="AL952" s="6"/>
      <c r="AM952" s="6"/>
      <c r="CY952" s="17"/>
      <c r="DO952" s="17"/>
      <c r="DP952" s="17"/>
    </row>
    <row r="953" spans="3:120" ht="12.75" x14ac:dyDescent="0.2">
      <c r="C953" s="6"/>
      <c r="D953" s="6"/>
      <c r="E953" s="6"/>
      <c r="F953" s="6"/>
      <c r="G953" s="6"/>
      <c r="H953" s="6"/>
      <c r="I953" s="6"/>
      <c r="J953" s="6"/>
      <c r="K953" s="6"/>
      <c r="L953" s="6"/>
      <c r="V953" s="17"/>
      <c r="AL953" s="6"/>
      <c r="AM953" s="6"/>
      <c r="CY953" s="17"/>
      <c r="DO953" s="17"/>
      <c r="DP953" s="17"/>
    </row>
    <row r="954" spans="3:120" ht="12.75" x14ac:dyDescent="0.2">
      <c r="C954" s="6"/>
      <c r="D954" s="6"/>
      <c r="E954" s="6"/>
      <c r="F954" s="6"/>
      <c r="G954" s="6"/>
      <c r="H954" s="6"/>
      <c r="I954" s="6"/>
      <c r="J954" s="6"/>
      <c r="K954" s="6"/>
      <c r="L954" s="6"/>
      <c r="V954" s="17"/>
      <c r="AL954" s="6"/>
      <c r="AM954" s="6"/>
      <c r="CY954" s="17"/>
      <c r="DO954" s="17"/>
      <c r="DP954" s="17"/>
    </row>
    <row r="955" spans="3:120" ht="12.75" x14ac:dyDescent="0.2">
      <c r="C955" s="6"/>
      <c r="D955" s="6"/>
      <c r="E955" s="6"/>
      <c r="F955" s="6"/>
      <c r="G955" s="6"/>
      <c r="H955" s="6"/>
      <c r="I955" s="6"/>
      <c r="J955" s="6"/>
      <c r="K955" s="6"/>
      <c r="L955" s="6"/>
      <c r="V955" s="17"/>
      <c r="AL955" s="6"/>
      <c r="AM955" s="6"/>
      <c r="CY955" s="17"/>
      <c r="DO955" s="17"/>
      <c r="DP955" s="17"/>
    </row>
    <row r="956" spans="3:120" ht="12.75" x14ac:dyDescent="0.2">
      <c r="C956" s="6"/>
      <c r="D956" s="6"/>
      <c r="E956" s="6"/>
      <c r="F956" s="6"/>
      <c r="G956" s="6"/>
      <c r="H956" s="6"/>
      <c r="I956" s="6"/>
      <c r="J956" s="6"/>
      <c r="K956" s="6"/>
      <c r="L956" s="6"/>
      <c r="V956" s="17"/>
      <c r="AL956" s="6"/>
      <c r="AM956" s="6"/>
      <c r="CY956" s="17"/>
      <c r="DO956" s="17"/>
      <c r="DP956" s="17"/>
    </row>
    <row r="957" spans="3:120" ht="12.75" x14ac:dyDescent="0.2">
      <c r="C957" s="6"/>
      <c r="D957" s="6"/>
      <c r="E957" s="6"/>
      <c r="F957" s="6"/>
      <c r="G957" s="6"/>
      <c r="H957" s="6"/>
      <c r="I957" s="6"/>
      <c r="J957" s="6"/>
      <c r="K957" s="6"/>
      <c r="L957" s="6"/>
      <c r="V957" s="17"/>
      <c r="AL957" s="6"/>
      <c r="AM957" s="6"/>
      <c r="CY957" s="17"/>
      <c r="DO957" s="17"/>
      <c r="DP957" s="17"/>
    </row>
    <row r="958" spans="3:120" ht="12.75" x14ac:dyDescent="0.2">
      <c r="C958" s="6"/>
      <c r="D958" s="6"/>
      <c r="E958" s="6"/>
      <c r="F958" s="6"/>
      <c r="G958" s="6"/>
      <c r="H958" s="6"/>
      <c r="I958" s="6"/>
      <c r="J958" s="6"/>
      <c r="K958" s="6"/>
      <c r="L958" s="6"/>
      <c r="V958" s="17"/>
      <c r="AL958" s="6"/>
      <c r="AM958" s="6"/>
      <c r="CY958" s="17"/>
      <c r="DO958" s="17"/>
      <c r="DP958" s="17"/>
    </row>
    <row r="959" spans="3:120" ht="12.75" x14ac:dyDescent="0.2">
      <c r="C959" s="6"/>
      <c r="D959" s="6"/>
      <c r="E959" s="6"/>
      <c r="F959" s="6"/>
      <c r="G959" s="6"/>
      <c r="H959" s="6"/>
      <c r="I959" s="6"/>
      <c r="J959" s="6"/>
      <c r="K959" s="6"/>
      <c r="L959" s="6"/>
      <c r="V959" s="17"/>
      <c r="AL959" s="6"/>
      <c r="AM959" s="6"/>
      <c r="CY959" s="17"/>
      <c r="DO959" s="17"/>
      <c r="DP959" s="17"/>
    </row>
    <row r="960" spans="3:120" ht="12.75" x14ac:dyDescent="0.2">
      <c r="C960" s="6"/>
      <c r="D960" s="6"/>
      <c r="E960" s="6"/>
      <c r="F960" s="6"/>
      <c r="G960" s="6"/>
      <c r="H960" s="6"/>
      <c r="I960" s="6"/>
      <c r="J960" s="6"/>
      <c r="K960" s="6"/>
      <c r="L960" s="6"/>
      <c r="V960" s="17"/>
      <c r="AL960" s="6"/>
      <c r="AM960" s="6"/>
      <c r="CY960" s="17"/>
      <c r="DO960" s="17"/>
      <c r="DP960" s="17"/>
    </row>
    <row r="961" spans="3:120" ht="12.75" x14ac:dyDescent="0.2">
      <c r="C961" s="6"/>
      <c r="D961" s="6"/>
      <c r="E961" s="6"/>
      <c r="F961" s="6"/>
      <c r="G961" s="6"/>
      <c r="H961" s="6"/>
      <c r="I961" s="6"/>
      <c r="J961" s="6"/>
      <c r="K961" s="6"/>
      <c r="L961" s="6"/>
      <c r="V961" s="17"/>
      <c r="AL961" s="6"/>
      <c r="AM961" s="6"/>
      <c r="CY961" s="17"/>
      <c r="DO961" s="17"/>
      <c r="DP961" s="17"/>
    </row>
    <row r="962" spans="3:120" ht="12.75" x14ac:dyDescent="0.2">
      <c r="C962" s="6"/>
      <c r="D962" s="6"/>
      <c r="E962" s="6"/>
      <c r="F962" s="6"/>
      <c r="G962" s="6"/>
      <c r="H962" s="6"/>
      <c r="I962" s="6"/>
      <c r="J962" s="6"/>
      <c r="K962" s="6"/>
      <c r="L962" s="6"/>
      <c r="V962" s="17"/>
      <c r="AL962" s="6"/>
      <c r="AM962" s="6"/>
      <c r="CY962" s="17"/>
      <c r="DO962" s="17"/>
      <c r="DP962" s="17"/>
    </row>
    <row r="963" spans="3:120" ht="12.75" x14ac:dyDescent="0.2">
      <c r="C963" s="6"/>
      <c r="D963" s="6"/>
      <c r="E963" s="6"/>
      <c r="F963" s="6"/>
      <c r="G963" s="6"/>
      <c r="H963" s="6"/>
      <c r="I963" s="6"/>
      <c r="J963" s="6"/>
      <c r="K963" s="6"/>
      <c r="L963" s="6"/>
      <c r="V963" s="17"/>
      <c r="AL963" s="6"/>
      <c r="AM963" s="6"/>
      <c r="CY963" s="17"/>
      <c r="DO963" s="17"/>
      <c r="DP963" s="17"/>
    </row>
    <row r="964" spans="3:120" ht="12.75" x14ac:dyDescent="0.2">
      <c r="C964" s="6"/>
      <c r="D964" s="6"/>
      <c r="E964" s="6"/>
      <c r="F964" s="6"/>
      <c r="G964" s="6"/>
      <c r="H964" s="6"/>
      <c r="I964" s="6"/>
      <c r="J964" s="6"/>
      <c r="K964" s="6"/>
      <c r="L964" s="6"/>
      <c r="V964" s="17"/>
      <c r="AL964" s="6"/>
      <c r="AM964" s="6"/>
      <c r="CY964" s="17"/>
      <c r="DO964" s="17"/>
      <c r="DP964" s="17"/>
    </row>
    <row r="965" spans="3:120" ht="12.75" x14ac:dyDescent="0.2">
      <c r="C965" s="6"/>
      <c r="D965" s="6"/>
      <c r="E965" s="6"/>
      <c r="F965" s="6"/>
      <c r="G965" s="6"/>
      <c r="H965" s="6"/>
      <c r="I965" s="6"/>
      <c r="J965" s="6"/>
      <c r="K965" s="6"/>
      <c r="L965" s="6"/>
      <c r="V965" s="17"/>
      <c r="AL965" s="6"/>
      <c r="AM965" s="6"/>
      <c r="CY965" s="17"/>
      <c r="DO965" s="17"/>
      <c r="DP965" s="17"/>
    </row>
    <row r="966" spans="3:120" ht="12.75" x14ac:dyDescent="0.2">
      <c r="C966" s="6"/>
      <c r="D966" s="6"/>
      <c r="E966" s="6"/>
      <c r="F966" s="6"/>
      <c r="G966" s="6"/>
      <c r="H966" s="6"/>
      <c r="I966" s="6"/>
      <c r="J966" s="6"/>
      <c r="K966" s="6"/>
      <c r="L966" s="6"/>
      <c r="V966" s="17"/>
      <c r="AL966" s="6"/>
      <c r="AM966" s="6"/>
      <c r="CY966" s="17"/>
      <c r="DO966" s="17"/>
      <c r="DP966" s="17"/>
    </row>
    <row r="967" spans="3:120" ht="12.75" x14ac:dyDescent="0.2">
      <c r="C967" s="6"/>
      <c r="D967" s="6"/>
      <c r="E967" s="6"/>
      <c r="F967" s="6"/>
      <c r="G967" s="6"/>
      <c r="H967" s="6"/>
      <c r="I967" s="6"/>
      <c r="J967" s="6"/>
      <c r="K967" s="6"/>
      <c r="L967" s="6"/>
      <c r="V967" s="17"/>
      <c r="AL967" s="6"/>
      <c r="AM967" s="6"/>
      <c r="CY967" s="17"/>
      <c r="DO967" s="17"/>
      <c r="DP967" s="17"/>
    </row>
    <row r="968" spans="3:120" ht="12.75" x14ac:dyDescent="0.2">
      <c r="C968" s="6"/>
      <c r="D968" s="6"/>
      <c r="E968" s="6"/>
      <c r="F968" s="6"/>
      <c r="G968" s="6"/>
      <c r="H968" s="6"/>
      <c r="I968" s="6"/>
      <c r="J968" s="6"/>
      <c r="K968" s="6"/>
      <c r="L968" s="6"/>
      <c r="V968" s="17"/>
      <c r="AL968" s="6"/>
      <c r="AM968" s="6"/>
      <c r="CY968" s="17"/>
      <c r="DO968" s="17"/>
      <c r="DP968" s="17"/>
    </row>
    <row r="969" spans="3:120" ht="12.75" x14ac:dyDescent="0.2">
      <c r="C969" s="6"/>
      <c r="D969" s="6"/>
      <c r="E969" s="6"/>
      <c r="F969" s="6"/>
      <c r="G969" s="6"/>
      <c r="H969" s="6"/>
      <c r="I969" s="6"/>
      <c r="J969" s="6"/>
      <c r="K969" s="6"/>
      <c r="L969" s="6"/>
      <c r="V969" s="17"/>
      <c r="AL969" s="6"/>
      <c r="AM969" s="6"/>
      <c r="CY969" s="17"/>
      <c r="DO969" s="17"/>
      <c r="DP969" s="17"/>
    </row>
    <row r="970" spans="3:120" ht="12.75" x14ac:dyDescent="0.2">
      <c r="C970" s="6"/>
      <c r="D970" s="6"/>
      <c r="E970" s="6"/>
      <c r="F970" s="6"/>
      <c r="G970" s="6"/>
      <c r="H970" s="6"/>
      <c r="I970" s="6"/>
      <c r="J970" s="6"/>
      <c r="K970" s="6"/>
      <c r="L970" s="6"/>
      <c r="V970" s="17"/>
      <c r="AL970" s="6"/>
      <c r="AM970" s="6"/>
      <c r="CY970" s="17"/>
      <c r="DO970" s="17"/>
      <c r="DP970" s="17"/>
    </row>
    <row r="971" spans="3:120" ht="12.75" x14ac:dyDescent="0.2">
      <c r="C971" s="6"/>
      <c r="D971" s="6"/>
      <c r="E971" s="6"/>
      <c r="F971" s="6"/>
      <c r="G971" s="6"/>
      <c r="H971" s="6"/>
      <c r="I971" s="6"/>
      <c r="J971" s="6"/>
      <c r="K971" s="6"/>
      <c r="L971" s="6"/>
      <c r="V971" s="17"/>
      <c r="AL971" s="6"/>
      <c r="AM971" s="6"/>
      <c r="CY971" s="17"/>
      <c r="DO971" s="17"/>
      <c r="DP971" s="17"/>
    </row>
    <row r="972" spans="3:120" ht="12.75" x14ac:dyDescent="0.2">
      <c r="C972" s="6"/>
      <c r="D972" s="6"/>
      <c r="E972" s="6"/>
      <c r="F972" s="6"/>
      <c r="G972" s="6"/>
      <c r="H972" s="6"/>
      <c r="I972" s="6"/>
      <c r="J972" s="6"/>
      <c r="K972" s="6"/>
      <c r="L972" s="6"/>
      <c r="V972" s="17"/>
      <c r="AL972" s="6"/>
      <c r="AM972" s="6"/>
      <c r="CY972" s="17"/>
      <c r="DO972" s="17"/>
      <c r="DP972" s="17"/>
    </row>
    <row r="973" spans="3:120" ht="12.75" x14ac:dyDescent="0.2">
      <c r="C973" s="6"/>
      <c r="D973" s="6"/>
      <c r="E973" s="6"/>
      <c r="F973" s="6"/>
      <c r="G973" s="6"/>
      <c r="H973" s="6"/>
      <c r="I973" s="6"/>
      <c r="J973" s="6"/>
      <c r="K973" s="6"/>
      <c r="L973" s="6"/>
      <c r="V973" s="17"/>
      <c r="AL973" s="6"/>
      <c r="AM973" s="6"/>
      <c r="CY973" s="17"/>
      <c r="DO973" s="17"/>
      <c r="DP973" s="17"/>
    </row>
    <row r="974" spans="3:120" ht="12.75" x14ac:dyDescent="0.2">
      <c r="C974" s="6"/>
      <c r="D974" s="6"/>
      <c r="E974" s="6"/>
      <c r="F974" s="6"/>
      <c r="G974" s="6"/>
      <c r="H974" s="6"/>
      <c r="I974" s="6"/>
      <c r="J974" s="6"/>
      <c r="K974" s="6"/>
      <c r="L974" s="6"/>
      <c r="V974" s="17"/>
      <c r="AL974" s="6"/>
      <c r="AM974" s="6"/>
      <c r="CY974" s="17"/>
      <c r="DO974" s="17"/>
      <c r="DP974" s="17"/>
    </row>
    <row r="975" spans="3:120" ht="12.75" x14ac:dyDescent="0.2">
      <c r="C975" s="6"/>
      <c r="D975" s="6"/>
      <c r="E975" s="6"/>
      <c r="F975" s="6"/>
      <c r="G975" s="6"/>
      <c r="H975" s="6"/>
      <c r="I975" s="6"/>
      <c r="J975" s="6"/>
      <c r="K975" s="6"/>
      <c r="L975" s="6"/>
      <c r="V975" s="17"/>
      <c r="AL975" s="6"/>
      <c r="AM975" s="6"/>
      <c r="CY975" s="17"/>
      <c r="DO975" s="17"/>
      <c r="DP975" s="17"/>
    </row>
    <row r="976" spans="3:120" ht="12.75" x14ac:dyDescent="0.2">
      <c r="C976" s="6"/>
      <c r="D976" s="6"/>
      <c r="E976" s="6"/>
      <c r="F976" s="6"/>
      <c r="G976" s="6"/>
      <c r="H976" s="6"/>
      <c r="I976" s="6"/>
      <c r="J976" s="6"/>
      <c r="K976" s="6"/>
      <c r="L976" s="6"/>
      <c r="V976" s="17"/>
      <c r="AL976" s="6"/>
      <c r="AM976" s="6"/>
      <c r="CY976" s="17"/>
      <c r="DO976" s="17"/>
      <c r="DP976" s="17"/>
    </row>
    <row r="977" spans="3:120" ht="12.75" x14ac:dyDescent="0.2">
      <c r="C977" s="6"/>
      <c r="D977" s="6"/>
      <c r="E977" s="6"/>
      <c r="F977" s="6"/>
      <c r="G977" s="6"/>
      <c r="H977" s="6"/>
      <c r="I977" s="6"/>
      <c r="J977" s="6"/>
      <c r="K977" s="6"/>
      <c r="L977" s="6"/>
      <c r="V977" s="17"/>
      <c r="AL977" s="6"/>
      <c r="AM977" s="6"/>
      <c r="CY977" s="17"/>
      <c r="DO977" s="17"/>
      <c r="DP977" s="17"/>
    </row>
    <row r="978" spans="3:120" ht="12.75" x14ac:dyDescent="0.2">
      <c r="C978" s="6"/>
      <c r="D978" s="6"/>
      <c r="E978" s="6"/>
      <c r="F978" s="6"/>
      <c r="G978" s="6"/>
      <c r="H978" s="6"/>
      <c r="I978" s="6"/>
      <c r="J978" s="6"/>
      <c r="K978" s="6"/>
      <c r="L978" s="6"/>
      <c r="V978" s="17"/>
      <c r="AL978" s="6"/>
      <c r="AM978" s="6"/>
      <c r="CY978" s="17"/>
      <c r="DO978" s="17"/>
      <c r="DP978" s="17"/>
    </row>
    <row r="979" spans="3:120" ht="12.75" x14ac:dyDescent="0.2">
      <c r="C979" s="6"/>
      <c r="D979" s="6"/>
      <c r="E979" s="6"/>
      <c r="F979" s="6"/>
      <c r="G979" s="6"/>
      <c r="H979" s="6"/>
      <c r="I979" s="6"/>
      <c r="J979" s="6"/>
      <c r="K979" s="6"/>
      <c r="L979" s="6"/>
      <c r="V979" s="17"/>
      <c r="AL979" s="6"/>
      <c r="AM979" s="6"/>
      <c r="CY979" s="17"/>
      <c r="DO979" s="17"/>
      <c r="DP979" s="17"/>
    </row>
    <row r="980" spans="3:120" ht="12.75" x14ac:dyDescent="0.2">
      <c r="C980" s="6"/>
      <c r="D980" s="6"/>
      <c r="E980" s="6"/>
      <c r="F980" s="6"/>
      <c r="G980" s="6"/>
      <c r="H980" s="6"/>
      <c r="I980" s="6"/>
      <c r="J980" s="6"/>
      <c r="K980" s="6"/>
      <c r="L980" s="6"/>
      <c r="V980" s="17"/>
      <c r="AL980" s="6"/>
      <c r="AM980" s="6"/>
      <c r="CY980" s="17"/>
      <c r="DO980" s="17"/>
      <c r="DP980" s="17"/>
    </row>
    <row r="981" spans="3:120" ht="12.75" x14ac:dyDescent="0.2">
      <c r="C981" s="6"/>
      <c r="D981" s="6"/>
      <c r="E981" s="6"/>
      <c r="F981" s="6"/>
      <c r="G981" s="6"/>
      <c r="H981" s="6"/>
      <c r="I981" s="6"/>
      <c r="J981" s="6"/>
      <c r="K981" s="6"/>
      <c r="L981" s="6"/>
      <c r="V981" s="17"/>
      <c r="AL981" s="6"/>
      <c r="AM981" s="6"/>
      <c r="CY981" s="17"/>
      <c r="DO981" s="17"/>
      <c r="DP981" s="17"/>
    </row>
    <row r="982" spans="3:120" ht="12.75" x14ac:dyDescent="0.2">
      <c r="C982" s="6"/>
      <c r="D982" s="6"/>
      <c r="E982" s="6"/>
      <c r="F982" s="6"/>
      <c r="G982" s="6"/>
      <c r="H982" s="6"/>
      <c r="I982" s="6"/>
      <c r="J982" s="6"/>
      <c r="K982" s="6"/>
      <c r="L982" s="6"/>
      <c r="V982" s="17"/>
      <c r="AL982" s="6"/>
      <c r="AM982" s="6"/>
      <c r="CY982" s="17"/>
      <c r="DO982" s="17"/>
      <c r="DP982" s="17"/>
    </row>
    <row r="983" spans="3:120" ht="12.75" x14ac:dyDescent="0.2">
      <c r="C983" s="6"/>
      <c r="D983" s="6"/>
      <c r="E983" s="6"/>
      <c r="F983" s="6"/>
      <c r="G983" s="6"/>
      <c r="H983" s="6"/>
      <c r="I983" s="6"/>
      <c r="J983" s="6"/>
      <c r="K983" s="6"/>
      <c r="L983" s="6"/>
      <c r="V983" s="17"/>
      <c r="AL983" s="6"/>
      <c r="AM983" s="6"/>
      <c r="CY983" s="17"/>
      <c r="DO983" s="17"/>
      <c r="DP983" s="17"/>
    </row>
    <row r="984" spans="3:120" ht="12.75" x14ac:dyDescent="0.2">
      <c r="C984" s="6"/>
      <c r="D984" s="6"/>
      <c r="E984" s="6"/>
      <c r="F984" s="6"/>
      <c r="G984" s="6"/>
      <c r="H984" s="6"/>
      <c r="I984" s="6"/>
      <c r="J984" s="6"/>
      <c r="K984" s="6"/>
      <c r="L984" s="6"/>
      <c r="V984" s="17"/>
      <c r="AL984" s="6"/>
      <c r="AM984" s="6"/>
      <c r="CY984" s="17"/>
      <c r="DO984" s="17"/>
      <c r="DP984" s="17"/>
    </row>
    <row r="985" spans="3:120" ht="12.75" x14ac:dyDescent="0.2">
      <c r="C985" s="6"/>
      <c r="D985" s="6"/>
      <c r="E985" s="6"/>
      <c r="F985" s="6"/>
      <c r="G985" s="6"/>
      <c r="H985" s="6"/>
      <c r="I985" s="6"/>
      <c r="J985" s="6"/>
      <c r="K985" s="6"/>
      <c r="L985" s="6"/>
      <c r="V985" s="17"/>
      <c r="AL985" s="6"/>
      <c r="AM985" s="6"/>
      <c r="CY985" s="17"/>
      <c r="DO985" s="17"/>
      <c r="DP985" s="17"/>
    </row>
    <row r="986" spans="3:120" ht="12.75" x14ac:dyDescent="0.2">
      <c r="C986" s="6"/>
      <c r="D986" s="6"/>
      <c r="E986" s="6"/>
      <c r="F986" s="6"/>
      <c r="G986" s="6"/>
      <c r="H986" s="6"/>
      <c r="I986" s="6"/>
      <c r="J986" s="6"/>
      <c r="K986" s="6"/>
      <c r="L986" s="6"/>
      <c r="V986" s="17"/>
      <c r="AL986" s="6"/>
      <c r="AM986" s="6"/>
      <c r="CY986" s="17"/>
      <c r="DO986" s="17"/>
      <c r="DP986" s="17"/>
    </row>
    <row r="987" spans="3:120" ht="12.75" x14ac:dyDescent="0.2">
      <c r="C987" s="6"/>
      <c r="D987" s="6"/>
      <c r="E987" s="6"/>
      <c r="F987" s="6"/>
      <c r="G987" s="6"/>
      <c r="H987" s="6"/>
      <c r="I987" s="6"/>
      <c r="J987" s="6"/>
      <c r="K987" s="6"/>
      <c r="L987" s="6"/>
      <c r="V987" s="17"/>
      <c r="AL987" s="6"/>
      <c r="AM987" s="6"/>
      <c r="CY987" s="17"/>
      <c r="DO987" s="17"/>
      <c r="DP987" s="17"/>
    </row>
    <row r="988" spans="3:120" ht="12.75" x14ac:dyDescent="0.2">
      <c r="C988" s="6"/>
      <c r="D988" s="6"/>
      <c r="E988" s="6"/>
      <c r="F988" s="6"/>
      <c r="G988" s="6"/>
      <c r="H988" s="6"/>
      <c r="I988" s="6"/>
      <c r="J988" s="6"/>
      <c r="K988" s="6"/>
      <c r="L988" s="6"/>
      <c r="V988" s="17"/>
      <c r="AL988" s="6"/>
      <c r="AM988" s="6"/>
      <c r="CY988" s="17"/>
      <c r="DO988" s="17"/>
      <c r="DP988" s="17"/>
    </row>
    <row r="989" spans="3:120" ht="12.75" x14ac:dyDescent="0.2">
      <c r="C989" s="6"/>
      <c r="D989" s="6"/>
      <c r="E989" s="6"/>
      <c r="F989" s="6"/>
      <c r="G989" s="6"/>
      <c r="H989" s="6"/>
      <c r="I989" s="6"/>
      <c r="J989" s="6"/>
      <c r="K989" s="6"/>
      <c r="L989" s="6"/>
      <c r="V989" s="17"/>
      <c r="AL989" s="6"/>
      <c r="AM989" s="6"/>
      <c r="CY989" s="17"/>
      <c r="DO989" s="17"/>
      <c r="DP989" s="17"/>
    </row>
    <row r="990" spans="3:120" ht="12.75" x14ac:dyDescent="0.2">
      <c r="C990" s="6"/>
      <c r="D990" s="6"/>
      <c r="E990" s="6"/>
      <c r="F990" s="6"/>
      <c r="G990" s="6"/>
      <c r="H990" s="6"/>
      <c r="I990" s="6"/>
      <c r="J990" s="6"/>
      <c r="K990" s="6"/>
      <c r="L990" s="6"/>
      <c r="V990" s="17"/>
      <c r="AL990" s="6"/>
      <c r="AM990" s="6"/>
      <c r="CY990" s="17"/>
      <c r="DO990" s="17"/>
      <c r="DP990" s="17"/>
    </row>
    <row r="991" spans="3:120" ht="12.75" x14ac:dyDescent="0.2">
      <c r="C991" s="6"/>
      <c r="D991" s="6"/>
      <c r="E991" s="6"/>
      <c r="F991" s="6"/>
      <c r="G991" s="6"/>
      <c r="H991" s="6"/>
      <c r="I991" s="6"/>
      <c r="J991" s="6"/>
      <c r="K991" s="6"/>
      <c r="L991" s="6"/>
      <c r="V991" s="17"/>
      <c r="AL991" s="6"/>
      <c r="AM991" s="6"/>
      <c r="CY991" s="17"/>
      <c r="DO991" s="17"/>
      <c r="DP991" s="17"/>
    </row>
    <row r="992" spans="3:120" ht="12.75" x14ac:dyDescent="0.2">
      <c r="C992" s="6"/>
      <c r="D992" s="6"/>
      <c r="E992" s="6"/>
      <c r="F992" s="6"/>
      <c r="G992" s="6"/>
      <c r="H992" s="6"/>
      <c r="I992" s="6"/>
      <c r="J992" s="6"/>
      <c r="K992" s="6"/>
      <c r="L992" s="6"/>
      <c r="V992" s="17"/>
      <c r="AL992" s="6"/>
      <c r="AM992" s="6"/>
      <c r="CY992" s="17"/>
      <c r="DO992" s="17"/>
      <c r="DP992" s="17"/>
    </row>
    <row r="993" spans="3:120" ht="12.75" x14ac:dyDescent="0.2">
      <c r="C993" s="6"/>
      <c r="D993" s="6"/>
      <c r="E993" s="6"/>
      <c r="F993" s="6"/>
      <c r="G993" s="6"/>
      <c r="H993" s="6"/>
      <c r="I993" s="6"/>
      <c r="J993" s="6"/>
      <c r="K993" s="6"/>
      <c r="L993" s="6"/>
      <c r="V993" s="17"/>
      <c r="AL993" s="6"/>
      <c r="AM993" s="6"/>
      <c r="CY993" s="17"/>
      <c r="DO993" s="17"/>
      <c r="DP993" s="17"/>
    </row>
    <row r="994" spans="3:120" ht="12.75" x14ac:dyDescent="0.2">
      <c r="C994" s="6"/>
      <c r="D994" s="6"/>
      <c r="E994" s="6"/>
      <c r="F994" s="6"/>
      <c r="G994" s="6"/>
      <c r="H994" s="6"/>
      <c r="I994" s="6"/>
      <c r="J994" s="6"/>
      <c r="K994" s="6"/>
      <c r="L994" s="6"/>
      <c r="V994" s="17"/>
      <c r="AL994" s="6"/>
      <c r="AM994" s="6"/>
      <c r="CY994" s="17"/>
      <c r="DO994" s="17"/>
      <c r="DP994" s="17"/>
    </row>
    <row r="995" spans="3:120" ht="12.75" x14ac:dyDescent="0.2">
      <c r="C995" s="6"/>
      <c r="D995" s="6"/>
      <c r="E995" s="6"/>
      <c r="F995" s="6"/>
      <c r="G995" s="6"/>
      <c r="H995" s="6"/>
      <c r="I995" s="6"/>
      <c r="J995" s="6"/>
      <c r="K995" s="6"/>
      <c r="L995" s="6"/>
      <c r="V995" s="17"/>
      <c r="AL995" s="6"/>
      <c r="AM995" s="6"/>
      <c r="CY995" s="17"/>
      <c r="DO995" s="17"/>
      <c r="DP995" s="17"/>
    </row>
    <row r="996" spans="3:120" ht="12.75" x14ac:dyDescent="0.2">
      <c r="C996" s="6"/>
      <c r="D996" s="6"/>
      <c r="E996" s="6"/>
      <c r="F996" s="6"/>
      <c r="G996" s="6"/>
      <c r="H996" s="6"/>
      <c r="I996" s="6"/>
      <c r="J996" s="6"/>
      <c r="K996" s="6"/>
      <c r="L996" s="6"/>
      <c r="V996" s="17"/>
      <c r="AL996" s="6"/>
      <c r="AM996" s="6"/>
      <c r="CY996" s="17"/>
      <c r="DO996" s="17"/>
      <c r="DP996" s="17"/>
    </row>
    <row r="997" spans="3:120" ht="12.75" x14ac:dyDescent="0.2">
      <c r="C997" s="6"/>
      <c r="D997" s="6"/>
      <c r="E997" s="6"/>
      <c r="F997" s="6"/>
      <c r="G997" s="6"/>
      <c r="H997" s="6"/>
      <c r="I997" s="6"/>
      <c r="J997" s="6"/>
      <c r="K997" s="6"/>
      <c r="L997" s="6"/>
      <c r="V997" s="17"/>
      <c r="AL997" s="6"/>
      <c r="AM997" s="6"/>
      <c r="CY997" s="17"/>
      <c r="DO997" s="17"/>
      <c r="DP997" s="17"/>
    </row>
    <row r="998" spans="3:120" ht="12.75" x14ac:dyDescent="0.2">
      <c r="C998" s="6"/>
      <c r="D998" s="6"/>
      <c r="E998" s="6"/>
      <c r="F998" s="6"/>
      <c r="G998" s="6"/>
      <c r="H998" s="6"/>
      <c r="I998" s="6"/>
      <c r="J998" s="6"/>
      <c r="K998" s="6"/>
      <c r="L998" s="6"/>
      <c r="V998" s="17"/>
      <c r="AL998" s="6"/>
      <c r="AM998" s="6"/>
      <c r="CY998" s="17"/>
      <c r="DO998" s="17"/>
      <c r="DP998" s="17"/>
    </row>
    <row r="999" spans="3:120" ht="12.75" x14ac:dyDescent="0.2">
      <c r="C999" s="6"/>
      <c r="D999" s="6"/>
      <c r="E999" s="6"/>
      <c r="F999" s="6"/>
      <c r="G999" s="6"/>
      <c r="H999" s="6"/>
      <c r="I999" s="6"/>
      <c r="J999" s="6"/>
      <c r="K999" s="6"/>
      <c r="L999" s="6"/>
      <c r="V999" s="17"/>
      <c r="AL999" s="6"/>
      <c r="AM999" s="6"/>
      <c r="CY999" s="17"/>
      <c r="DO999" s="17"/>
      <c r="DP999" s="17"/>
    </row>
    <row r="1000" spans="3:120" ht="12.75" x14ac:dyDescent="0.2"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V1000" s="17"/>
      <c r="AL1000" s="6"/>
      <c r="AM1000" s="6"/>
      <c r="CY1000" s="17"/>
      <c r="DO1000" s="17"/>
      <c r="DP1000" s="17"/>
    </row>
    <row r="1001" spans="3:120" ht="12.75" x14ac:dyDescent="0.2"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V1001" s="17"/>
      <c r="AL1001" s="6"/>
      <c r="AM1001" s="6"/>
      <c r="CY1001" s="17"/>
      <c r="DO1001" s="17"/>
      <c r="DP1001" s="17"/>
    </row>
    <row r="1002" spans="3:120" ht="12.75" x14ac:dyDescent="0.2"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V1002" s="17"/>
      <c r="AL1002" s="6"/>
      <c r="AM1002" s="6"/>
      <c r="CY1002" s="17"/>
      <c r="DO1002" s="17"/>
      <c r="DP1002" s="17"/>
    </row>
    <row r="1003" spans="3:120" ht="12.75" x14ac:dyDescent="0.2"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V1003" s="17"/>
      <c r="AL1003" s="6"/>
      <c r="AM1003" s="6"/>
      <c r="CY1003" s="17"/>
      <c r="DO1003" s="17"/>
      <c r="DP1003" s="17"/>
    </row>
    <row r="1004" spans="3:120" ht="12.75" x14ac:dyDescent="0.2"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V1004" s="17"/>
      <c r="AL1004" s="6"/>
      <c r="AM1004" s="6"/>
      <c r="CY1004" s="17"/>
      <c r="DO1004" s="17"/>
      <c r="DP1004" s="17"/>
    </row>
    <row r="1005" spans="3:120" ht="12.75" x14ac:dyDescent="0.2"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V1005" s="17"/>
      <c r="AL1005" s="6"/>
      <c r="AM1005" s="6"/>
      <c r="CY1005" s="17"/>
      <c r="DO1005" s="17"/>
      <c r="DP1005" s="17"/>
    </row>
    <row r="1006" spans="3:120" ht="12.75" x14ac:dyDescent="0.2"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V1006" s="17"/>
      <c r="AL1006" s="6"/>
      <c r="AM1006" s="6"/>
      <c r="CY1006" s="17"/>
      <c r="DO1006" s="17"/>
      <c r="DP1006" s="17"/>
    </row>
    <row r="1007" spans="3:120" ht="12.75" x14ac:dyDescent="0.2"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V1007" s="17"/>
      <c r="AL1007" s="6"/>
      <c r="AM1007" s="6"/>
      <c r="CY1007" s="17"/>
      <c r="DO1007" s="17"/>
      <c r="DP1007" s="17"/>
    </row>
    <row r="1008" spans="3:120" ht="12.75" x14ac:dyDescent="0.2"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V1008" s="17"/>
      <c r="AL1008" s="6"/>
      <c r="AM1008" s="6"/>
      <c r="CY1008" s="17"/>
      <c r="DO1008" s="17"/>
      <c r="DP1008" s="17"/>
    </row>
    <row r="1009" spans="3:120" ht="12.75" x14ac:dyDescent="0.2"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V1009" s="17"/>
      <c r="AL1009" s="6"/>
      <c r="AM1009" s="6"/>
      <c r="CY1009" s="17"/>
      <c r="DO1009" s="17"/>
      <c r="DP1009" s="17"/>
    </row>
    <row r="1010" spans="3:120" ht="12.75" x14ac:dyDescent="0.2"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V1010" s="17"/>
      <c r="AL1010" s="6"/>
      <c r="AM1010" s="6"/>
      <c r="CY1010" s="17"/>
      <c r="DO1010" s="17"/>
      <c r="DP1010" s="17"/>
    </row>
    <row r="1011" spans="3:120" ht="12.75" x14ac:dyDescent="0.2"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V1011" s="17"/>
      <c r="AL1011" s="6"/>
      <c r="AM1011" s="6"/>
      <c r="CY1011" s="17"/>
      <c r="DO1011" s="17"/>
      <c r="DP1011" s="17"/>
    </row>
    <row r="1012" spans="3:120" ht="12.75" x14ac:dyDescent="0.2"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V1012" s="17"/>
      <c r="AL1012" s="6"/>
      <c r="AM1012" s="6"/>
      <c r="CY1012" s="17"/>
      <c r="DO1012" s="17"/>
      <c r="DP1012" s="17"/>
    </row>
    <row r="1013" spans="3:120" ht="12.75" x14ac:dyDescent="0.2"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V1013" s="17"/>
      <c r="AL1013" s="6"/>
      <c r="AM1013" s="6"/>
      <c r="CY1013" s="17"/>
      <c r="DO1013" s="17"/>
      <c r="DP1013" s="17"/>
    </row>
    <row r="1014" spans="3:120" ht="12.75" x14ac:dyDescent="0.2"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V1014" s="17"/>
      <c r="AL1014" s="6"/>
      <c r="AM1014" s="6"/>
      <c r="CY1014" s="17"/>
      <c r="DO1014" s="17"/>
      <c r="DP1014" s="17"/>
    </row>
    <row r="1015" spans="3:120" ht="12.75" x14ac:dyDescent="0.2"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V1015" s="17"/>
      <c r="AL1015" s="6"/>
      <c r="AM1015" s="6"/>
      <c r="CY1015" s="17"/>
      <c r="DO1015" s="17"/>
      <c r="DP1015" s="17"/>
    </row>
    <row r="1016" spans="3:120" ht="12.75" x14ac:dyDescent="0.2"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V1016" s="17"/>
      <c r="AL1016" s="6"/>
      <c r="AM1016" s="6"/>
      <c r="CY1016" s="17"/>
      <c r="DO1016" s="17"/>
      <c r="DP1016" s="17"/>
    </row>
    <row r="1017" spans="3:120" ht="12.75" x14ac:dyDescent="0.2"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V1017" s="17"/>
      <c r="AL1017" s="6"/>
      <c r="AM1017" s="6"/>
      <c r="CY1017" s="17"/>
      <c r="DO1017" s="17"/>
      <c r="DP1017" s="17"/>
    </row>
    <row r="1018" spans="3:120" ht="12.75" x14ac:dyDescent="0.2"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V1018" s="17"/>
      <c r="AL1018" s="6"/>
      <c r="AM1018" s="6"/>
      <c r="CY1018" s="17"/>
      <c r="DO1018" s="17"/>
      <c r="DP1018" s="17"/>
    </row>
    <row r="1019" spans="3:120" ht="12.75" x14ac:dyDescent="0.2"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V1019" s="17"/>
      <c r="AL1019" s="6"/>
      <c r="AM1019" s="6"/>
      <c r="CY1019" s="17"/>
      <c r="DO1019" s="17"/>
      <c r="DP1019" s="17"/>
    </row>
    <row r="1020" spans="3:120" ht="12.75" x14ac:dyDescent="0.2"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V1020" s="17"/>
      <c r="AL1020" s="6"/>
      <c r="AM1020" s="6"/>
      <c r="CY1020" s="17"/>
      <c r="DO1020" s="17"/>
      <c r="DP1020" s="17"/>
    </row>
    <row r="1021" spans="3:120" ht="12.75" x14ac:dyDescent="0.2"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V1021" s="17"/>
      <c r="AL1021" s="6"/>
      <c r="AM1021" s="6"/>
      <c r="CY1021" s="17"/>
      <c r="DO1021" s="17"/>
      <c r="DP1021" s="17"/>
    </row>
    <row r="1022" spans="3:120" ht="12.75" x14ac:dyDescent="0.2"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V1022" s="17"/>
      <c r="AL1022" s="6"/>
      <c r="AM1022" s="6"/>
      <c r="CY1022" s="17"/>
      <c r="DO1022" s="17"/>
      <c r="DP1022" s="17"/>
    </row>
    <row r="1023" spans="3:120" ht="12.75" x14ac:dyDescent="0.2"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V1023" s="17"/>
      <c r="AL1023" s="6"/>
      <c r="AM1023" s="6"/>
      <c r="CY1023" s="17"/>
      <c r="DO1023" s="17"/>
      <c r="DP1023" s="17"/>
    </row>
    <row r="1024" spans="3:120" ht="12.75" x14ac:dyDescent="0.2"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V1024" s="17"/>
      <c r="AL1024" s="6"/>
      <c r="AM1024" s="6"/>
      <c r="CY1024" s="17"/>
      <c r="DO1024" s="17"/>
      <c r="DP1024" s="17"/>
    </row>
    <row r="1025" spans="3:120" ht="12.75" x14ac:dyDescent="0.2"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V1025" s="17"/>
      <c r="AL1025" s="6"/>
      <c r="AM1025" s="6"/>
      <c r="CY1025" s="17"/>
      <c r="DO1025" s="17"/>
      <c r="DP1025" s="17"/>
    </row>
    <row r="1026" spans="3:120" ht="12.75" x14ac:dyDescent="0.2"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V1026" s="17"/>
      <c r="AL1026" s="6"/>
      <c r="AM1026" s="6"/>
      <c r="CY1026" s="17"/>
      <c r="DO1026" s="17"/>
      <c r="DP1026" s="17"/>
    </row>
    <row r="1027" spans="3:120" ht="12.75" x14ac:dyDescent="0.2"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V1027" s="17"/>
      <c r="AL1027" s="6"/>
      <c r="AM1027" s="6"/>
      <c r="CY1027" s="17"/>
      <c r="DO1027" s="17"/>
      <c r="DP1027" s="17"/>
    </row>
    <row r="1028" spans="3:120" ht="12.75" x14ac:dyDescent="0.2"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V1028" s="17"/>
      <c r="AL1028" s="6"/>
      <c r="AM1028" s="6"/>
      <c r="CY1028" s="17"/>
      <c r="DO1028" s="17"/>
      <c r="DP1028" s="17"/>
    </row>
    <row r="1029" spans="3:120" ht="12.75" x14ac:dyDescent="0.2"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V1029" s="17"/>
      <c r="AL1029" s="6"/>
      <c r="AM1029" s="6"/>
      <c r="CY1029" s="17"/>
      <c r="DO1029" s="17"/>
      <c r="DP1029" s="17"/>
    </row>
    <row r="1030" spans="3:120" ht="12.75" x14ac:dyDescent="0.2"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V1030" s="17"/>
      <c r="AL1030" s="6"/>
      <c r="AM1030" s="6"/>
      <c r="CY1030" s="17"/>
      <c r="DO1030" s="17"/>
      <c r="DP1030" s="17"/>
    </row>
    <row r="1031" spans="3:120" ht="12.75" x14ac:dyDescent="0.2"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V1031" s="17"/>
      <c r="AL1031" s="6"/>
      <c r="AM1031" s="6"/>
      <c r="CY1031" s="17"/>
      <c r="DO1031" s="17"/>
      <c r="DP1031" s="17"/>
    </row>
    <row r="1032" spans="3:120" ht="12.75" x14ac:dyDescent="0.2"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V1032" s="17"/>
      <c r="AL1032" s="6"/>
      <c r="AM1032" s="6"/>
      <c r="CY1032" s="17"/>
      <c r="DO1032" s="17"/>
      <c r="DP1032" s="17"/>
    </row>
    <row r="1033" spans="3:120" ht="12.75" x14ac:dyDescent="0.2"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V1033" s="17"/>
      <c r="AL1033" s="6"/>
      <c r="AM1033" s="6"/>
      <c r="CY1033" s="17"/>
      <c r="DO1033" s="17"/>
      <c r="DP1033" s="17"/>
    </row>
    <row r="1034" spans="3:120" ht="12.75" x14ac:dyDescent="0.2"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V1034" s="17"/>
      <c r="AL1034" s="6"/>
      <c r="AM1034" s="6"/>
      <c r="CY1034" s="17"/>
      <c r="DO1034" s="17"/>
      <c r="DP1034" s="17"/>
    </row>
    <row r="1035" spans="3:120" ht="12.75" x14ac:dyDescent="0.2"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V1035" s="17"/>
      <c r="AL1035" s="6"/>
      <c r="AM1035" s="6"/>
      <c r="CY1035" s="17"/>
      <c r="DO1035" s="17"/>
      <c r="DP1035" s="17"/>
    </row>
    <row r="1036" spans="3:120" ht="12.75" x14ac:dyDescent="0.2"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V1036" s="17"/>
      <c r="AL1036" s="6"/>
      <c r="AM1036" s="6"/>
      <c r="CY1036" s="17"/>
      <c r="DO1036" s="17"/>
      <c r="DP1036" s="17"/>
    </row>
    <row r="1037" spans="3:120" ht="12.75" x14ac:dyDescent="0.2"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V1037" s="17"/>
      <c r="AL1037" s="6"/>
      <c r="AM1037" s="6"/>
      <c r="CY1037" s="17"/>
      <c r="DO1037" s="17"/>
      <c r="DP1037" s="17"/>
    </row>
    <row r="1038" spans="3:120" ht="12.75" x14ac:dyDescent="0.2"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V1038" s="17"/>
      <c r="AL1038" s="6"/>
      <c r="AM1038" s="6"/>
      <c r="CY1038" s="17"/>
      <c r="DO1038" s="17"/>
      <c r="DP1038" s="17"/>
    </row>
    <row r="1039" spans="3:120" ht="12.75" x14ac:dyDescent="0.2"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V1039" s="17"/>
      <c r="AL1039" s="6"/>
      <c r="AM1039" s="6"/>
      <c r="CY1039" s="17"/>
      <c r="DO1039" s="17"/>
      <c r="DP1039" s="17"/>
    </row>
    <row r="1040" spans="3:120" ht="12.75" x14ac:dyDescent="0.2"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V1040" s="17"/>
      <c r="AL1040" s="6"/>
      <c r="AM1040" s="6"/>
      <c r="CY1040" s="17"/>
      <c r="DO1040" s="17"/>
      <c r="DP1040" s="17"/>
    </row>
    <row r="1041" spans="3:120" ht="12.75" x14ac:dyDescent="0.2"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V1041" s="17"/>
      <c r="AL1041" s="6"/>
      <c r="AM1041" s="6"/>
      <c r="CY1041" s="17"/>
      <c r="DO1041" s="17"/>
      <c r="DP1041" s="17"/>
    </row>
    <row r="1042" spans="3:120" ht="12.75" x14ac:dyDescent="0.2"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V1042" s="17"/>
      <c r="AL1042" s="6"/>
      <c r="AM1042" s="6"/>
      <c r="CY1042" s="17"/>
      <c r="DO1042" s="17"/>
      <c r="DP1042" s="17"/>
    </row>
    <row r="1043" spans="3:120" ht="12.75" x14ac:dyDescent="0.2"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V1043" s="17"/>
      <c r="AL1043" s="6"/>
      <c r="AM1043" s="6"/>
      <c r="CY1043" s="17"/>
      <c r="DO1043" s="17"/>
      <c r="DP1043" s="17"/>
    </row>
    <row r="1044" spans="3:120" ht="12.75" x14ac:dyDescent="0.2"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V1044" s="17"/>
      <c r="AL1044" s="6"/>
      <c r="AM1044" s="6"/>
      <c r="CY1044" s="17"/>
      <c r="DO1044" s="17"/>
      <c r="DP1044" s="17"/>
    </row>
    <row r="1045" spans="3:120" ht="12.75" x14ac:dyDescent="0.2"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V1045" s="17"/>
      <c r="AL1045" s="6"/>
      <c r="AM1045" s="6"/>
      <c r="CY1045" s="17"/>
      <c r="DO1045" s="17"/>
      <c r="DP1045" s="17"/>
    </row>
    <row r="1046" spans="3:120" ht="12.75" x14ac:dyDescent="0.2"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V1046" s="17"/>
      <c r="AL1046" s="6"/>
      <c r="AM1046" s="6"/>
      <c r="CY1046" s="17"/>
      <c r="DO1046" s="17"/>
      <c r="DP1046" s="17"/>
    </row>
    <row r="1047" spans="3:120" ht="12.75" x14ac:dyDescent="0.2"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V1047" s="17"/>
      <c r="AL1047" s="6"/>
      <c r="AM1047" s="6"/>
      <c r="CY1047" s="17"/>
      <c r="DO1047" s="17"/>
      <c r="DP1047" s="17"/>
    </row>
    <row r="1048" spans="3:120" ht="12.75" x14ac:dyDescent="0.2"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V1048" s="17"/>
      <c r="AL1048" s="6"/>
      <c r="AM1048" s="6"/>
      <c r="CY1048" s="17"/>
      <c r="DO1048" s="17"/>
      <c r="DP1048" s="17"/>
    </row>
    <row r="1049" spans="3:120" ht="12.75" x14ac:dyDescent="0.2"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V1049" s="17"/>
      <c r="AL1049" s="6"/>
      <c r="AM1049" s="6"/>
      <c r="CY1049" s="17"/>
      <c r="DO1049" s="17"/>
      <c r="DP1049" s="17"/>
    </row>
    <row r="1050" spans="3:120" ht="12.75" x14ac:dyDescent="0.2"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V1050" s="17"/>
      <c r="AL1050" s="6"/>
      <c r="AM1050" s="6"/>
      <c r="CY1050" s="17"/>
      <c r="DO1050" s="17"/>
      <c r="DP1050" s="17"/>
    </row>
    <row r="1051" spans="3:120" ht="12.75" x14ac:dyDescent="0.2"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V1051" s="17"/>
      <c r="AL1051" s="6"/>
      <c r="AM1051" s="6"/>
      <c r="CY1051" s="17"/>
      <c r="DO1051" s="17"/>
      <c r="DP1051" s="17"/>
    </row>
    <row r="1052" spans="3:120" ht="12.75" x14ac:dyDescent="0.2"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V1052" s="17"/>
      <c r="AL1052" s="6"/>
      <c r="AM1052" s="6"/>
      <c r="CY1052" s="17"/>
      <c r="DO1052" s="17"/>
      <c r="DP1052" s="17"/>
    </row>
    <row r="1053" spans="3:120" ht="12.75" x14ac:dyDescent="0.2"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V1053" s="17"/>
      <c r="AL1053" s="6"/>
      <c r="AM1053" s="6"/>
      <c r="CY1053" s="17"/>
      <c r="DO1053" s="17"/>
      <c r="DP1053" s="17"/>
    </row>
    <row r="1054" spans="3:120" ht="12.75" x14ac:dyDescent="0.2"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V1054" s="17"/>
      <c r="AL1054" s="6"/>
      <c r="AM1054" s="6"/>
      <c r="CY1054" s="17"/>
      <c r="DO1054" s="17"/>
      <c r="DP1054" s="17"/>
    </row>
    <row r="1055" spans="3:120" ht="12.75" x14ac:dyDescent="0.2"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V1055" s="17"/>
      <c r="AL1055" s="6"/>
      <c r="AM1055" s="6"/>
      <c r="CY1055" s="17"/>
      <c r="DO1055" s="17"/>
      <c r="DP1055" s="17"/>
    </row>
    <row r="1056" spans="3:120" ht="12.75" x14ac:dyDescent="0.2"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V1056" s="17"/>
      <c r="AL1056" s="6"/>
      <c r="AM1056" s="6"/>
      <c r="CY1056" s="17"/>
      <c r="DO1056" s="17"/>
      <c r="DP1056" s="17"/>
    </row>
    <row r="1057" spans="3:120" ht="12.75" x14ac:dyDescent="0.2"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V1057" s="17"/>
      <c r="AL1057" s="6"/>
      <c r="AM1057" s="6"/>
      <c r="CY1057" s="17"/>
      <c r="DO1057" s="17"/>
      <c r="DP1057" s="17"/>
    </row>
    <row r="1058" spans="3:120" ht="12.75" x14ac:dyDescent="0.2"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V1058" s="17"/>
      <c r="AL1058" s="6"/>
      <c r="AM1058" s="6"/>
      <c r="CY1058" s="17"/>
      <c r="DO1058" s="17"/>
      <c r="DP1058" s="17"/>
    </row>
    <row r="1059" spans="3:120" ht="12.75" x14ac:dyDescent="0.2"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V1059" s="17"/>
      <c r="AL1059" s="6"/>
      <c r="AM1059" s="6"/>
      <c r="CY1059" s="17"/>
      <c r="DO1059" s="17"/>
      <c r="DP1059" s="17"/>
    </row>
    <row r="1060" spans="3:120" ht="12.75" x14ac:dyDescent="0.2"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V1060" s="17"/>
      <c r="AL1060" s="6"/>
      <c r="AM1060" s="6"/>
      <c r="CY1060" s="17"/>
      <c r="DO1060" s="17"/>
      <c r="DP1060" s="17"/>
    </row>
    <row r="1061" spans="3:120" ht="12.75" x14ac:dyDescent="0.2"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V1061" s="17"/>
      <c r="AL1061" s="6"/>
      <c r="AM1061" s="6"/>
      <c r="CY1061" s="17"/>
      <c r="DO1061" s="17"/>
      <c r="DP1061" s="17"/>
    </row>
    <row r="1062" spans="3:120" ht="12.75" x14ac:dyDescent="0.2"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V1062" s="17"/>
      <c r="AL1062" s="6"/>
      <c r="AM1062" s="6"/>
      <c r="CY1062" s="17"/>
      <c r="DO1062" s="17"/>
      <c r="DP1062" s="17"/>
    </row>
    <row r="1063" spans="3:120" ht="12.75" x14ac:dyDescent="0.2"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V1063" s="17"/>
      <c r="AL1063" s="6"/>
      <c r="AM1063" s="6"/>
      <c r="CY1063" s="17"/>
      <c r="DO1063" s="17"/>
      <c r="DP1063" s="17"/>
    </row>
    <row r="1064" spans="3:120" ht="12.75" x14ac:dyDescent="0.2"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V1064" s="17"/>
      <c r="AL1064" s="6"/>
      <c r="AM1064" s="6"/>
      <c r="CY1064" s="17"/>
      <c r="DO1064" s="17"/>
      <c r="DP1064" s="17"/>
    </row>
    <row r="1065" spans="3:120" ht="12.75" x14ac:dyDescent="0.2"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V1065" s="17"/>
      <c r="AL1065" s="6"/>
      <c r="AM1065" s="6"/>
      <c r="CY1065" s="17"/>
      <c r="DO1065" s="17"/>
      <c r="DP1065" s="17"/>
    </row>
    <row r="1066" spans="3:120" ht="12.75" x14ac:dyDescent="0.2"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V1066" s="17"/>
      <c r="AL1066" s="6"/>
      <c r="AM1066" s="6"/>
      <c r="CY1066" s="17"/>
      <c r="DO1066" s="17"/>
      <c r="DP1066" s="17"/>
    </row>
    <row r="1067" spans="3:120" ht="12.75" x14ac:dyDescent="0.2"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V1067" s="17"/>
      <c r="AL1067" s="6"/>
      <c r="AM1067" s="6"/>
      <c r="CY1067" s="17"/>
      <c r="DO1067" s="17"/>
      <c r="DP1067" s="17"/>
    </row>
    <row r="1068" spans="3:120" ht="12.75" x14ac:dyDescent="0.2"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V1068" s="17"/>
      <c r="AL1068" s="6"/>
      <c r="AM1068" s="6"/>
      <c r="CY1068" s="17"/>
      <c r="DO1068" s="17"/>
      <c r="DP1068" s="17"/>
    </row>
    <row r="1069" spans="3:120" ht="12.75" x14ac:dyDescent="0.2"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V1069" s="17"/>
      <c r="AL1069" s="6"/>
      <c r="AM1069" s="6"/>
      <c r="CY1069" s="17"/>
      <c r="DO1069" s="17"/>
      <c r="DP1069" s="17"/>
    </row>
    <row r="1070" spans="3:120" ht="12.75" x14ac:dyDescent="0.2"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V1070" s="17"/>
      <c r="AL1070" s="6"/>
      <c r="AM1070" s="6"/>
      <c r="CY1070" s="17"/>
      <c r="DO1070" s="17"/>
      <c r="DP1070" s="17"/>
    </row>
    <row r="1071" spans="3:120" ht="12.75" x14ac:dyDescent="0.2"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V1071" s="17"/>
      <c r="AL1071" s="6"/>
      <c r="AM1071" s="6"/>
      <c r="CY1071" s="17"/>
      <c r="DO1071" s="17"/>
      <c r="DP1071" s="17"/>
    </row>
    <row r="1072" spans="3:120" ht="12.75" x14ac:dyDescent="0.2"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V1072" s="17"/>
      <c r="AL1072" s="6"/>
      <c r="AM1072" s="6"/>
      <c r="CY1072" s="17"/>
      <c r="DO1072" s="17"/>
      <c r="DP1072" s="17"/>
    </row>
    <row r="1073" spans="3:120" ht="12.75" x14ac:dyDescent="0.2"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V1073" s="17"/>
      <c r="AL1073" s="6"/>
      <c r="AM1073" s="6"/>
      <c r="CY1073" s="17"/>
      <c r="DO1073" s="17"/>
      <c r="DP1073" s="17"/>
    </row>
    <row r="1074" spans="3:120" ht="12.75" x14ac:dyDescent="0.2"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V1074" s="17"/>
      <c r="AL1074" s="6"/>
      <c r="AM1074" s="6"/>
      <c r="CY1074" s="17"/>
      <c r="DO1074" s="17"/>
      <c r="DP1074" s="17"/>
    </row>
    <row r="1075" spans="3:120" ht="12.75" x14ac:dyDescent="0.2"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V1075" s="17"/>
      <c r="AL1075" s="6"/>
      <c r="AM1075" s="6"/>
      <c r="CY1075" s="17"/>
      <c r="DO1075" s="17"/>
      <c r="DP1075" s="17"/>
    </row>
    <row r="1076" spans="3:120" ht="12.75" x14ac:dyDescent="0.2"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V1076" s="17"/>
      <c r="AL1076" s="6"/>
      <c r="AM1076" s="6"/>
      <c r="CY1076" s="17"/>
      <c r="DO1076" s="17"/>
      <c r="DP1076" s="17"/>
    </row>
    <row r="1077" spans="3:120" ht="12.75" x14ac:dyDescent="0.2"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V1077" s="17"/>
      <c r="AL1077" s="6"/>
      <c r="AM1077" s="6"/>
      <c r="CY1077" s="17"/>
      <c r="DO1077" s="17"/>
      <c r="DP1077" s="17"/>
    </row>
    <row r="1078" spans="3:120" ht="12.75" x14ac:dyDescent="0.2"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V1078" s="17"/>
      <c r="AL1078" s="6"/>
      <c r="AM1078" s="6"/>
      <c r="CY1078" s="17"/>
      <c r="DO1078" s="17"/>
      <c r="DP1078" s="17"/>
    </row>
    <row r="1079" spans="3:120" ht="12.75" x14ac:dyDescent="0.2"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V1079" s="17"/>
      <c r="AL1079" s="6"/>
      <c r="AM1079" s="6"/>
      <c r="CY1079" s="17"/>
      <c r="DO1079" s="17"/>
      <c r="DP1079" s="17"/>
    </row>
    <row r="1080" spans="3:120" ht="12.75" x14ac:dyDescent="0.2"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V1080" s="17"/>
      <c r="AL1080" s="6"/>
      <c r="AM1080" s="6"/>
      <c r="CY1080" s="17"/>
      <c r="DO1080" s="17"/>
      <c r="DP1080" s="17"/>
    </row>
    <row r="1081" spans="3:120" ht="12.75" x14ac:dyDescent="0.2"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V1081" s="17"/>
      <c r="AL1081" s="6"/>
      <c r="AM1081" s="6"/>
      <c r="CY1081" s="17"/>
      <c r="DO1081" s="17"/>
      <c r="DP1081" s="17"/>
    </row>
    <row r="1082" spans="3:120" ht="12.75" x14ac:dyDescent="0.2"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V1082" s="17"/>
      <c r="AL1082" s="6"/>
      <c r="AM1082" s="6"/>
      <c r="CY1082" s="17"/>
      <c r="DO1082" s="17"/>
      <c r="DP1082" s="17"/>
    </row>
    <row r="1083" spans="3:120" ht="12.75" x14ac:dyDescent="0.2"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V1083" s="17"/>
      <c r="AL1083" s="6"/>
      <c r="AM1083" s="6"/>
      <c r="CY1083" s="17"/>
      <c r="DO1083" s="17"/>
      <c r="DP1083" s="17"/>
    </row>
    <row r="1084" spans="3:120" ht="12.75" x14ac:dyDescent="0.2"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V1084" s="17"/>
      <c r="AL1084" s="6"/>
      <c r="AM1084" s="6"/>
      <c r="CY1084" s="17"/>
      <c r="DO1084" s="17"/>
      <c r="DP1084" s="17"/>
    </row>
    <row r="1085" spans="3:120" ht="12.75" x14ac:dyDescent="0.2"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V1085" s="17"/>
      <c r="AL1085" s="6"/>
      <c r="AM1085" s="6"/>
      <c r="CY1085" s="17"/>
      <c r="DO1085" s="17"/>
      <c r="DP1085" s="17"/>
    </row>
    <row r="1086" spans="3:120" ht="12.75" x14ac:dyDescent="0.2"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V1086" s="17"/>
      <c r="AL1086" s="6"/>
      <c r="AM1086" s="6"/>
      <c r="CY1086" s="17"/>
      <c r="DO1086" s="17"/>
      <c r="DP1086" s="17"/>
    </row>
    <row r="1087" spans="3:120" ht="12.75" x14ac:dyDescent="0.2"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V1087" s="17"/>
      <c r="AL1087" s="6"/>
      <c r="AM1087" s="6"/>
      <c r="CY1087" s="17"/>
      <c r="DO1087" s="17"/>
      <c r="DP1087" s="17"/>
    </row>
    <row r="1088" spans="3:120" ht="12.75" x14ac:dyDescent="0.2"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V1088" s="17"/>
      <c r="AL1088" s="6"/>
      <c r="AM1088" s="6"/>
      <c r="CY1088" s="17"/>
      <c r="DO1088" s="17"/>
      <c r="DP1088" s="17"/>
    </row>
    <row r="1089" spans="3:120" ht="12.75" x14ac:dyDescent="0.2"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V1089" s="17"/>
      <c r="AL1089" s="6"/>
      <c r="AM1089" s="6"/>
      <c r="CY1089" s="17"/>
      <c r="DO1089" s="17"/>
      <c r="DP1089" s="17"/>
    </row>
    <row r="1090" spans="3:120" ht="12.75" x14ac:dyDescent="0.2"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V1090" s="17"/>
      <c r="AL1090" s="6"/>
      <c r="AM1090" s="6"/>
      <c r="CY1090" s="17"/>
      <c r="DO1090" s="17"/>
      <c r="DP1090" s="17"/>
    </row>
    <row r="1091" spans="3:120" ht="12.75" x14ac:dyDescent="0.2"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V1091" s="17"/>
      <c r="AL1091" s="6"/>
      <c r="AM1091" s="6"/>
      <c r="CY1091" s="17"/>
      <c r="DO1091" s="17"/>
      <c r="DP1091" s="17"/>
    </row>
    <row r="1092" spans="3:120" ht="12.75" x14ac:dyDescent="0.2"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V1092" s="17"/>
      <c r="AL1092" s="6"/>
      <c r="AM1092" s="6"/>
      <c r="CY1092" s="17"/>
      <c r="DO1092" s="17"/>
      <c r="DP1092" s="17"/>
    </row>
    <row r="1093" spans="3:120" ht="12.75" x14ac:dyDescent="0.2"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V1093" s="17"/>
      <c r="AL1093" s="6"/>
      <c r="AM1093" s="6"/>
      <c r="CY1093" s="17"/>
      <c r="DO1093" s="17"/>
      <c r="DP1093" s="17"/>
    </row>
    <row r="1094" spans="3:120" ht="12.75" x14ac:dyDescent="0.2"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V1094" s="17"/>
      <c r="AL1094" s="6"/>
      <c r="AM1094" s="6"/>
      <c r="CY1094" s="17"/>
      <c r="DO1094" s="17"/>
      <c r="DP1094" s="17"/>
    </row>
    <row r="1095" spans="3:120" ht="12.75" x14ac:dyDescent="0.2"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V1095" s="17"/>
      <c r="AL1095" s="6"/>
      <c r="AM1095" s="6"/>
      <c r="CY1095" s="17"/>
      <c r="DO1095" s="17"/>
      <c r="DP1095" s="17"/>
    </row>
    <row r="1096" spans="3:120" ht="12.75" x14ac:dyDescent="0.2"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V1096" s="17"/>
      <c r="AL1096" s="6"/>
      <c r="AM1096" s="6"/>
      <c r="CY1096" s="17"/>
      <c r="DO1096" s="17"/>
      <c r="DP1096" s="17"/>
    </row>
    <row r="1097" spans="3:120" ht="12.75" x14ac:dyDescent="0.2"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V1097" s="17"/>
      <c r="AL1097" s="6"/>
      <c r="AM1097" s="6"/>
      <c r="CY1097" s="17"/>
      <c r="DO1097" s="17"/>
      <c r="DP1097" s="17"/>
    </row>
    <row r="1098" spans="3:120" ht="12.75" x14ac:dyDescent="0.2"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V1098" s="17"/>
      <c r="AL1098" s="6"/>
      <c r="AM1098" s="6"/>
      <c r="CY1098" s="17"/>
      <c r="DO1098" s="17"/>
      <c r="DP1098" s="17"/>
    </row>
  </sheetData>
  <mergeCells count="12">
    <mergeCell ref="A133:Q137"/>
    <mergeCell ref="M4:Q4"/>
    <mergeCell ref="M3:Q3"/>
    <mergeCell ref="M2:Q2"/>
    <mergeCell ref="L129:Q129"/>
    <mergeCell ref="A12:P12"/>
    <mergeCell ref="M5:Q5"/>
    <mergeCell ref="M6:Q6"/>
    <mergeCell ref="A9:P9"/>
    <mergeCell ref="A8:Q8"/>
    <mergeCell ref="L131:Q131"/>
    <mergeCell ref="L130:Q130"/>
  </mergeCells>
  <conditionalFormatting sqref="M17:N124">
    <cfRule type="cellIs" dxfId="25" priority="1" operator="between">
      <formula>1000</formula>
      <formula>5000</formula>
    </cfRule>
  </conditionalFormatting>
  <conditionalFormatting sqref="M17:N124">
    <cfRule type="cellIs" dxfId="24" priority="2" operator="between">
      <formula>5000</formula>
      <formula>15000</formula>
    </cfRule>
  </conditionalFormatting>
  <conditionalFormatting sqref="M17:N124">
    <cfRule type="cellIs" dxfId="23" priority="3" operator="greaterThan">
      <formula>15000</formula>
    </cfRule>
  </conditionalFormatting>
  <conditionalFormatting sqref="R17:DU124">
    <cfRule type="cellIs" dxfId="22" priority="4" operator="between">
      <formula>130</formula>
      <formula>140</formula>
    </cfRule>
  </conditionalFormatting>
  <conditionalFormatting sqref="R17:DU124">
    <cfRule type="cellIs" dxfId="21" priority="5" operator="between">
      <formula>160</formula>
      <formula>180</formula>
    </cfRule>
  </conditionalFormatting>
  <conditionalFormatting sqref="R17:DU124">
    <cfRule type="cellIs" dxfId="20" priority="6" operator="between">
      <formula>140</formula>
      <formula>160</formula>
    </cfRule>
  </conditionalFormatting>
  <conditionalFormatting sqref="R17:DU124">
    <cfRule type="cellIs" dxfId="19" priority="7" operator="between">
      <formula>50</formula>
      <formula>130</formula>
    </cfRule>
  </conditionalFormatting>
  <conditionalFormatting sqref="R17:DU124">
    <cfRule type="cellIs" dxfId="18" priority="8" operator="between">
      <formula>240</formula>
      <formula>100000</formula>
    </cfRule>
  </conditionalFormatting>
  <conditionalFormatting sqref="R17:DU124">
    <cfRule type="cellIs" dxfId="17" priority="9" operator="between">
      <formula>180</formula>
      <formula>240</formula>
    </cfRule>
  </conditionalFormatting>
  <conditionalFormatting sqref="R17:DU124">
    <cfRule type="cellIs" dxfId="16" priority="10" operator="equal">
      <formula>0</formula>
    </cfRule>
  </conditionalFormatting>
  <conditionalFormatting sqref="R17:DU124">
    <cfRule type="cellIs" dxfId="15" priority="11" operator="between">
      <formula>1</formula>
      <formula>50</formula>
    </cfRule>
  </conditionalFormatting>
  <hyperlinks>
    <hyperlink ref="R4" r:id="rId1" display="http://www.mediafire.com/download/e013mguds9q3jaq/ED_RareGoods_SystemsDistance_rev1377.xlsx"/>
    <hyperlink ref="R5" r:id="rId2" location="post1387755" display="https://forums.frontier.co.uk/showthread.php?t=63119&amp;page=119&amp;p=1387755&amp;viewfull=1 - post1387755"/>
    <hyperlink ref="A8" r:id="rId3" display="https://support.google.com/docs/answer/2494827?hl=en&amp;ref_topic=4671388"/>
    <hyperlink ref="A9" r:id="rId4" display="https://docs.google.com/spreadsheets/d/1haUVaFIxFq5IPqZugJ8cfCEqBrZvFFzcA-uXB4pTfW4/pubhtml"/>
    <hyperlink ref="A12" r:id="rId5" display="https://docs.google.com/spreadsheets/d/1haUVaFIxFq5IPqZugJ8cfCEqBrZvFFzcA-uXB4pTfW4/edit?usp=sharing"/>
    <hyperlink ref="L129" r:id="rId6" display="https://forums.frontier.co.uk/showthread.php?t=63119"/>
    <hyperlink ref="L130" r:id="rId7" display="https://forums.frontier.co.uk/showthread.php?t=66538."/>
    <hyperlink ref="L131" r:id="rId8" display="https://raw.githubusercontent.com/SteveHodge/ed-systems/master/systems.json"/>
  </hyperlinks>
  <pageMargins left="0.7" right="0.7" top="0.75" bottom="0.75" header="0.3" footer="0.3"/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96"/>
  <sheetViews>
    <sheetView workbookViewId="0">
      <pane xSplit="6" ySplit="14" topLeftCell="G15" activePane="bottomRight" state="frozen"/>
      <selection pane="topRight" activeCell="G1" sqref="G1"/>
      <selection pane="bottomLeft" activeCell="A15" sqref="A15"/>
      <selection pane="bottomRight" activeCell="G15" sqref="G15"/>
    </sheetView>
  </sheetViews>
  <sheetFormatPr defaultColWidth="14.42578125" defaultRowHeight="15.75" customHeight="1" x14ac:dyDescent="0.2"/>
  <cols>
    <col min="7" max="65" width="8.7109375" customWidth="1"/>
  </cols>
  <sheetData>
    <row r="1" spans="1:67" ht="15.75" customHeight="1" x14ac:dyDescent="0.2">
      <c r="A1" s="1" t="s">
        <v>0</v>
      </c>
      <c r="C1" s="5"/>
      <c r="E1" s="9"/>
      <c r="I1" s="5"/>
      <c r="J1" s="5"/>
      <c r="K1" s="5"/>
      <c r="L1" s="5"/>
      <c r="M1" s="5"/>
      <c r="N1" s="5"/>
      <c r="O1" s="5"/>
      <c r="P1" s="5"/>
      <c r="Q1" s="5"/>
      <c r="R1" s="5"/>
      <c r="BE1" s="1"/>
    </row>
    <row r="2" spans="1:67" ht="15.75" customHeight="1" x14ac:dyDescent="0.2">
      <c r="E2" s="9"/>
      <c r="I2" s="5"/>
      <c r="J2" s="5"/>
      <c r="K2" s="5"/>
      <c r="L2" s="5"/>
      <c r="M2" s="5"/>
      <c r="N2" s="5"/>
      <c r="O2" s="5"/>
      <c r="P2" s="5"/>
      <c r="Q2" s="5"/>
      <c r="R2" s="5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22"/>
    </row>
    <row r="3" spans="1:67" ht="15.75" customHeight="1" x14ac:dyDescent="0.2">
      <c r="A3" s="10" t="s">
        <v>26</v>
      </c>
      <c r="B3" s="11" t="s">
        <v>27</v>
      </c>
      <c r="C3" s="10" t="s">
        <v>28</v>
      </c>
      <c r="D3" s="13" t="s">
        <v>29</v>
      </c>
      <c r="E3" s="160" t="s">
        <v>30</v>
      </c>
      <c r="F3" s="156"/>
      <c r="I3" s="5"/>
      <c r="J3" s="5"/>
      <c r="K3" s="5"/>
      <c r="L3" s="5"/>
      <c r="M3" s="5"/>
      <c r="N3" s="5"/>
      <c r="O3" s="5"/>
      <c r="P3" s="5"/>
      <c r="Q3" s="5"/>
      <c r="R3" s="5"/>
      <c r="V3" s="23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22"/>
    </row>
    <row r="4" spans="1:67" ht="15.75" customHeight="1" x14ac:dyDescent="0.2">
      <c r="A4" s="10" t="s">
        <v>31</v>
      </c>
      <c r="B4" s="18" t="s">
        <v>32</v>
      </c>
      <c r="C4" s="10" t="s">
        <v>33</v>
      </c>
      <c r="D4" s="20" t="s">
        <v>34</v>
      </c>
      <c r="E4" s="161" t="s">
        <v>35</v>
      </c>
      <c r="F4" s="156"/>
      <c r="I4" s="5"/>
      <c r="J4" s="5"/>
      <c r="K4" s="5"/>
      <c r="L4" s="5"/>
      <c r="M4" s="5"/>
      <c r="N4" s="5"/>
      <c r="O4" s="5"/>
      <c r="P4" s="5"/>
      <c r="Q4" s="5"/>
      <c r="R4" s="5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22"/>
    </row>
    <row r="5" spans="1:67" ht="15.75" customHeight="1" x14ac:dyDescent="0.2">
      <c r="A5" s="10"/>
      <c r="B5" s="25" t="s">
        <v>36</v>
      </c>
      <c r="D5" s="27" t="s">
        <v>44</v>
      </c>
      <c r="E5" s="160" t="s">
        <v>45</v>
      </c>
      <c r="F5" s="156"/>
      <c r="I5" s="5"/>
    </row>
    <row r="6" spans="1:67" ht="15.75" customHeight="1" x14ac:dyDescent="0.2">
      <c r="B6" s="28" t="s">
        <v>46</v>
      </c>
      <c r="C6" s="30"/>
      <c r="D6" s="31" t="s">
        <v>47</v>
      </c>
      <c r="E6" s="155" t="s">
        <v>49</v>
      </c>
      <c r="F6" s="156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9"/>
      <c r="BG6" s="9"/>
      <c r="BH6" s="9"/>
      <c r="BI6" s="9"/>
      <c r="BJ6" s="30"/>
      <c r="BK6" s="30"/>
      <c r="BL6" s="30"/>
      <c r="BM6" s="30"/>
      <c r="BN6" s="23"/>
      <c r="BO6" s="6"/>
    </row>
    <row r="7" spans="1:67" ht="15.75" customHeight="1" x14ac:dyDescent="0.2">
      <c r="B7" s="29" t="s">
        <v>50</v>
      </c>
      <c r="C7" s="30"/>
      <c r="D7" s="29" t="s">
        <v>51</v>
      </c>
      <c r="E7" s="155" t="s">
        <v>52</v>
      </c>
      <c r="F7" s="156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9"/>
      <c r="BG7" s="9"/>
      <c r="BH7" s="9"/>
      <c r="BI7" s="9"/>
      <c r="BJ7" s="30"/>
      <c r="BK7" s="30"/>
      <c r="BL7" s="30"/>
      <c r="BM7" s="30"/>
      <c r="BN7" s="23"/>
      <c r="BO7" s="6"/>
    </row>
    <row r="8" spans="1:67" ht="15.75" customHeight="1" x14ac:dyDescent="0.2">
      <c r="A8" s="1"/>
      <c r="B8" s="33"/>
      <c r="C8" s="30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23"/>
      <c r="BO8" s="6"/>
    </row>
    <row r="9" spans="1:67" ht="15.75" customHeight="1" x14ac:dyDescent="0.2">
      <c r="A9" s="5" t="s">
        <v>54</v>
      </c>
      <c r="B9" s="33"/>
      <c r="C9" s="30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23"/>
      <c r="BO9" s="6"/>
    </row>
    <row r="10" spans="1:67" ht="15.75" customHeight="1" x14ac:dyDescent="0.2">
      <c r="B10" s="33"/>
      <c r="C10" s="30"/>
      <c r="D10" s="30"/>
      <c r="E10" s="30"/>
      <c r="F10" s="35" t="s">
        <v>57</v>
      </c>
      <c r="G10" s="36">
        <v>-7.3120000000000003</v>
      </c>
      <c r="H10" s="36">
        <v>46.905999999999999</v>
      </c>
      <c r="I10" s="36">
        <v>-32.405999999999999</v>
      </c>
      <c r="J10" s="36">
        <v>3.0310000000000001</v>
      </c>
      <c r="K10" s="36">
        <v>-12.311999999999999</v>
      </c>
      <c r="L10" s="36">
        <v>124.625</v>
      </c>
      <c r="M10" s="36">
        <v>125.65600000000001</v>
      </c>
      <c r="N10" s="36">
        <v>104.968</v>
      </c>
      <c r="O10" s="36">
        <v>49.530999999999999</v>
      </c>
      <c r="P10" s="36">
        <v>-36.469000000000001</v>
      </c>
      <c r="Q10" s="36">
        <v>81.625</v>
      </c>
      <c r="R10" s="36">
        <v>67.875</v>
      </c>
      <c r="S10" s="36">
        <v>5.1870000000000003</v>
      </c>
      <c r="T10" s="36">
        <v>26.280999999999999</v>
      </c>
      <c r="U10" s="36">
        <v>-40.530999999999999</v>
      </c>
      <c r="V10" s="36">
        <v>53.905999999999999</v>
      </c>
      <c r="W10" s="36">
        <v>72.156000000000006</v>
      </c>
      <c r="X10" s="36">
        <v>-29.655999999999999</v>
      </c>
      <c r="Y10" s="36">
        <v>3.125</v>
      </c>
      <c r="Z10" s="36">
        <v>-22.844000000000001</v>
      </c>
      <c r="AA10" s="36">
        <v>120.78100000000001</v>
      </c>
      <c r="AB10" s="36">
        <v>-107.875</v>
      </c>
      <c r="AC10" s="36">
        <v>-30.030999999999999</v>
      </c>
      <c r="AD10" s="36">
        <v>-6.0309999999999997</v>
      </c>
      <c r="AE10" s="36">
        <v>-7.0312000000000001</v>
      </c>
      <c r="AF10" s="36">
        <v>150.875</v>
      </c>
      <c r="AG10" s="36">
        <v>-142.03100000000001</v>
      </c>
      <c r="AH10" s="36">
        <v>-88.75</v>
      </c>
      <c r="AI10" s="36">
        <v>-56</v>
      </c>
      <c r="AJ10" s="36">
        <v>-76.968999999999994</v>
      </c>
      <c r="AK10" s="36">
        <v>-23.187000000000001</v>
      </c>
      <c r="AL10" s="36">
        <v>-8.1560000000000006</v>
      </c>
      <c r="AM10" s="36">
        <v>58.530999999999999</v>
      </c>
      <c r="AN10" s="36">
        <v>39.530999999999999</v>
      </c>
      <c r="AO10" s="36">
        <v>157.53100000000001</v>
      </c>
      <c r="AP10" s="36">
        <v>5.5309999999999997</v>
      </c>
      <c r="AQ10" s="36">
        <v>-125.593</v>
      </c>
      <c r="AR10" s="36">
        <v>-104.15600000000001</v>
      </c>
      <c r="AS10" s="36">
        <v>75.75</v>
      </c>
      <c r="AT10" s="36">
        <v>72.75</v>
      </c>
      <c r="AU10" s="36">
        <v>72.75</v>
      </c>
      <c r="AV10" s="36">
        <v>-45.468000000000004</v>
      </c>
      <c r="AW10" s="36">
        <v>-34.936999999999998</v>
      </c>
      <c r="AX10" s="36">
        <v>6.25</v>
      </c>
      <c r="AY10" s="36">
        <v>8.875</v>
      </c>
      <c r="AZ10" s="36">
        <v>68.84</v>
      </c>
      <c r="BA10" s="36">
        <v>94.156000000000006</v>
      </c>
      <c r="BB10" s="36">
        <v>-64.75</v>
      </c>
      <c r="BC10" s="36">
        <v>1.6870000000000001</v>
      </c>
      <c r="BD10" s="36">
        <v>-90.688000000000002</v>
      </c>
      <c r="BE10" s="36">
        <v>155.09399999999999</v>
      </c>
      <c r="BF10" s="36">
        <v>-95.218000000000004</v>
      </c>
      <c r="BG10" s="36">
        <v>-88.5</v>
      </c>
      <c r="BH10" s="36">
        <v>-50.936999999999998</v>
      </c>
      <c r="BI10" s="36">
        <v>68.311999999999998</v>
      </c>
      <c r="BJ10" s="36">
        <v>-19.812999999999999</v>
      </c>
      <c r="BK10" s="36">
        <v>4.9370000000000003</v>
      </c>
      <c r="BL10" s="36">
        <v>80.75</v>
      </c>
      <c r="BM10" s="36">
        <v>-19.812000000000001</v>
      </c>
      <c r="BN10" s="35" t="s">
        <v>58</v>
      </c>
      <c r="BO10" s="6"/>
    </row>
    <row r="11" spans="1:67" ht="15.75" customHeight="1" x14ac:dyDescent="0.2">
      <c r="A11" s="43"/>
      <c r="B11" s="33"/>
      <c r="C11" s="30"/>
      <c r="D11" s="30"/>
      <c r="E11" s="30"/>
      <c r="F11" s="35" t="s">
        <v>71</v>
      </c>
      <c r="G11" s="36">
        <v>-20.280999999999999</v>
      </c>
      <c r="H11" s="36">
        <v>23.625</v>
      </c>
      <c r="I11" s="36">
        <v>169.53100000000001</v>
      </c>
      <c r="J11" s="36">
        <v>-9.2999999999999999E-2</v>
      </c>
      <c r="K11" s="36">
        <v>-2.75</v>
      </c>
      <c r="L11" s="44">
        <v>2.5</v>
      </c>
      <c r="M11" s="36">
        <v>-1.7190000000000001</v>
      </c>
      <c r="N11" s="36">
        <v>-6.5309999999999997</v>
      </c>
      <c r="O11" s="36">
        <v>15.75</v>
      </c>
      <c r="P11" s="36">
        <v>16.155999999999999</v>
      </c>
      <c r="Q11" s="36">
        <v>-94.875</v>
      </c>
      <c r="R11" s="39">
        <v>-21.5</v>
      </c>
      <c r="S11" s="36">
        <v>84.531000000000006</v>
      </c>
      <c r="T11" s="36">
        <v>-51.75</v>
      </c>
      <c r="U11" s="36">
        <v>4.1749999999999998</v>
      </c>
      <c r="V11" s="36">
        <v>-130.68799999999999</v>
      </c>
      <c r="W11" s="36">
        <v>48.75</v>
      </c>
      <c r="X11" s="36">
        <v>32.686999999999998</v>
      </c>
      <c r="Y11" s="36">
        <v>-8.875</v>
      </c>
      <c r="Z11" s="36">
        <v>36.530999999999999</v>
      </c>
      <c r="AA11" s="36">
        <v>-247.185</v>
      </c>
      <c r="AB11" s="36">
        <v>29.562000000000001</v>
      </c>
      <c r="AC11" s="36">
        <v>72.343999999999994</v>
      </c>
      <c r="AD11" s="36">
        <v>-30.375</v>
      </c>
      <c r="AE11" s="36">
        <v>-12.875</v>
      </c>
      <c r="AF11" s="36">
        <v>-173.78100000000001</v>
      </c>
      <c r="AG11" s="36">
        <v>-13.343</v>
      </c>
      <c r="AH11" s="36">
        <v>-76.75</v>
      </c>
      <c r="AI11" s="36">
        <v>-25.125</v>
      </c>
      <c r="AJ11" s="36">
        <v>71.906000000000006</v>
      </c>
      <c r="AK11" s="36">
        <v>80.031000000000006</v>
      </c>
      <c r="AL11" s="36">
        <v>74.811999999999998</v>
      </c>
      <c r="AM11" s="36">
        <v>-55.811999999999998</v>
      </c>
      <c r="AN11" s="36">
        <v>21.280999999999999</v>
      </c>
      <c r="AO11" s="36">
        <v>-110.53100000000001</v>
      </c>
      <c r="AP11" s="36">
        <v>-183.40600000000001</v>
      </c>
      <c r="AQ11" s="36">
        <v>44.030999999999999</v>
      </c>
      <c r="AR11" s="36">
        <v>82.718000000000004</v>
      </c>
      <c r="AS11" s="36">
        <v>48.75</v>
      </c>
      <c r="AT11" s="36">
        <v>48.75</v>
      </c>
      <c r="AU11" s="36">
        <v>48.75</v>
      </c>
      <c r="AV11" s="36">
        <v>18.562000000000001</v>
      </c>
      <c r="AW11" s="36">
        <v>-44.155999999999999</v>
      </c>
      <c r="AX11" s="36">
        <v>-5.7809999999999997</v>
      </c>
      <c r="AY11" s="36">
        <v>-205.43799999999999</v>
      </c>
      <c r="AZ11" s="36">
        <v>48.75</v>
      </c>
      <c r="BA11" s="36">
        <v>-167.375</v>
      </c>
      <c r="BB11" s="36">
        <v>57.218000000000004</v>
      </c>
      <c r="BC11" s="36">
        <v>-77.875</v>
      </c>
      <c r="BD11" s="36">
        <v>8.125</v>
      </c>
      <c r="BE11" s="36">
        <v>-12.406000000000001</v>
      </c>
      <c r="BF11" s="36">
        <v>9.875</v>
      </c>
      <c r="BG11" s="36">
        <v>-12.311999999999999</v>
      </c>
      <c r="BH11" s="36">
        <v>90.218000000000004</v>
      </c>
      <c r="BI11" s="36">
        <v>-190.03100000000001</v>
      </c>
      <c r="BJ11" s="36">
        <v>-35.375</v>
      </c>
      <c r="BK11" s="36">
        <v>-175.90600000000001</v>
      </c>
      <c r="BL11" s="36">
        <v>48.75</v>
      </c>
      <c r="BM11" s="36">
        <v>-3.25</v>
      </c>
      <c r="BN11" s="35" t="s">
        <v>72</v>
      </c>
      <c r="BO11" s="6"/>
    </row>
    <row r="12" spans="1:67" ht="15.75" customHeight="1" x14ac:dyDescent="0.2">
      <c r="A12" s="23" t="s">
        <v>73</v>
      </c>
      <c r="B12" s="33"/>
      <c r="C12" s="30"/>
      <c r="D12" s="30"/>
      <c r="E12" s="30"/>
      <c r="F12" s="35" t="s">
        <v>74</v>
      </c>
      <c r="G12" s="36">
        <v>-50.905999999999999</v>
      </c>
      <c r="H12" s="36">
        <v>-59.75</v>
      </c>
      <c r="I12" s="36">
        <v>-49.436999999999998</v>
      </c>
      <c r="J12" s="36">
        <v>3.1560000000000001</v>
      </c>
      <c r="K12" s="36">
        <v>11</v>
      </c>
      <c r="L12" s="36">
        <v>61.25</v>
      </c>
      <c r="M12" s="36">
        <v>14.093999999999999</v>
      </c>
      <c r="N12" s="36">
        <v>-4.4059999999999997</v>
      </c>
      <c r="O12" s="36">
        <v>-91.718000000000004</v>
      </c>
      <c r="P12" s="36">
        <v>-34.938000000000002</v>
      </c>
      <c r="Q12" s="36">
        <v>-58.563000000000002</v>
      </c>
      <c r="R12" s="36">
        <v>51.155999999999999</v>
      </c>
      <c r="S12" s="36">
        <v>-16.75</v>
      </c>
      <c r="T12" s="36">
        <v>4.625</v>
      </c>
      <c r="U12" s="36">
        <v>-124.25</v>
      </c>
      <c r="V12" s="36">
        <v>14.656000000000001</v>
      </c>
      <c r="W12" s="36">
        <v>70.75</v>
      </c>
      <c r="X12" s="36">
        <v>104.843</v>
      </c>
      <c r="Y12" s="36">
        <v>7.125</v>
      </c>
      <c r="Z12" s="36">
        <v>-1.1879999999999999</v>
      </c>
      <c r="AA12" s="36">
        <v>-16.437000000000001</v>
      </c>
      <c r="AB12" s="36">
        <v>-20.937000000000001</v>
      </c>
      <c r="AC12" s="36">
        <v>-23.812999999999999</v>
      </c>
      <c r="AD12" s="36">
        <v>-59.030999999999999</v>
      </c>
      <c r="AE12" s="36">
        <v>-56.375</v>
      </c>
      <c r="AF12" s="36">
        <v>25.280999999999999</v>
      </c>
      <c r="AG12" s="36">
        <v>-43.905999999999999</v>
      </c>
      <c r="AH12" s="36">
        <v>-39.625</v>
      </c>
      <c r="AI12" s="36">
        <v>-44.280999999999999</v>
      </c>
      <c r="AJ12" s="36">
        <v>69.188000000000002</v>
      </c>
      <c r="AK12" s="36">
        <v>61.843000000000004</v>
      </c>
      <c r="AL12" s="36">
        <v>-105.125</v>
      </c>
      <c r="AM12" s="39">
        <v>91.25</v>
      </c>
      <c r="AN12" s="36">
        <v>56.625</v>
      </c>
      <c r="AO12" s="36">
        <v>28.25</v>
      </c>
      <c r="AP12" s="36">
        <v>63.843000000000004</v>
      </c>
      <c r="AQ12" s="36">
        <v>78.406000000000006</v>
      </c>
      <c r="AR12" s="36">
        <v>-32.375</v>
      </c>
      <c r="AS12" s="36">
        <v>70.75</v>
      </c>
      <c r="AT12" s="36">
        <v>68.25</v>
      </c>
      <c r="AU12" s="36">
        <v>68.25</v>
      </c>
      <c r="AV12" s="36">
        <v>12.593</v>
      </c>
      <c r="AW12" s="36">
        <v>-77.343000000000004</v>
      </c>
      <c r="AX12" s="36">
        <v>35.936999999999998</v>
      </c>
      <c r="AY12" s="36">
        <v>64.375</v>
      </c>
      <c r="AZ12" s="36">
        <v>76.75</v>
      </c>
      <c r="BA12" s="36">
        <v>-23.184999999999999</v>
      </c>
      <c r="BB12" s="36">
        <v>-82.625</v>
      </c>
      <c r="BC12" s="36">
        <v>-30.093</v>
      </c>
      <c r="BD12" s="36">
        <v>-79.531000000000006</v>
      </c>
      <c r="BE12" s="36">
        <v>61.063000000000002</v>
      </c>
      <c r="BF12" s="36">
        <v>-74.125</v>
      </c>
      <c r="BG12" s="36">
        <v>98.843000000000004</v>
      </c>
      <c r="BH12" s="36">
        <v>65.811999999999998</v>
      </c>
      <c r="BI12" s="36">
        <v>12.375</v>
      </c>
      <c r="BJ12" s="36">
        <v>34</v>
      </c>
      <c r="BK12" s="36">
        <v>-0.90600000000000003</v>
      </c>
      <c r="BL12" s="36">
        <v>69.25</v>
      </c>
      <c r="BM12" s="36">
        <v>-14.281000000000001</v>
      </c>
      <c r="BN12" s="35" t="s">
        <v>75</v>
      </c>
      <c r="BO12" s="6"/>
    </row>
    <row r="13" spans="1:67" ht="15.75" customHeight="1" x14ac:dyDescent="0.2">
      <c r="A13" s="41"/>
      <c r="B13" s="41"/>
      <c r="C13" s="41"/>
      <c r="D13" s="41"/>
      <c r="E13" s="46"/>
      <c r="F13" s="47" t="s">
        <v>76</v>
      </c>
      <c r="G13" s="48" t="s">
        <v>77</v>
      </c>
      <c r="H13" s="48" t="s">
        <v>79</v>
      </c>
      <c r="I13" s="48" t="s">
        <v>80</v>
      </c>
      <c r="J13" s="48" t="s">
        <v>81</v>
      </c>
      <c r="K13" s="48" t="s">
        <v>82</v>
      </c>
      <c r="L13" s="48" t="s">
        <v>83</v>
      </c>
      <c r="M13" s="48" t="s">
        <v>84</v>
      </c>
      <c r="N13" s="48" t="s">
        <v>85</v>
      </c>
      <c r="O13" s="48" t="s">
        <v>86</v>
      </c>
      <c r="P13" s="48" t="s">
        <v>87</v>
      </c>
      <c r="Q13" s="48" t="s">
        <v>88</v>
      </c>
      <c r="R13" s="48" t="s">
        <v>89</v>
      </c>
      <c r="S13" s="48" t="s">
        <v>90</v>
      </c>
      <c r="T13" s="48" t="s">
        <v>91</v>
      </c>
      <c r="U13" s="48" t="s">
        <v>92</v>
      </c>
      <c r="V13" s="48" t="s">
        <v>93</v>
      </c>
      <c r="W13" s="48" t="s">
        <v>94</v>
      </c>
      <c r="X13" s="48" t="s">
        <v>95</v>
      </c>
      <c r="Y13" s="48" t="s">
        <v>96</v>
      </c>
      <c r="Z13" s="48" t="s">
        <v>97</v>
      </c>
      <c r="AA13" s="48" t="s">
        <v>98</v>
      </c>
      <c r="AB13" s="48" t="s">
        <v>99</v>
      </c>
      <c r="AC13" s="48" t="s">
        <v>100</v>
      </c>
      <c r="AD13" s="48" t="s">
        <v>101</v>
      </c>
      <c r="AE13" s="48" t="s">
        <v>102</v>
      </c>
      <c r="AF13" s="48" t="s">
        <v>103</v>
      </c>
      <c r="AG13" s="48" t="s">
        <v>104</v>
      </c>
      <c r="AH13" s="48" t="s">
        <v>105</v>
      </c>
      <c r="AI13" s="48" t="s">
        <v>106</v>
      </c>
      <c r="AJ13" s="48" t="s">
        <v>107</v>
      </c>
      <c r="AK13" s="48" t="s">
        <v>108</v>
      </c>
      <c r="AL13" s="48" t="s">
        <v>109</v>
      </c>
      <c r="AM13" s="48" t="s">
        <v>110</v>
      </c>
      <c r="AN13" s="48" t="s">
        <v>111</v>
      </c>
      <c r="AO13" s="48" t="s">
        <v>112</v>
      </c>
      <c r="AP13" s="48" t="s">
        <v>113</v>
      </c>
      <c r="AQ13" s="48" t="s">
        <v>114</v>
      </c>
      <c r="AR13" s="48" t="s">
        <v>115</v>
      </c>
      <c r="AS13" s="48" t="s">
        <v>116</v>
      </c>
      <c r="AT13" s="48" t="s">
        <v>117</v>
      </c>
      <c r="AU13" s="48" t="s">
        <v>118</v>
      </c>
      <c r="AV13" s="48" t="s">
        <v>119</v>
      </c>
      <c r="AW13" s="48" t="s">
        <v>120</v>
      </c>
      <c r="AX13" s="48" t="s">
        <v>121</v>
      </c>
      <c r="AY13" s="48" t="s">
        <v>122</v>
      </c>
      <c r="AZ13" s="48" t="s">
        <v>123</v>
      </c>
      <c r="BA13" s="48" t="s">
        <v>124</v>
      </c>
      <c r="BB13" s="48" t="s">
        <v>125</v>
      </c>
      <c r="BC13" s="48" t="s">
        <v>126</v>
      </c>
      <c r="BD13" s="48" t="s">
        <v>127</v>
      </c>
      <c r="BE13" s="48" t="s">
        <v>128</v>
      </c>
      <c r="BF13" s="48" t="s">
        <v>129</v>
      </c>
      <c r="BG13" s="48" t="s">
        <v>130</v>
      </c>
      <c r="BH13" s="48" t="s">
        <v>133</v>
      </c>
      <c r="BI13" s="48" t="s">
        <v>134</v>
      </c>
      <c r="BJ13" s="48" t="s">
        <v>136</v>
      </c>
      <c r="BK13" s="48" t="s">
        <v>137</v>
      </c>
      <c r="BL13" s="48" t="s">
        <v>138</v>
      </c>
      <c r="BM13" s="48" t="s">
        <v>139</v>
      </c>
      <c r="BN13" s="47" t="s">
        <v>140</v>
      </c>
      <c r="BO13" s="6"/>
    </row>
    <row r="14" spans="1:67" ht="15.75" customHeight="1" x14ac:dyDescent="0.2">
      <c r="A14" s="47" t="s">
        <v>141</v>
      </c>
      <c r="B14" s="47" t="s">
        <v>142</v>
      </c>
      <c r="C14" s="47" t="s">
        <v>143</v>
      </c>
      <c r="D14" s="47" t="s">
        <v>144</v>
      </c>
      <c r="E14" s="54" t="s">
        <v>145</v>
      </c>
      <c r="F14" s="55" t="s">
        <v>199</v>
      </c>
      <c r="G14" s="56" t="s">
        <v>200</v>
      </c>
      <c r="H14" s="57" t="s">
        <v>201</v>
      </c>
      <c r="I14" s="56" t="s">
        <v>202</v>
      </c>
      <c r="J14" s="58" t="s">
        <v>203</v>
      </c>
      <c r="K14" s="57" t="s">
        <v>204</v>
      </c>
      <c r="L14" s="59" t="s">
        <v>205</v>
      </c>
      <c r="M14" s="57" t="s">
        <v>206</v>
      </c>
      <c r="N14" s="56" t="s">
        <v>207</v>
      </c>
      <c r="O14" s="57" t="s">
        <v>208</v>
      </c>
      <c r="P14" s="57" t="s">
        <v>209</v>
      </c>
      <c r="Q14" s="59" t="s">
        <v>210</v>
      </c>
      <c r="R14" s="59" t="s">
        <v>211</v>
      </c>
      <c r="S14" s="60" t="s">
        <v>212</v>
      </c>
      <c r="T14" s="57" t="s">
        <v>213</v>
      </c>
      <c r="U14" s="56" t="s">
        <v>214</v>
      </c>
      <c r="V14" s="59" t="s">
        <v>215</v>
      </c>
      <c r="W14" s="60" t="s">
        <v>216</v>
      </c>
      <c r="X14" s="56" t="s">
        <v>217</v>
      </c>
      <c r="Y14" s="58" t="s">
        <v>218</v>
      </c>
      <c r="Z14" s="56" t="s">
        <v>219</v>
      </c>
      <c r="AA14" s="59" t="s">
        <v>220</v>
      </c>
      <c r="AB14" s="57" t="s">
        <v>221</v>
      </c>
      <c r="AC14" s="60" t="s">
        <v>222</v>
      </c>
      <c r="AD14" s="56" t="s">
        <v>223</v>
      </c>
      <c r="AE14" s="57" t="s">
        <v>224</v>
      </c>
      <c r="AF14" s="59" t="s">
        <v>225</v>
      </c>
      <c r="AG14" s="57" t="s">
        <v>226</v>
      </c>
      <c r="AH14" s="57" t="s">
        <v>227</v>
      </c>
      <c r="AI14" s="56" t="s">
        <v>228</v>
      </c>
      <c r="AJ14" s="57" t="s">
        <v>229</v>
      </c>
      <c r="AK14" s="56" t="s">
        <v>230</v>
      </c>
      <c r="AL14" s="56" t="s">
        <v>231</v>
      </c>
      <c r="AM14" s="59" t="s">
        <v>232</v>
      </c>
      <c r="AN14" s="57" t="s">
        <v>233</v>
      </c>
      <c r="AO14" s="59" t="s">
        <v>234</v>
      </c>
      <c r="AP14" s="59" t="s">
        <v>235</v>
      </c>
      <c r="AQ14" s="57" t="s">
        <v>236</v>
      </c>
      <c r="AR14" s="57" t="s">
        <v>237</v>
      </c>
      <c r="AS14" s="60" t="s">
        <v>238</v>
      </c>
      <c r="AT14" s="60" t="s">
        <v>239</v>
      </c>
      <c r="AU14" s="60" t="s">
        <v>240</v>
      </c>
      <c r="AV14" s="58" t="s">
        <v>241</v>
      </c>
      <c r="AW14" s="58" t="s">
        <v>242</v>
      </c>
      <c r="AX14" s="57" t="s">
        <v>243</v>
      </c>
      <c r="AY14" s="59" t="s">
        <v>244</v>
      </c>
      <c r="AZ14" s="58" t="s">
        <v>245</v>
      </c>
      <c r="BA14" s="59" t="s">
        <v>246</v>
      </c>
      <c r="BB14" s="56" t="s">
        <v>247</v>
      </c>
      <c r="BC14" s="56" t="s">
        <v>248</v>
      </c>
      <c r="BD14" s="56" t="s">
        <v>249</v>
      </c>
      <c r="BE14" s="56" t="s">
        <v>250</v>
      </c>
      <c r="BF14" s="47" t="s">
        <v>251</v>
      </c>
      <c r="BG14" s="62" t="s">
        <v>252</v>
      </c>
      <c r="BH14" s="47" t="s">
        <v>253</v>
      </c>
      <c r="BI14" s="63" t="s">
        <v>254</v>
      </c>
      <c r="BJ14" s="64" t="s">
        <v>255</v>
      </c>
      <c r="BK14" s="63" t="s">
        <v>256</v>
      </c>
      <c r="BL14" s="65" t="s">
        <v>257</v>
      </c>
      <c r="BM14" s="64" t="s">
        <v>258</v>
      </c>
      <c r="BN14" s="55" t="s">
        <v>259</v>
      </c>
      <c r="BO14" s="47" t="s">
        <v>260</v>
      </c>
    </row>
    <row r="15" spans="1:67" ht="15.75" customHeight="1" x14ac:dyDescent="0.2">
      <c r="A15" s="48" t="s">
        <v>261</v>
      </c>
      <c r="B15" s="66" t="s">
        <v>262</v>
      </c>
      <c r="C15" s="67" t="s">
        <v>263</v>
      </c>
      <c r="D15" s="68">
        <v>991</v>
      </c>
      <c r="E15" s="69" t="s">
        <v>264</v>
      </c>
      <c r="F15" s="56" t="s">
        <v>265</v>
      </c>
      <c r="G15" s="71" t="e">
        <f t="shared" ref="G15:BM15" ca="1" si="0">SQRT(POW((INDIRECT(ADDRESS(ROW($H$10)+0,COLUMN(G15))))-(INDIRECT(ADDRESS(ROW($H$10)+0,COLUMN($H$16)+(ROW(G15)- ROW($H$16))))),2)+POW((INDIRECT(ADDRESS(ROW($H$10)+1,COLUMN(G15))))-(INDIRECT(ADDRESS(ROW($H$10)+1,COLUMN($H$16)+(ROW(G15)-ROW($H$16))))),2)+POW((INDIRECT(ADDRESS(ROW($H$10)+2,COLUMN(G15))))-(INDIRECT(ADDRESS(ROW($H$10)+2,COLUMN($H$16)+(ROW(G15)-ROW($H$16))))),2))</f>
        <v>#NAME?</v>
      </c>
      <c r="H15" s="71" t="e">
        <f t="shared" ca="1" si="0"/>
        <v>#NAME?</v>
      </c>
      <c r="I15" s="71" t="e">
        <f t="shared" ca="1" si="0"/>
        <v>#NAME?</v>
      </c>
      <c r="J15" s="71" t="e">
        <f t="shared" ca="1" si="0"/>
        <v>#NAME?</v>
      </c>
      <c r="K15" s="71" t="e">
        <f t="shared" ca="1" si="0"/>
        <v>#NAME?</v>
      </c>
      <c r="L15" s="71" t="e">
        <f t="shared" ca="1" si="0"/>
        <v>#NAME?</v>
      </c>
      <c r="M15" s="71" t="e">
        <f t="shared" ca="1" si="0"/>
        <v>#NAME?</v>
      </c>
      <c r="N15" s="71" t="e">
        <f t="shared" ca="1" si="0"/>
        <v>#NAME?</v>
      </c>
      <c r="O15" s="71" t="e">
        <f t="shared" ca="1" si="0"/>
        <v>#NAME?</v>
      </c>
      <c r="P15" s="71" t="e">
        <f t="shared" ca="1" si="0"/>
        <v>#NAME?</v>
      </c>
      <c r="Q15" s="71" t="e">
        <f t="shared" ca="1" si="0"/>
        <v>#NAME?</v>
      </c>
      <c r="R15" s="71" t="e">
        <f t="shared" ca="1" si="0"/>
        <v>#NAME?</v>
      </c>
      <c r="S15" s="71" t="e">
        <f t="shared" ca="1" si="0"/>
        <v>#NAME?</v>
      </c>
      <c r="T15" s="71" t="e">
        <f t="shared" ca="1" si="0"/>
        <v>#NAME?</v>
      </c>
      <c r="U15" s="71" t="e">
        <f t="shared" ca="1" si="0"/>
        <v>#NAME?</v>
      </c>
      <c r="V15" s="71" t="e">
        <f t="shared" ca="1" si="0"/>
        <v>#NAME?</v>
      </c>
      <c r="W15" s="71" t="e">
        <f t="shared" ca="1" si="0"/>
        <v>#NAME?</v>
      </c>
      <c r="X15" s="71" t="e">
        <f t="shared" ca="1" si="0"/>
        <v>#NAME?</v>
      </c>
      <c r="Y15" s="71" t="e">
        <f t="shared" ca="1" si="0"/>
        <v>#NAME?</v>
      </c>
      <c r="Z15" s="71" t="e">
        <f t="shared" ca="1" si="0"/>
        <v>#NAME?</v>
      </c>
      <c r="AA15" s="71" t="e">
        <f t="shared" ca="1" si="0"/>
        <v>#NAME?</v>
      </c>
      <c r="AB15" s="71" t="e">
        <f t="shared" ca="1" si="0"/>
        <v>#NAME?</v>
      </c>
      <c r="AC15" s="71" t="e">
        <f t="shared" ca="1" si="0"/>
        <v>#NAME?</v>
      </c>
      <c r="AD15" s="71" t="e">
        <f t="shared" ca="1" si="0"/>
        <v>#NAME?</v>
      </c>
      <c r="AE15" s="71" t="e">
        <f t="shared" ca="1" si="0"/>
        <v>#NAME?</v>
      </c>
      <c r="AF15" s="71" t="e">
        <f t="shared" ca="1" si="0"/>
        <v>#NAME?</v>
      </c>
      <c r="AG15" s="71" t="e">
        <f t="shared" ca="1" si="0"/>
        <v>#NAME?</v>
      </c>
      <c r="AH15" s="71" t="e">
        <f t="shared" ca="1" si="0"/>
        <v>#NAME?</v>
      </c>
      <c r="AI15" s="71" t="e">
        <f t="shared" ca="1" si="0"/>
        <v>#NAME?</v>
      </c>
      <c r="AJ15" s="71" t="e">
        <f t="shared" ca="1" si="0"/>
        <v>#NAME?</v>
      </c>
      <c r="AK15" s="71" t="e">
        <f t="shared" ca="1" si="0"/>
        <v>#NAME?</v>
      </c>
      <c r="AL15" s="71" t="e">
        <f t="shared" ca="1" si="0"/>
        <v>#NAME?</v>
      </c>
      <c r="AM15" s="71" t="e">
        <f t="shared" ca="1" si="0"/>
        <v>#NAME?</v>
      </c>
      <c r="AN15" s="71" t="e">
        <f t="shared" ca="1" si="0"/>
        <v>#NAME?</v>
      </c>
      <c r="AO15" s="71" t="e">
        <f t="shared" ca="1" si="0"/>
        <v>#NAME?</v>
      </c>
      <c r="AP15" s="71" t="e">
        <f t="shared" ca="1" si="0"/>
        <v>#NAME?</v>
      </c>
      <c r="AQ15" s="71" t="e">
        <f t="shared" ca="1" si="0"/>
        <v>#NAME?</v>
      </c>
      <c r="AR15" s="71" t="e">
        <f t="shared" ca="1" si="0"/>
        <v>#NAME?</v>
      </c>
      <c r="AS15" s="71" t="e">
        <f t="shared" ca="1" si="0"/>
        <v>#NAME?</v>
      </c>
      <c r="AT15" s="71" t="e">
        <f t="shared" ca="1" si="0"/>
        <v>#NAME?</v>
      </c>
      <c r="AU15" s="71" t="e">
        <f t="shared" ca="1" si="0"/>
        <v>#NAME?</v>
      </c>
      <c r="AV15" s="71" t="e">
        <f t="shared" ca="1" si="0"/>
        <v>#NAME?</v>
      </c>
      <c r="AW15" s="71" t="e">
        <f t="shared" ca="1" si="0"/>
        <v>#NAME?</v>
      </c>
      <c r="AX15" s="71" t="e">
        <f t="shared" ca="1" si="0"/>
        <v>#NAME?</v>
      </c>
      <c r="AY15" s="71" t="e">
        <f t="shared" ca="1" si="0"/>
        <v>#NAME?</v>
      </c>
      <c r="AZ15" s="71" t="e">
        <f t="shared" ca="1" si="0"/>
        <v>#NAME?</v>
      </c>
      <c r="BA15" s="71" t="e">
        <f t="shared" ca="1" si="0"/>
        <v>#NAME?</v>
      </c>
      <c r="BB15" s="71" t="e">
        <f t="shared" ca="1" si="0"/>
        <v>#NAME?</v>
      </c>
      <c r="BC15" s="71" t="e">
        <f t="shared" ca="1" si="0"/>
        <v>#NAME?</v>
      </c>
      <c r="BD15" s="71" t="e">
        <f t="shared" ca="1" si="0"/>
        <v>#NAME?</v>
      </c>
      <c r="BE15" s="71" t="e">
        <f t="shared" ca="1" si="0"/>
        <v>#NAME?</v>
      </c>
      <c r="BF15" s="71" t="e">
        <f t="shared" ca="1" si="0"/>
        <v>#NAME?</v>
      </c>
      <c r="BG15" s="71" t="e">
        <f t="shared" ca="1" si="0"/>
        <v>#NAME?</v>
      </c>
      <c r="BH15" s="71" t="e">
        <f t="shared" ca="1" si="0"/>
        <v>#NAME?</v>
      </c>
      <c r="BI15" s="71" t="e">
        <f t="shared" ca="1" si="0"/>
        <v>#NAME?</v>
      </c>
      <c r="BJ15" s="71" t="e">
        <f t="shared" ca="1" si="0"/>
        <v>#NAME?</v>
      </c>
      <c r="BK15" s="71" t="e">
        <f t="shared" ca="1" si="0"/>
        <v>#NAME?</v>
      </c>
      <c r="BL15" s="71" t="e">
        <f t="shared" ca="1" si="0"/>
        <v>#NAME?</v>
      </c>
      <c r="BM15" s="71" t="e">
        <f t="shared" ca="1" si="0"/>
        <v>#NAME?</v>
      </c>
      <c r="BN15" s="56" t="s">
        <v>339</v>
      </c>
      <c r="BO15" s="48" t="s">
        <v>340</v>
      </c>
    </row>
    <row r="16" spans="1:67" ht="15.75" customHeight="1" x14ac:dyDescent="0.2">
      <c r="A16" s="48" t="s">
        <v>341</v>
      </c>
      <c r="B16" s="66" t="s">
        <v>342</v>
      </c>
      <c r="C16" s="67" t="s">
        <v>343</v>
      </c>
      <c r="D16" s="68">
        <v>11655</v>
      </c>
      <c r="E16" s="69" t="s">
        <v>344</v>
      </c>
      <c r="F16" s="57" t="s">
        <v>345</v>
      </c>
      <c r="G16" s="71" t="e">
        <f t="shared" ref="G16:BM16" ca="1" si="1">SQRT(POW((INDIRECT(ADDRESS(ROW($H$10)+0,COLUMN(G16))))-(INDIRECT(ADDRESS(ROW($H$10)+0,COLUMN($H$16)+(ROW(G16)- ROW($H$16))))),2)+POW((INDIRECT(ADDRESS(ROW($H$10)+1,COLUMN(G16))))-(INDIRECT(ADDRESS(ROW($H$10)+1,COLUMN($H$16)+(ROW(G16)-ROW($H$16))))),2)+POW((INDIRECT(ADDRESS(ROW($H$10)+2,COLUMN(G16))))-(INDIRECT(ADDRESS(ROW($H$10)+2,COLUMN($H$16)+(ROW(G16)-ROW($H$16))))),2))</f>
        <v>#NAME?</v>
      </c>
      <c r="H16" s="71" t="e">
        <f t="shared" ca="1" si="1"/>
        <v>#NAME?</v>
      </c>
      <c r="I16" s="71" t="e">
        <f t="shared" ca="1" si="1"/>
        <v>#NAME?</v>
      </c>
      <c r="J16" s="71" t="e">
        <f t="shared" ca="1" si="1"/>
        <v>#NAME?</v>
      </c>
      <c r="K16" s="71" t="e">
        <f t="shared" ca="1" si="1"/>
        <v>#NAME?</v>
      </c>
      <c r="L16" s="71" t="e">
        <f t="shared" ca="1" si="1"/>
        <v>#NAME?</v>
      </c>
      <c r="M16" s="71" t="e">
        <f t="shared" ca="1" si="1"/>
        <v>#NAME?</v>
      </c>
      <c r="N16" s="71" t="e">
        <f t="shared" ca="1" si="1"/>
        <v>#NAME?</v>
      </c>
      <c r="O16" s="71" t="e">
        <f t="shared" ca="1" si="1"/>
        <v>#NAME?</v>
      </c>
      <c r="P16" s="71" t="e">
        <f t="shared" ca="1" si="1"/>
        <v>#NAME?</v>
      </c>
      <c r="Q16" s="71" t="e">
        <f t="shared" ca="1" si="1"/>
        <v>#NAME?</v>
      </c>
      <c r="R16" s="71" t="e">
        <f t="shared" ca="1" si="1"/>
        <v>#NAME?</v>
      </c>
      <c r="S16" s="71" t="e">
        <f t="shared" ca="1" si="1"/>
        <v>#NAME?</v>
      </c>
      <c r="T16" s="71" t="e">
        <f t="shared" ca="1" si="1"/>
        <v>#NAME?</v>
      </c>
      <c r="U16" s="71" t="e">
        <f t="shared" ca="1" si="1"/>
        <v>#NAME?</v>
      </c>
      <c r="V16" s="71" t="e">
        <f t="shared" ca="1" si="1"/>
        <v>#NAME?</v>
      </c>
      <c r="W16" s="71" t="e">
        <f t="shared" ca="1" si="1"/>
        <v>#NAME?</v>
      </c>
      <c r="X16" s="71" t="e">
        <f t="shared" ca="1" si="1"/>
        <v>#NAME?</v>
      </c>
      <c r="Y16" s="71" t="e">
        <f t="shared" ca="1" si="1"/>
        <v>#NAME?</v>
      </c>
      <c r="Z16" s="71" t="e">
        <f t="shared" ca="1" si="1"/>
        <v>#NAME?</v>
      </c>
      <c r="AA16" s="71" t="e">
        <f t="shared" ca="1" si="1"/>
        <v>#NAME?</v>
      </c>
      <c r="AB16" s="71" t="e">
        <f t="shared" ca="1" si="1"/>
        <v>#NAME?</v>
      </c>
      <c r="AC16" s="71" t="e">
        <f t="shared" ca="1" si="1"/>
        <v>#NAME?</v>
      </c>
      <c r="AD16" s="71" t="e">
        <f t="shared" ca="1" si="1"/>
        <v>#NAME?</v>
      </c>
      <c r="AE16" s="71" t="e">
        <f t="shared" ca="1" si="1"/>
        <v>#NAME?</v>
      </c>
      <c r="AF16" s="71" t="e">
        <f t="shared" ca="1" si="1"/>
        <v>#NAME?</v>
      </c>
      <c r="AG16" s="71" t="e">
        <f t="shared" ca="1" si="1"/>
        <v>#NAME?</v>
      </c>
      <c r="AH16" s="71" t="e">
        <f t="shared" ca="1" si="1"/>
        <v>#NAME?</v>
      </c>
      <c r="AI16" s="71" t="e">
        <f t="shared" ca="1" si="1"/>
        <v>#NAME?</v>
      </c>
      <c r="AJ16" s="71" t="e">
        <f t="shared" ca="1" si="1"/>
        <v>#NAME?</v>
      </c>
      <c r="AK16" s="71" t="e">
        <f t="shared" ca="1" si="1"/>
        <v>#NAME?</v>
      </c>
      <c r="AL16" s="71" t="e">
        <f t="shared" ca="1" si="1"/>
        <v>#NAME?</v>
      </c>
      <c r="AM16" s="71" t="e">
        <f t="shared" ca="1" si="1"/>
        <v>#NAME?</v>
      </c>
      <c r="AN16" s="71" t="e">
        <f t="shared" ca="1" si="1"/>
        <v>#NAME?</v>
      </c>
      <c r="AO16" s="71" t="e">
        <f t="shared" ca="1" si="1"/>
        <v>#NAME?</v>
      </c>
      <c r="AP16" s="71" t="e">
        <f t="shared" ca="1" si="1"/>
        <v>#NAME?</v>
      </c>
      <c r="AQ16" s="71" t="e">
        <f t="shared" ca="1" si="1"/>
        <v>#NAME?</v>
      </c>
      <c r="AR16" s="71" t="e">
        <f t="shared" ca="1" si="1"/>
        <v>#NAME?</v>
      </c>
      <c r="AS16" s="71" t="e">
        <f t="shared" ca="1" si="1"/>
        <v>#NAME?</v>
      </c>
      <c r="AT16" s="71" t="e">
        <f t="shared" ca="1" si="1"/>
        <v>#NAME?</v>
      </c>
      <c r="AU16" s="71" t="e">
        <f t="shared" ca="1" si="1"/>
        <v>#NAME?</v>
      </c>
      <c r="AV16" s="71" t="e">
        <f t="shared" ca="1" si="1"/>
        <v>#NAME?</v>
      </c>
      <c r="AW16" s="71" t="e">
        <f t="shared" ca="1" si="1"/>
        <v>#NAME?</v>
      </c>
      <c r="AX16" s="71" t="e">
        <f t="shared" ca="1" si="1"/>
        <v>#NAME?</v>
      </c>
      <c r="AY16" s="71" t="e">
        <f t="shared" ca="1" si="1"/>
        <v>#NAME?</v>
      </c>
      <c r="AZ16" s="71" t="e">
        <f t="shared" ca="1" si="1"/>
        <v>#NAME?</v>
      </c>
      <c r="BA16" s="71" t="e">
        <f t="shared" ca="1" si="1"/>
        <v>#NAME?</v>
      </c>
      <c r="BB16" s="71" t="e">
        <f t="shared" ca="1" si="1"/>
        <v>#NAME?</v>
      </c>
      <c r="BC16" s="71" t="e">
        <f t="shared" ca="1" si="1"/>
        <v>#NAME?</v>
      </c>
      <c r="BD16" s="71" t="e">
        <f t="shared" ca="1" si="1"/>
        <v>#NAME?</v>
      </c>
      <c r="BE16" s="71" t="e">
        <f t="shared" ca="1" si="1"/>
        <v>#NAME?</v>
      </c>
      <c r="BF16" s="71" t="e">
        <f t="shared" ca="1" si="1"/>
        <v>#NAME?</v>
      </c>
      <c r="BG16" s="71" t="e">
        <f t="shared" ca="1" si="1"/>
        <v>#NAME?</v>
      </c>
      <c r="BH16" s="71" t="e">
        <f t="shared" ca="1" si="1"/>
        <v>#NAME?</v>
      </c>
      <c r="BI16" s="71" t="e">
        <f t="shared" ca="1" si="1"/>
        <v>#NAME?</v>
      </c>
      <c r="BJ16" s="71" t="e">
        <f t="shared" ca="1" si="1"/>
        <v>#NAME?</v>
      </c>
      <c r="BK16" s="71" t="e">
        <f t="shared" ca="1" si="1"/>
        <v>#NAME?</v>
      </c>
      <c r="BL16" s="71" t="e">
        <f t="shared" ca="1" si="1"/>
        <v>#NAME?</v>
      </c>
      <c r="BM16" s="71" t="e">
        <f t="shared" ca="1" si="1"/>
        <v>#NAME?</v>
      </c>
      <c r="BN16" s="57" t="s">
        <v>360</v>
      </c>
      <c r="BO16" s="48" t="s">
        <v>361</v>
      </c>
    </row>
    <row r="17" spans="1:67" ht="15.75" customHeight="1" x14ac:dyDescent="0.2">
      <c r="A17" s="48" t="s">
        <v>362</v>
      </c>
      <c r="B17" s="66" t="s">
        <v>363</v>
      </c>
      <c r="C17" s="67" t="s">
        <v>364</v>
      </c>
      <c r="D17" s="68" t="s">
        <v>365</v>
      </c>
      <c r="E17" s="69" t="s">
        <v>366</v>
      </c>
      <c r="F17" s="56" t="s">
        <v>367</v>
      </c>
      <c r="G17" s="71" t="e">
        <f t="shared" ref="G17:BM17" ca="1" si="2">SQRT(POW((INDIRECT(ADDRESS(ROW($H$10)+0,COLUMN(G17))))-(INDIRECT(ADDRESS(ROW($H$10)+0,COLUMN($H$16)+(ROW(G17)- ROW($H$16))))),2)+POW((INDIRECT(ADDRESS(ROW($H$10)+1,COLUMN(G17))))-(INDIRECT(ADDRESS(ROW($H$10)+1,COLUMN($H$16)+(ROW(G17)-ROW($H$16))))),2)+POW((INDIRECT(ADDRESS(ROW($H$10)+2,COLUMN(G17))))-(INDIRECT(ADDRESS(ROW($H$10)+2,COLUMN($H$16)+(ROW(G17)-ROW($H$16))))),2))</f>
        <v>#NAME?</v>
      </c>
      <c r="H17" s="71" t="e">
        <f t="shared" ca="1" si="2"/>
        <v>#NAME?</v>
      </c>
      <c r="I17" s="71" t="e">
        <f t="shared" ca="1" si="2"/>
        <v>#NAME?</v>
      </c>
      <c r="J17" s="71" t="e">
        <f t="shared" ca="1" si="2"/>
        <v>#NAME?</v>
      </c>
      <c r="K17" s="71" t="e">
        <f t="shared" ca="1" si="2"/>
        <v>#NAME?</v>
      </c>
      <c r="L17" s="71" t="e">
        <f t="shared" ca="1" si="2"/>
        <v>#NAME?</v>
      </c>
      <c r="M17" s="71" t="e">
        <f t="shared" ca="1" si="2"/>
        <v>#NAME?</v>
      </c>
      <c r="N17" s="71" t="e">
        <f t="shared" ca="1" si="2"/>
        <v>#NAME?</v>
      </c>
      <c r="O17" s="71" t="e">
        <f t="shared" ca="1" si="2"/>
        <v>#NAME?</v>
      </c>
      <c r="P17" s="71" t="e">
        <f t="shared" ca="1" si="2"/>
        <v>#NAME?</v>
      </c>
      <c r="Q17" s="71" t="e">
        <f t="shared" ca="1" si="2"/>
        <v>#NAME?</v>
      </c>
      <c r="R17" s="71" t="e">
        <f t="shared" ca="1" si="2"/>
        <v>#NAME?</v>
      </c>
      <c r="S17" s="71" t="e">
        <f t="shared" ca="1" si="2"/>
        <v>#NAME?</v>
      </c>
      <c r="T17" s="71" t="e">
        <f t="shared" ca="1" si="2"/>
        <v>#NAME?</v>
      </c>
      <c r="U17" s="71" t="e">
        <f t="shared" ca="1" si="2"/>
        <v>#NAME?</v>
      </c>
      <c r="V17" s="71" t="e">
        <f t="shared" ca="1" si="2"/>
        <v>#NAME?</v>
      </c>
      <c r="W17" s="71" t="e">
        <f t="shared" ca="1" si="2"/>
        <v>#NAME?</v>
      </c>
      <c r="X17" s="71" t="e">
        <f t="shared" ca="1" si="2"/>
        <v>#NAME?</v>
      </c>
      <c r="Y17" s="71" t="e">
        <f t="shared" ca="1" si="2"/>
        <v>#NAME?</v>
      </c>
      <c r="Z17" s="71" t="e">
        <f t="shared" ca="1" si="2"/>
        <v>#NAME?</v>
      </c>
      <c r="AA17" s="71" t="e">
        <f t="shared" ca="1" si="2"/>
        <v>#NAME?</v>
      </c>
      <c r="AB17" s="71" t="e">
        <f t="shared" ca="1" si="2"/>
        <v>#NAME?</v>
      </c>
      <c r="AC17" s="71" t="e">
        <f t="shared" ca="1" si="2"/>
        <v>#NAME?</v>
      </c>
      <c r="AD17" s="71" t="e">
        <f t="shared" ca="1" si="2"/>
        <v>#NAME?</v>
      </c>
      <c r="AE17" s="71" t="e">
        <f t="shared" ca="1" si="2"/>
        <v>#NAME?</v>
      </c>
      <c r="AF17" s="71" t="e">
        <f t="shared" ca="1" si="2"/>
        <v>#NAME?</v>
      </c>
      <c r="AG17" s="71" t="e">
        <f t="shared" ca="1" si="2"/>
        <v>#NAME?</v>
      </c>
      <c r="AH17" s="71" t="e">
        <f t="shared" ca="1" si="2"/>
        <v>#NAME?</v>
      </c>
      <c r="AI17" s="71" t="e">
        <f t="shared" ca="1" si="2"/>
        <v>#NAME?</v>
      </c>
      <c r="AJ17" s="71" t="e">
        <f t="shared" ca="1" si="2"/>
        <v>#NAME?</v>
      </c>
      <c r="AK17" s="71" t="e">
        <f t="shared" ca="1" si="2"/>
        <v>#NAME?</v>
      </c>
      <c r="AL17" s="71" t="e">
        <f t="shared" ca="1" si="2"/>
        <v>#NAME?</v>
      </c>
      <c r="AM17" s="71" t="e">
        <f t="shared" ca="1" si="2"/>
        <v>#NAME?</v>
      </c>
      <c r="AN17" s="71" t="e">
        <f t="shared" ca="1" si="2"/>
        <v>#NAME?</v>
      </c>
      <c r="AO17" s="71" t="e">
        <f t="shared" ca="1" si="2"/>
        <v>#NAME?</v>
      </c>
      <c r="AP17" s="71" t="e">
        <f t="shared" ca="1" si="2"/>
        <v>#NAME?</v>
      </c>
      <c r="AQ17" s="71" t="e">
        <f t="shared" ca="1" si="2"/>
        <v>#NAME?</v>
      </c>
      <c r="AR17" s="71" t="e">
        <f t="shared" ca="1" si="2"/>
        <v>#NAME?</v>
      </c>
      <c r="AS17" s="71" t="e">
        <f t="shared" ca="1" si="2"/>
        <v>#NAME?</v>
      </c>
      <c r="AT17" s="71" t="e">
        <f t="shared" ca="1" si="2"/>
        <v>#NAME?</v>
      </c>
      <c r="AU17" s="71" t="e">
        <f t="shared" ca="1" si="2"/>
        <v>#NAME?</v>
      </c>
      <c r="AV17" s="71" t="e">
        <f t="shared" ca="1" si="2"/>
        <v>#NAME?</v>
      </c>
      <c r="AW17" s="71" t="e">
        <f t="shared" ca="1" si="2"/>
        <v>#NAME?</v>
      </c>
      <c r="AX17" s="71" t="e">
        <f t="shared" ca="1" si="2"/>
        <v>#NAME?</v>
      </c>
      <c r="AY17" s="71" t="e">
        <f t="shared" ca="1" si="2"/>
        <v>#NAME?</v>
      </c>
      <c r="AZ17" s="71" t="e">
        <f t="shared" ca="1" si="2"/>
        <v>#NAME?</v>
      </c>
      <c r="BA17" s="71" t="e">
        <f t="shared" ca="1" si="2"/>
        <v>#NAME?</v>
      </c>
      <c r="BB17" s="71" t="e">
        <f t="shared" ca="1" si="2"/>
        <v>#NAME?</v>
      </c>
      <c r="BC17" s="71" t="e">
        <f t="shared" ca="1" si="2"/>
        <v>#NAME?</v>
      </c>
      <c r="BD17" s="71" t="e">
        <f t="shared" ca="1" si="2"/>
        <v>#NAME?</v>
      </c>
      <c r="BE17" s="71" t="e">
        <f t="shared" ca="1" si="2"/>
        <v>#NAME?</v>
      </c>
      <c r="BF17" s="71" t="e">
        <f t="shared" ca="1" si="2"/>
        <v>#NAME?</v>
      </c>
      <c r="BG17" s="71" t="e">
        <f t="shared" ca="1" si="2"/>
        <v>#NAME?</v>
      </c>
      <c r="BH17" s="71" t="e">
        <f t="shared" ca="1" si="2"/>
        <v>#NAME?</v>
      </c>
      <c r="BI17" s="71" t="e">
        <f t="shared" ca="1" si="2"/>
        <v>#NAME?</v>
      </c>
      <c r="BJ17" s="71" t="e">
        <f t="shared" ca="1" si="2"/>
        <v>#NAME?</v>
      </c>
      <c r="BK17" s="71" t="e">
        <f t="shared" ca="1" si="2"/>
        <v>#NAME?</v>
      </c>
      <c r="BL17" s="71" t="e">
        <f t="shared" ca="1" si="2"/>
        <v>#NAME?</v>
      </c>
      <c r="BM17" s="71" t="e">
        <f t="shared" ca="1" si="2"/>
        <v>#NAME?</v>
      </c>
      <c r="BN17" s="56" t="s">
        <v>535</v>
      </c>
      <c r="BO17" s="48" t="s">
        <v>537</v>
      </c>
    </row>
    <row r="18" spans="1:67" ht="15.75" customHeight="1" x14ac:dyDescent="0.2">
      <c r="A18" s="48" t="s">
        <v>540</v>
      </c>
      <c r="B18" s="66" t="s">
        <v>543</v>
      </c>
      <c r="C18" s="67" t="s">
        <v>546</v>
      </c>
      <c r="D18" s="68" t="s">
        <v>548</v>
      </c>
      <c r="E18" s="69" t="s">
        <v>550</v>
      </c>
      <c r="F18" s="58" t="s">
        <v>552</v>
      </c>
      <c r="G18" s="71" t="e">
        <f t="shared" ref="G18:BM18" ca="1" si="3">SQRT(POW((INDIRECT(ADDRESS(ROW($H$10)+0,COLUMN(G18))))-(INDIRECT(ADDRESS(ROW($H$10)+0,COLUMN($H$16)+(ROW(G18)- ROW($H$16))))),2)+POW((INDIRECT(ADDRESS(ROW($H$10)+1,COLUMN(G18))))-(INDIRECT(ADDRESS(ROW($H$10)+1,COLUMN($H$16)+(ROW(G18)-ROW($H$16))))),2)+POW((INDIRECT(ADDRESS(ROW($H$10)+2,COLUMN(G18))))-(INDIRECT(ADDRESS(ROW($H$10)+2,COLUMN($H$16)+(ROW(G18)-ROW($H$16))))),2))</f>
        <v>#NAME?</v>
      </c>
      <c r="H18" s="71" t="e">
        <f t="shared" ca="1" si="3"/>
        <v>#NAME?</v>
      </c>
      <c r="I18" s="71" t="e">
        <f t="shared" ca="1" si="3"/>
        <v>#NAME?</v>
      </c>
      <c r="J18" s="71" t="e">
        <f t="shared" ca="1" si="3"/>
        <v>#NAME?</v>
      </c>
      <c r="K18" s="71" t="e">
        <f t="shared" ca="1" si="3"/>
        <v>#NAME?</v>
      </c>
      <c r="L18" s="71" t="e">
        <f t="shared" ca="1" si="3"/>
        <v>#NAME?</v>
      </c>
      <c r="M18" s="71" t="e">
        <f t="shared" ca="1" si="3"/>
        <v>#NAME?</v>
      </c>
      <c r="N18" s="71" t="e">
        <f t="shared" ca="1" si="3"/>
        <v>#NAME?</v>
      </c>
      <c r="O18" s="71" t="e">
        <f t="shared" ca="1" si="3"/>
        <v>#NAME?</v>
      </c>
      <c r="P18" s="71" t="e">
        <f t="shared" ca="1" si="3"/>
        <v>#NAME?</v>
      </c>
      <c r="Q18" s="71" t="e">
        <f t="shared" ca="1" si="3"/>
        <v>#NAME?</v>
      </c>
      <c r="R18" s="71" t="e">
        <f t="shared" ca="1" si="3"/>
        <v>#NAME?</v>
      </c>
      <c r="S18" s="71" t="e">
        <f t="shared" ca="1" si="3"/>
        <v>#NAME?</v>
      </c>
      <c r="T18" s="71" t="e">
        <f t="shared" ca="1" si="3"/>
        <v>#NAME?</v>
      </c>
      <c r="U18" s="71" t="e">
        <f t="shared" ca="1" si="3"/>
        <v>#NAME?</v>
      </c>
      <c r="V18" s="71" t="e">
        <f t="shared" ca="1" si="3"/>
        <v>#NAME?</v>
      </c>
      <c r="W18" s="71" t="e">
        <f t="shared" ca="1" si="3"/>
        <v>#NAME?</v>
      </c>
      <c r="X18" s="71" t="e">
        <f t="shared" ca="1" si="3"/>
        <v>#NAME?</v>
      </c>
      <c r="Y18" s="71" t="e">
        <f t="shared" ca="1" si="3"/>
        <v>#NAME?</v>
      </c>
      <c r="Z18" s="71" t="e">
        <f t="shared" ca="1" si="3"/>
        <v>#NAME?</v>
      </c>
      <c r="AA18" s="71" t="e">
        <f t="shared" ca="1" si="3"/>
        <v>#NAME?</v>
      </c>
      <c r="AB18" s="71" t="e">
        <f t="shared" ca="1" si="3"/>
        <v>#NAME?</v>
      </c>
      <c r="AC18" s="71" t="e">
        <f t="shared" ca="1" si="3"/>
        <v>#NAME?</v>
      </c>
      <c r="AD18" s="71" t="e">
        <f t="shared" ca="1" si="3"/>
        <v>#NAME?</v>
      </c>
      <c r="AE18" s="71" t="e">
        <f t="shared" ca="1" si="3"/>
        <v>#NAME?</v>
      </c>
      <c r="AF18" s="71" t="e">
        <f t="shared" ca="1" si="3"/>
        <v>#NAME?</v>
      </c>
      <c r="AG18" s="71" t="e">
        <f t="shared" ca="1" si="3"/>
        <v>#NAME?</v>
      </c>
      <c r="AH18" s="71" t="e">
        <f t="shared" ca="1" si="3"/>
        <v>#NAME?</v>
      </c>
      <c r="AI18" s="71" t="e">
        <f t="shared" ca="1" si="3"/>
        <v>#NAME?</v>
      </c>
      <c r="AJ18" s="71" t="e">
        <f t="shared" ca="1" si="3"/>
        <v>#NAME?</v>
      </c>
      <c r="AK18" s="71" t="e">
        <f t="shared" ca="1" si="3"/>
        <v>#NAME?</v>
      </c>
      <c r="AL18" s="71" t="e">
        <f t="shared" ca="1" si="3"/>
        <v>#NAME?</v>
      </c>
      <c r="AM18" s="71" t="e">
        <f t="shared" ca="1" si="3"/>
        <v>#NAME?</v>
      </c>
      <c r="AN18" s="71" t="e">
        <f t="shared" ca="1" si="3"/>
        <v>#NAME?</v>
      </c>
      <c r="AO18" s="71" t="e">
        <f t="shared" ca="1" si="3"/>
        <v>#NAME?</v>
      </c>
      <c r="AP18" s="71" t="e">
        <f t="shared" ca="1" si="3"/>
        <v>#NAME?</v>
      </c>
      <c r="AQ18" s="71" t="e">
        <f t="shared" ca="1" si="3"/>
        <v>#NAME?</v>
      </c>
      <c r="AR18" s="71" t="e">
        <f t="shared" ca="1" si="3"/>
        <v>#NAME?</v>
      </c>
      <c r="AS18" s="71" t="e">
        <f t="shared" ca="1" si="3"/>
        <v>#NAME?</v>
      </c>
      <c r="AT18" s="71" t="e">
        <f t="shared" ca="1" si="3"/>
        <v>#NAME?</v>
      </c>
      <c r="AU18" s="71" t="e">
        <f t="shared" ca="1" si="3"/>
        <v>#NAME?</v>
      </c>
      <c r="AV18" s="71" t="e">
        <f t="shared" ca="1" si="3"/>
        <v>#NAME?</v>
      </c>
      <c r="AW18" s="71" t="e">
        <f t="shared" ca="1" si="3"/>
        <v>#NAME?</v>
      </c>
      <c r="AX18" s="71" t="e">
        <f t="shared" ca="1" si="3"/>
        <v>#NAME?</v>
      </c>
      <c r="AY18" s="71" t="e">
        <f t="shared" ca="1" si="3"/>
        <v>#NAME?</v>
      </c>
      <c r="AZ18" s="71" t="e">
        <f t="shared" ca="1" si="3"/>
        <v>#NAME?</v>
      </c>
      <c r="BA18" s="71" t="e">
        <f t="shared" ca="1" si="3"/>
        <v>#NAME?</v>
      </c>
      <c r="BB18" s="71" t="e">
        <f t="shared" ca="1" si="3"/>
        <v>#NAME?</v>
      </c>
      <c r="BC18" s="71" t="e">
        <f t="shared" ca="1" si="3"/>
        <v>#NAME?</v>
      </c>
      <c r="BD18" s="71" t="e">
        <f t="shared" ca="1" si="3"/>
        <v>#NAME?</v>
      </c>
      <c r="BE18" s="71" t="e">
        <f t="shared" ca="1" si="3"/>
        <v>#NAME?</v>
      </c>
      <c r="BF18" s="71" t="e">
        <f t="shared" ca="1" si="3"/>
        <v>#NAME?</v>
      </c>
      <c r="BG18" s="71" t="e">
        <f t="shared" ca="1" si="3"/>
        <v>#NAME?</v>
      </c>
      <c r="BH18" s="71" t="e">
        <f t="shared" ca="1" si="3"/>
        <v>#NAME?</v>
      </c>
      <c r="BI18" s="71" t="e">
        <f t="shared" ca="1" si="3"/>
        <v>#NAME?</v>
      </c>
      <c r="BJ18" s="71" t="e">
        <f t="shared" ca="1" si="3"/>
        <v>#NAME?</v>
      </c>
      <c r="BK18" s="71" t="e">
        <f t="shared" ca="1" si="3"/>
        <v>#NAME?</v>
      </c>
      <c r="BL18" s="71" t="e">
        <f t="shared" ca="1" si="3"/>
        <v>#NAME?</v>
      </c>
      <c r="BM18" s="71" t="e">
        <f t="shared" ca="1" si="3"/>
        <v>#NAME?</v>
      </c>
      <c r="BN18" s="58" t="s">
        <v>746</v>
      </c>
      <c r="BO18" s="48" t="s">
        <v>747</v>
      </c>
    </row>
    <row r="19" spans="1:67" ht="15.75" customHeight="1" x14ac:dyDescent="0.2">
      <c r="A19" s="48" t="s">
        <v>748</v>
      </c>
      <c r="B19" s="66" t="s">
        <v>749</v>
      </c>
      <c r="C19" s="67" t="s">
        <v>750</v>
      </c>
      <c r="D19" s="68">
        <v>661</v>
      </c>
      <c r="E19" s="69" t="s">
        <v>751</v>
      </c>
      <c r="F19" s="57" t="s">
        <v>752</v>
      </c>
      <c r="G19" s="71" t="e">
        <f t="shared" ref="G19:BM19" ca="1" si="4">SQRT(POW((INDIRECT(ADDRESS(ROW($H$10)+0,COLUMN(G19))))-(INDIRECT(ADDRESS(ROW($H$10)+0,COLUMN($H$16)+(ROW(G19)- ROW($H$16))))),2)+POW((INDIRECT(ADDRESS(ROW($H$10)+1,COLUMN(G19))))-(INDIRECT(ADDRESS(ROW($H$10)+1,COLUMN($H$16)+(ROW(G19)-ROW($H$16))))),2)+POW((INDIRECT(ADDRESS(ROW($H$10)+2,COLUMN(G19))))-(INDIRECT(ADDRESS(ROW($H$10)+2,COLUMN($H$16)+(ROW(G19)-ROW($H$16))))),2))</f>
        <v>#NAME?</v>
      </c>
      <c r="H19" s="71" t="e">
        <f t="shared" ca="1" si="4"/>
        <v>#NAME?</v>
      </c>
      <c r="I19" s="71" t="e">
        <f t="shared" ca="1" si="4"/>
        <v>#NAME?</v>
      </c>
      <c r="J19" s="71" t="e">
        <f t="shared" ca="1" si="4"/>
        <v>#NAME?</v>
      </c>
      <c r="K19" s="71" t="e">
        <f t="shared" ca="1" si="4"/>
        <v>#NAME?</v>
      </c>
      <c r="L19" s="71" t="e">
        <f t="shared" ca="1" si="4"/>
        <v>#NAME?</v>
      </c>
      <c r="M19" s="71" t="e">
        <f t="shared" ca="1" si="4"/>
        <v>#NAME?</v>
      </c>
      <c r="N19" s="71" t="e">
        <f t="shared" ca="1" si="4"/>
        <v>#NAME?</v>
      </c>
      <c r="O19" s="71" t="e">
        <f t="shared" ca="1" si="4"/>
        <v>#NAME?</v>
      </c>
      <c r="P19" s="71" t="e">
        <f t="shared" ca="1" si="4"/>
        <v>#NAME?</v>
      </c>
      <c r="Q19" s="71" t="e">
        <f t="shared" ca="1" si="4"/>
        <v>#NAME?</v>
      </c>
      <c r="R19" s="71" t="e">
        <f t="shared" ca="1" si="4"/>
        <v>#NAME?</v>
      </c>
      <c r="S19" s="71" t="e">
        <f t="shared" ca="1" si="4"/>
        <v>#NAME?</v>
      </c>
      <c r="T19" s="71" t="e">
        <f t="shared" ca="1" si="4"/>
        <v>#NAME?</v>
      </c>
      <c r="U19" s="71" t="e">
        <f t="shared" ca="1" si="4"/>
        <v>#NAME?</v>
      </c>
      <c r="V19" s="71" t="e">
        <f t="shared" ca="1" si="4"/>
        <v>#NAME?</v>
      </c>
      <c r="W19" s="71" t="e">
        <f t="shared" ca="1" si="4"/>
        <v>#NAME?</v>
      </c>
      <c r="X19" s="71" t="e">
        <f t="shared" ca="1" si="4"/>
        <v>#NAME?</v>
      </c>
      <c r="Y19" s="71" t="e">
        <f t="shared" ca="1" si="4"/>
        <v>#NAME?</v>
      </c>
      <c r="Z19" s="71" t="e">
        <f t="shared" ca="1" si="4"/>
        <v>#NAME?</v>
      </c>
      <c r="AA19" s="71" t="e">
        <f t="shared" ca="1" si="4"/>
        <v>#NAME?</v>
      </c>
      <c r="AB19" s="71" t="e">
        <f t="shared" ca="1" si="4"/>
        <v>#NAME?</v>
      </c>
      <c r="AC19" s="71" t="e">
        <f t="shared" ca="1" si="4"/>
        <v>#NAME?</v>
      </c>
      <c r="AD19" s="71" t="e">
        <f t="shared" ca="1" si="4"/>
        <v>#NAME?</v>
      </c>
      <c r="AE19" s="71" t="e">
        <f t="shared" ca="1" si="4"/>
        <v>#NAME?</v>
      </c>
      <c r="AF19" s="71" t="e">
        <f t="shared" ca="1" si="4"/>
        <v>#NAME?</v>
      </c>
      <c r="AG19" s="71" t="e">
        <f t="shared" ca="1" si="4"/>
        <v>#NAME?</v>
      </c>
      <c r="AH19" s="71" t="e">
        <f t="shared" ca="1" si="4"/>
        <v>#NAME?</v>
      </c>
      <c r="AI19" s="71" t="e">
        <f t="shared" ca="1" si="4"/>
        <v>#NAME?</v>
      </c>
      <c r="AJ19" s="71" t="e">
        <f t="shared" ca="1" si="4"/>
        <v>#NAME?</v>
      </c>
      <c r="AK19" s="71" t="e">
        <f t="shared" ca="1" si="4"/>
        <v>#NAME?</v>
      </c>
      <c r="AL19" s="71" t="e">
        <f t="shared" ca="1" si="4"/>
        <v>#NAME?</v>
      </c>
      <c r="AM19" s="71" t="e">
        <f t="shared" ca="1" si="4"/>
        <v>#NAME?</v>
      </c>
      <c r="AN19" s="71" t="e">
        <f t="shared" ca="1" si="4"/>
        <v>#NAME?</v>
      </c>
      <c r="AO19" s="71" t="e">
        <f t="shared" ca="1" si="4"/>
        <v>#NAME?</v>
      </c>
      <c r="AP19" s="71" t="e">
        <f t="shared" ca="1" si="4"/>
        <v>#NAME?</v>
      </c>
      <c r="AQ19" s="71" t="e">
        <f t="shared" ca="1" si="4"/>
        <v>#NAME?</v>
      </c>
      <c r="AR19" s="71" t="e">
        <f t="shared" ca="1" si="4"/>
        <v>#NAME?</v>
      </c>
      <c r="AS19" s="71" t="e">
        <f t="shared" ca="1" si="4"/>
        <v>#NAME?</v>
      </c>
      <c r="AT19" s="71" t="e">
        <f t="shared" ca="1" si="4"/>
        <v>#NAME?</v>
      </c>
      <c r="AU19" s="71" t="e">
        <f t="shared" ca="1" si="4"/>
        <v>#NAME?</v>
      </c>
      <c r="AV19" s="71" t="e">
        <f t="shared" ca="1" si="4"/>
        <v>#NAME?</v>
      </c>
      <c r="AW19" s="71" t="e">
        <f t="shared" ca="1" si="4"/>
        <v>#NAME?</v>
      </c>
      <c r="AX19" s="71" t="e">
        <f t="shared" ca="1" si="4"/>
        <v>#NAME?</v>
      </c>
      <c r="AY19" s="71" t="e">
        <f t="shared" ca="1" si="4"/>
        <v>#NAME?</v>
      </c>
      <c r="AZ19" s="71" t="e">
        <f t="shared" ca="1" si="4"/>
        <v>#NAME?</v>
      </c>
      <c r="BA19" s="71" t="e">
        <f t="shared" ca="1" si="4"/>
        <v>#NAME?</v>
      </c>
      <c r="BB19" s="71" t="e">
        <f t="shared" ca="1" si="4"/>
        <v>#NAME?</v>
      </c>
      <c r="BC19" s="71" t="e">
        <f t="shared" ca="1" si="4"/>
        <v>#NAME?</v>
      </c>
      <c r="BD19" s="71" t="e">
        <f t="shared" ca="1" si="4"/>
        <v>#NAME?</v>
      </c>
      <c r="BE19" s="71" t="e">
        <f t="shared" ca="1" si="4"/>
        <v>#NAME?</v>
      </c>
      <c r="BF19" s="71" t="e">
        <f t="shared" ca="1" si="4"/>
        <v>#NAME?</v>
      </c>
      <c r="BG19" s="71" t="e">
        <f t="shared" ca="1" si="4"/>
        <v>#NAME?</v>
      </c>
      <c r="BH19" s="71" t="e">
        <f t="shared" ca="1" si="4"/>
        <v>#NAME?</v>
      </c>
      <c r="BI19" s="71" t="e">
        <f t="shared" ca="1" si="4"/>
        <v>#NAME?</v>
      </c>
      <c r="BJ19" s="71" t="e">
        <f t="shared" ca="1" si="4"/>
        <v>#NAME?</v>
      </c>
      <c r="BK19" s="71" t="e">
        <f t="shared" ca="1" si="4"/>
        <v>#NAME?</v>
      </c>
      <c r="BL19" s="71" t="e">
        <f t="shared" ca="1" si="4"/>
        <v>#NAME?</v>
      </c>
      <c r="BM19" s="71" t="e">
        <f t="shared" ca="1" si="4"/>
        <v>#NAME?</v>
      </c>
      <c r="BN19" s="57" t="s">
        <v>764</v>
      </c>
      <c r="BO19" s="48" t="s">
        <v>765</v>
      </c>
    </row>
    <row r="20" spans="1:67" ht="15.75" customHeight="1" x14ac:dyDescent="0.2">
      <c r="A20" s="48" t="s">
        <v>766</v>
      </c>
      <c r="B20" s="66" t="s">
        <v>767</v>
      </c>
      <c r="C20" s="67" t="s">
        <v>768</v>
      </c>
      <c r="D20" s="68">
        <v>626220</v>
      </c>
      <c r="E20" s="69" t="s">
        <v>769</v>
      </c>
      <c r="F20" s="59" t="s">
        <v>770</v>
      </c>
      <c r="G20" s="71" t="e">
        <f t="shared" ref="G20:BM20" ca="1" si="5">SQRT(POW((INDIRECT(ADDRESS(ROW($H$10)+0,COLUMN(G20))))-(INDIRECT(ADDRESS(ROW($H$10)+0,COLUMN($H$16)+(ROW(G20)- ROW($H$16))))),2)+POW((INDIRECT(ADDRESS(ROW($H$10)+1,COLUMN(G20))))-(INDIRECT(ADDRESS(ROW($H$10)+1,COLUMN($H$16)+(ROW(G20)-ROW($H$16))))),2)+POW((INDIRECT(ADDRESS(ROW($H$10)+2,COLUMN(G20))))-(INDIRECT(ADDRESS(ROW($H$10)+2,COLUMN($H$16)+(ROW(G20)-ROW($H$16))))),2))</f>
        <v>#NAME?</v>
      </c>
      <c r="H20" s="71" t="e">
        <f t="shared" ca="1" si="5"/>
        <v>#NAME?</v>
      </c>
      <c r="I20" s="71" t="e">
        <f t="shared" ca="1" si="5"/>
        <v>#NAME?</v>
      </c>
      <c r="J20" s="71" t="e">
        <f t="shared" ca="1" si="5"/>
        <v>#NAME?</v>
      </c>
      <c r="K20" s="71" t="e">
        <f t="shared" ca="1" si="5"/>
        <v>#NAME?</v>
      </c>
      <c r="L20" s="71" t="e">
        <f t="shared" ca="1" si="5"/>
        <v>#NAME?</v>
      </c>
      <c r="M20" s="71" t="e">
        <f t="shared" ca="1" si="5"/>
        <v>#NAME?</v>
      </c>
      <c r="N20" s="71" t="e">
        <f t="shared" ca="1" si="5"/>
        <v>#NAME?</v>
      </c>
      <c r="O20" s="71" t="e">
        <f t="shared" ca="1" si="5"/>
        <v>#NAME?</v>
      </c>
      <c r="P20" s="71" t="e">
        <f t="shared" ca="1" si="5"/>
        <v>#NAME?</v>
      </c>
      <c r="Q20" s="71" t="e">
        <f t="shared" ca="1" si="5"/>
        <v>#NAME?</v>
      </c>
      <c r="R20" s="71" t="e">
        <f t="shared" ca="1" si="5"/>
        <v>#NAME?</v>
      </c>
      <c r="S20" s="71" t="e">
        <f t="shared" ca="1" si="5"/>
        <v>#NAME?</v>
      </c>
      <c r="T20" s="71" t="e">
        <f t="shared" ca="1" si="5"/>
        <v>#NAME?</v>
      </c>
      <c r="U20" s="71" t="e">
        <f t="shared" ca="1" si="5"/>
        <v>#NAME?</v>
      </c>
      <c r="V20" s="71" t="e">
        <f t="shared" ca="1" si="5"/>
        <v>#NAME?</v>
      </c>
      <c r="W20" s="71" t="e">
        <f t="shared" ca="1" si="5"/>
        <v>#NAME?</v>
      </c>
      <c r="X20" s="71" t="e">
        <f t="shared" ca="1" si="5"/>
        <v>#NAME?</v>
      </c>
      <c r="Y20" s="71" t="e">
        <f t="shared" ca="1" si="5"/>
        <v>#NAME?</v>
      </c>
      <c r="Z20" s="71" t="e">
        <f t="shared" ca="1" si="5"/>
        <v>#NAME?</v>
      </c>
      <c r="AA20" s="71" t="e">
        <f t="shared" ca="1" si="5"/>
        <v>#NAME?</v>
      </c>
      <c r="AB20" s="71" t="e">
        <f t="shared" ca="1" si="5"/>
        <v>#NAME?</v>
      </c>
      <c r="AC20" s="71" t="e">
        <f t="shared" ca="1" si="5"/>
        <v>#NAME?</v>
      </c>
      <c r="AD20" s="71" t="e">
        <f t="shared" ca="1" si="5"/>
        <v>#NAME?</v>
      </c>
      <c r="AE20" s="71" t="e">
        <f t="shared" ca="1" si="5"/>
        <v>#NAME?</v>
      </c>
      <c r="AF20" s="71" t="e">
        <f t="shared" ca="1" si="5"/>
        <v>#NAME?</v>
      </c>
      <c r="AG20" s="71" t="e">
        <f t="shared" ca="1" si="5"/>
        <v>#NAME?</v>
      </c>
      <c r="AH20" s="71" t="e">
        <f t="shared" ca="1" si="5"/>
        <v>#NAME?</v>
      </c>
      <c r="AI20" s="71" t="e">
        <f t="shared" ca="1" si="5"/>
        <v>#NAME?</v>
      </c>
      <c r="AJ20" s="71" t="e">
        <f t="shared" ca="1" si="5"/>
        <v>#NAME?</v>
      </c>
      <c r="AK20" s="71" t="e">
        <f t="shared" ca="1" si="5"/>
        <v>#NAME?</v>
      </c>
      <c r="AL20" s="71" t="e">
        <f t="shared" ca="1" si="5"/>
        <v>#NAME?</v>
      </c>
      <c r="AM20" s="71" t="e">
        <f t="shared" ca="1" si="5"/>
        <v>#NAME?</v>
      </c>
      <c r="AN20" s="71" t="e">
        <f t="shared" ca="1" si="5"/>
        <v>#NAME?</v>
      </c>
      <c r="AO20" s="71" t="e">
        <f t="shared" ca="1" si="5"/>
        <v>#NAME?</v>
      </c>
      <c r="AP20" s="71" t="e">
        <f t="shared" ca="1" si="5"/>
        <v>#NAME?</v>
      </c>
      <c r="AQ20" s="71" t="e">
        <f t="shared" ca="1" si="5"/>
        <v>#NAME?</v>
      </c>
      <c r="AR20" s="71" t="e">
        <f t="shared" ca="1" si="5"/>
        <v>#NAME?</v>
      </c>
      <c r="AS20" s="71" t="e">
        <f t="shared" ca="1" si="5"/>
        <v>#NAME?</v>
      </c>
      <c r="AT20" s="71" t="e">
        <f t="shared" ca="1" si="5"/>
        <v>#NAME?</v>
      </c>
      <c r="AU20" s="71" t="e">
        <f t="shared" ca="1" si="5"/>
        <v>#NAME?</v>
      </c>
      <c r="AV20" s="71" t="e">
        <f t="shared" ca="1" si="5"/>
        <v>#NAME?</v>
      </c>
      <c r="AW20" s="71" t="e">
        <f t="shared" ca="1" si="5"/>
        <v>#NAME?</v>
      </c>
      <c r="AX20" s="71" t="e">
        <f t="shared" ca="1" si="5"/>
        <v>#NAME?</v>
      </c>
      <c r="AY20" s="71" t="e">
        <f t="shared" ca="1" si="5"/>
        <v>#NAME?</v>
      </c>
      <c r="AZ20" s="71" t="e">
        <f t="shared" ca="1" si="5"/>
        <v>#NAME?</v>
      </c>
      <c r="BA20" s="71" t="e">
        <f t="shared" ca="1" si="5"/>
        <v>#NAME?</v>
      </c>
      <c r="BB20" s="71" t="e">
        <f t="shared" ca="1" si="5"/>
        <v>#NAME?</v>
      </c>
      <c r="BC20" s="71" t="e">
        <f t="shared" ca="1" si="5"/>
        <v>#NAME?</v>
      </c>
      <c r="BD20" s="71" t="e">
        <f t="shared" ca="1" si="5"/>
        <v>#NAME?</v>
      </c>
      <c r="BE20" s="71" t="e">
        <f t="shared" ca="1" si="5"/>
        <v>#NAME?</v>
      </c>
      <c r="BF20" s="71" t="e">
        <f t="shared" ca="1" si="5"/>
        <v>#NAME?</v>
      </c>
      <c r="BG20" s="71" t="e">
        <f t="shared" ca="1" si="5"/>
        <v>#NAME?</v>
      </c>
      <c r="BH20" s="71" t="e">
        <f t="shared" ca="1" si="5"/>
        <v>#NAME?</v>
      </c>
      <c r="BI20" s="71" t="e">
        <f t="shared" ca="1" si="5"/>
        <v>#NAME?</v>
      </c>
      <c r="BJ20" s="71" t="e">
        <f t="shared" ca="1" si="5"/>
        <v>#NAME?</v>
      </c>
      <c r="BK20" s="71" t="e">
        <f t="shared" ca="1" si="5"/>
        <v>#NAME?</v>
      </c>
      <c r="BL20" s="71" t="e">
        <f t="shared" ca="1" si="5"/>
        <v>#NAME?</v>
      </c>
      <c r="BM20" s="71" t="e">
        <f t="shared" ca="1" si="5"/>
        <v>#NAME?</v>
      </c>
      <c r="BN20" s="59" t="s">
        <v>779</v>
      </c>
      <c r="BO20" s="48" t="s">
        <v>780</v>
      </c>
    </row>
    <row r="21" spans="1:67" ht="15.75" customHeight="1" x14ac:dyDescent="0.2">
      <c r="A21" s="48" t="s">
        <v>781</v>
      </c>
      <c r="B21" s="66" t="s">
        <v>782</v>
      </c>
      <c r="C21" s="67" t="s">
        <v>783</v>
      </c>
      <c r="D21" s="68">
        <v>580</v>
      </c>
      <c r="E21" s="69" t="s">
        <v>784</v>
      </c>
      <c r="F21" s="57" t="s">
        <v>785</v>
      </c>
      <c r="G21" s="71" t="e">
        <f t="shared" ref="G21:BM21" ca="1" si="6">SQRT(POW((INDIRECT(ADDRESS(ROW($H$10)+0,COLUMN(G21))))-(INDIRECT(ADDRESS(ROW($H$10)+0,COLUMN($H$16)+(ROW(G21)- ROW($H$16))))),2)+POW((INDIRECT(ADDRESS(ROW($H$10)+1,COLUMN(G21))))-(INDIRECT(ADDRESS(ROW($H$10)+1,COLUMN($H$16)+(ROW(G21)-ROW($H$16))))),2)+POW((INDIRECT(ADDRESS(ROW($H$10)+2,COLUMN(G21))))-(INDIRECT(ADDRESS(ROW($H$10)+2,COLUMN($H$16)+(ROW(G21)-ROW($H$16))))),2))</f>
        <v>#NAME?</v>
      </c>
      <c r="H21" s="71" t="e">
        <f t="shared" ca="1" si="6"/>
        <v>#NAME?</v>
      </c>
      <c r="I21" s="71" t="e">
        <f t="shared" ca="1" si="6"/>
        <v>#NAME?</v>
      </c>
      <c r="J21" s="71" t="e">
        <f t="shared" ca="1" si="6"/>
        <v>#NAME?</v>
      </c>
      <c r="K21" s="71" t="e">
        <f t="shared" ca="1" si="6"/>
        <v>#NAME?</v>
      </c>
      <c r="L21" s="71" t="e">
        <f t="shared" ca="1" si="6"/>
        <v>#NAME?</v>
      </c>
      <c r="M21" s="71" t="e">
        <f t="shared" ca="1" si="6"/>
        <v>#NAME?</v>
      </c>
      <c r="N21" s="71" t="e">
        <f t="shared" ca="1" si="6"/>
        <v>#NAME?</v>
      </c>
      <c r="O21" s="71" t="e">
        <f t="shared" ca="1" si="6"/>
        <v>#NAME?</v>
      </c>
      <c r="P21" s="71" t="e">
        <f t="shared" ca="1" si="6"/>
        <v>#NAME?</v>
      </c>
      <c r="Q21" s="71" t="e">
        <f t="shared" ca="1" si="6"/>
        <v>#NAME?</v>
      </c>
      <c r="R21" s="71" t="e">
        <f t="shared" ca="1" si="6"/>
        <v>#NAME?</v>
      </c>
      <c r="S21" s="71" t="e">
        <f t="shared" ca="1" si="6"/>
        <v>#NAME?</v>
      </c>
      <c r="T21" s="71" t="e">
        <f t="shared" ca="1" si="6"/>
        <v>#NAME?</v>
      </c>
      <c r="U21" s="71" t="e">
        <f t="shared" ca="1" si="6"/>
        <v>#NAME?</v>
      </c>
      <c r="V21" s="71" t="e">
        <f t="shared" ca="1" si="6"/>
        <v>#NAME?</v>
      </c>
      <c r="W21" s="71" t="e">
        <f t="shared" ca="1" si="6"/>
        <v>#NAME?</v>
      </c>
      <c r="X21" s="71" t="e">
        <f t="shared" ca="1" si="6"/>
        <v>#NAME?</v>
      </c>
      <c r="Y21" s="71" t="e">
        <f t="shared" ca="1" si="6"/>
        <v>#NAME?</v>
      </c>
      <c r="Z21" s="71" t="e">
        <f t="shared" ca="1" si="6"/>
        <v>#NAME?</v>
      </c>
      <c r="AA21" s="71" t="e">
        <f t="shared" ca="1" si="6"/>
        <v>#NAME?</v>
      </c>
      <c r="AB21" s="71" t="e">
        <f t="shared" ca="1" si="6"/>
        <v>#NAME?</v>
      </c>
      <c r="AC21" s="71" t="e">
        <f t="shared" ca="1" si="6"/>
        <v>#NAME?</v>
      </c>
      <c r="AD21" s="71" t="e">
        <f t="shared" ca="1" si="6"/>
        <v>#NAME?</v>
      </c>
      <c r="AE21" s="71" t="e">
        <f t="shared" ca="1" si="6"/>
        <v>#NAME?</v>
      </c>
      <c r="AF21" s="71" t="e">
        <f t="shared" ca="1" si="6"/>
        <v>#NAME?</v>
      </c>
      <c r="AG21" s="71" t="e">
        <f t="shared" ca="1" si="6"/>
        <v>#NAME?</v>
      </c>
      <c r="AH21" s="71" t="e">
        <f t="shared" ca="1" si="6"/>
        <v>#NAME?</v>
      </c>
      <c r="AI21" s="71" t="e">
        <f t="shared" ca="1" si="6"/>
        <v>#NAME?</v>
      </c>
      <c r="AJ21" s="71" t="e">
        <f t="shared" ca="1" si="6"/>
        <v>#NAME?</v>
      </c>
      <c r="AK21" s="71" t="e">
        <f t="shared" ca="1" si="6"/>
        <v>#NAME?</v>
      </c>
      <c r="AL21" s="71" t="e">
        <f t="shared" ca="1" si="6"/>
        <v>#NAME?</v>
      </c>
      <c r="AM21" s="71" t="e">
        <f t="shared" ca="1" si="6"/>
        <v>#NAME?</v>
      </c>
      <c r="AN21" s="71" t="e">
        <f t="shared" ca="1" si="6"/>
        <v>#NAME?</v>
      </c>
      <c r="AO21" s="71" t="e">
        <f t="shared" ca="1" si="6"/>
        <v>#NAME?</v>
      </c>
      <c r="AP21" s="71" t="e">
        <f t="shared" ca="1" si="6"/>
        <v>#NAME?</v>
      </c>
      <c r="AQ21" s="71" t="e">
        <f t="shared" ca="1" si="6"/>
        <v>#NAME?</v>
      </c>
      <c r="AR21" s="71" t="e">
        <f t="shared" ca="1" si="6"/>
        <v>#NAME?</v>
      </c>
      <c r="AS21" s="71" t="e">
        <f t="shared" ca="1" si="6"/>
        <v>#NAME?</v>
      </c>
      <c r="AT21" s="71" t="e">
        <f t="shared" ca="1" si="6"/>
        <v>#NAME?</v>
      </c>
      <c r="AU21" s="71" t="e">
        <f t="shared" ca="1" si="6"/>
        <v>#NAME?</v>
      </c>
      <c r="AV21" s="71" t="e">
        <f t="shared" ca="1" si="6"/>
        <v>#NAME?</v>
      </c>
      <c r="AW21" s="71" t="e">
        <f t="shared" ca="1" si="6"/>
        <v>#NAME?</v>
      </c>
      <c r="AX21" s="71" t="e">
        <f t="shared" ca="1" si="6"/>
        <v>#NAME?</v>
      </c>
      <c r="AY21" s="71" t="e">
        <f t="shared" ca="1" si="6"/>
        <v>#NAME?</v>
      </c>
      <c r="AZ21" s="71" t="e">
        <f t="shared" ca="1" si="6"/>
        <v>#NAME?</v>
      </c>
      <c r="BA21" s="71" t="e">
        <f t="shared" ca="1" si="6"/>
        <v>#NAME?</v>
      </c>
      <c r="BB21" s="71" t="e">
        <f t="shared" ca="1" si="6"/>
        <v>#NAME?</v>
      </c>
      <c r="BC21" s="71" t="e">
        <f t="shared" ca="1" si="6"/>
        <v>#NAME?</v>
      </c>
      <c r="BD21" s="71" t="e">
        <f t="shared" ca="1" si="6"/>
        <v>#NAME?</v>
      </c>
      <c r="BE21" s="71" t="e">
        <f t="shared" ca="1" si="6"/>
        <v>#NAME?</v>
      </c>
      <c r="BF21" s="71" t="e">
        <f t="shared" ca="1" si="6"/>
        <v>#NAME?</v>
      </c>
      <c r="BG21" s="71" t="e">
        <f t="shared" ca="1" si="6"/>
        <v>#NAME?</v>
      </c>
      <c r="BH21" s="71" t="e">
        <f t="shared" ca="1" si="6"/>
        <v>#NAME?</v>
      </c>
      <c r="BI21" s="71" t="e">
        <f t="shared" ca="1" si="6"/>
        <v>#NAME?</v>
      </c>
      <c r="BJ21" s="71" t="e">
        <f t="shared" ca="1" si="6"/>
        <v>#NAME?</v>
      </c>
      <c r="BK21" s="71" t="e">
        <f t="shared" ca="1" si="6"/>
        <v>#NAME?</v>
      </c>
      <c r="BL21" s="71" t="e">
        <f t="shared" ca="1" si="6"/>
        <v>#NAME?</v>
      </c>
      <c r="BM21" s="71" t="e">
        <f t="shared" ca="1" si="6"/>
        <v>#NAME?</v>
      </c>
      <c r="BN21" s="57" t="s">
        <v>786</v>
      </c>
      <c r="BO21" s="48" t="s">
        <v>787</v>
      </c>
    </row>
    <row r="22" spans="1:67" ht="15.75" customHeight="1" x14ac:dyDescent="0.2">
      <c r="A22" s="48" t="s">
        <v>788</v>
      </c>
      <c r="B22" s="66" t="s">
        <v>789</v>
      </c>
      <c r="C22" s="67" t="s">
        <v>790</v>
      </c>
      <c r="D22" s="68">
        <v>410</v>
      </c>
      <c r="E22" s="69" t="s">
        <v>792</v>
      </c>
      <c r="F22" s="56" t="s">
        <v>793</v>
      </c>
      <c r="G22" s="71" t="e">
        <f t="shared" ref="G22:BM22" ca="1" si="7">SQRT(POW((INDIRECT(ADDRESS(ROW($H$10)+0,COLUMN(G22))))-(INDIRECT(ADDRESS(ROW($H$10)+0,COLUMN($H$16)+(ROW(G22)- ROW($H$16))))),2)+POW((INDIRECT(ADDRESS(ROW($H$10)+1,COLUMN(G22))))-(INDIRECT(ADDRESS(ROW($H$10)+1,COLUMN($H$16)+(ROW(G22)-ROW($H$16))))),2)+POW((INDIRECT(ADDRESS(ROW($H$10)+2,COLUMN(G22))))-(INDIRECT(ADDRESS(ROW($H$10)+2,COLUMN($H$16)+(ROW(G22)-ROW($H$16))))),2))</f>
        <v>#NAME?</v>
      </c>
      <c r="H22" s="71" t="e">
        <f t="shared" ca="1" si="7"/>
        <v>#NAME?</v>
      </c>
      <c r="I22" s="71" t="e">
        <f t="shared" ca="1" si="7"/>
        <v>#NAME?</v>
      </c>
      <c r="J22" s="71" t="e">
        <f t="shared" ca="1" si="7"/>
        <v>#NAME?</v>
      </c>
      <c r="K22" s="71" t="e">
        <f t="shared" ca="1" si="7"/>
        <v>#NAME?</v>
      </c>
      <c r="L22" s="71" t="e">
        <f t="shared" ca="1" si="7"/>
        <v>#NAME?</v>
      </c>
      <c r="M22" s="71" t="e">
        <f t="shared" ca="1" si="7"/>
        <v>#NAME?</v>
      </c>
      <c r="N22" s="71" t="e">
        <f t="shared" ca="1" si="7"/>
        <v>#NAME?</v>
      </c>
      <c r="O22" s="71" t="e">
        <f t="shared" ca="1" si="7"/>
        <v>#NAME?</v>
      </c>
      <c r="P22" s="71" t="e">
        <f t="shared" ca="1" si="7"/>
        <v>#NAME?</v>
      </c>
      <c r="Q22" s="71" t="e">
        <f t="shared" ca="1" si="7"/>
        <v>#NAME?</v>
      </c>
      <c r="R22" s="71" t="e">
        <f t="shared" ca="1" si="7"/>
        <v>#NAME?</v>
      </c>
      <c r="S22" s="71" t="e">
        <f t="shared" ca="1" si="7"/>
        <v>#NAME?</v>
      </c>
      <c r="T22" s="71" t="e">
        <f t="shared" ca="1" si="7"/>
        <v>#NAME?</v>
      </c>
      <c r="U22" s="71" t="e">
        <f t="shared" ca="1" si="7"/>
        <v>#NAME?</v>
      </c>
      <c r="V22" s="71" t="e">
        <f t="shared" ca="1" si="7"/>
        <v>#NAME?</v>
      </c>
      <c r="W22" s="71" t="e">
        <f t="shared" ca="1" si="7"/>
        <v>#NAME?</v>
      </c>
      <c r="X22" s="71" t="e">
        <f t="shared" ca="1" si="7"/>
        <v>#NAME?</v>
      </c>
      <c r="Y22" s="71" t="e">
        <f t="shared" ca="1" si="7"/>
        <v>#NAME?</v>
      </c>
      <c r="Z22" s="71" t="e">
        <f t="shared" ca="1" si="7"/>
        <v>#NAME?</v>
      </c>
      <c r="AA22" s="71" t="e">
        <f t="shared" ca="1" si="7"/>
        <v>#NAME?</v>
      </c>
      <c r="AB22" s="71" t="e">
        <f t="shared" ca="1" si="7"/>
        <v>#NAME?</v>
      </c>
      <c r="AC22" s="71" t="e">
        <f t="shared" ca="1" si="7"/>
        <v>#NAME?</v>
      </c>
      <c r="AD22" s="71" t="e">
        <f t="shared" ca="1" si="7"/>
        <v>#NAME?</v>
      </c>
      <c r="AE22" s="71" t="e">
        <f t="shared" ca="1" si="7"/>
        <v>#NAME?</v>
      </c>
      <c r="AF22" s="71" t="e">
        <f t="shared" ca="1" si="7"/>
        <v>#NAME?</v>
      </c>
      <c r="AG22" s="71" t="e">
        <f t="shared" ca="1" si="7"/>
        <v>#NAME?</v>
      </c>
      <c r="AH22" s="71" t="e">
        <f t="shared" ca="1" si="7"/>
        <v>#NAME?</v>
      </c>
      <c r="AI22" s="71" t="e">
        <f t="shared" ca="1" si="7"/>
        <v>#NAME?</v>
      </c>
      <c r="AJ22" s="71" t="e">
        <f t="shared" ca="1" si="7"/>
        <v>#NAME?</v>
      </c>
      <c r="AK22" s="71" t="e">
        <f t="shared" ca="1" si="7"/>
        <v>#NAME?</v>
      </c>
      <c r="AL22" s="71" t="e">
        <f t="shared" ca="1" si="7"/>
        <v>#NAME?</v>
      </c>
      <c r="AM22" s="71" t="e">
        <f t="shared" ca="1" si="7"/>
        <v>#NAME?</v>
      </c>
      <c r="AN22" s="71" t="e">
        <f t="shared" ca="1" si="7"/>
        <v>#NAME?</v>
      </c>
      <c r="AO22" s="71" t="e">
        <f t="shared" ca="1" si="7"/>
        <v>#NAME?</v>
      </c>
      <c r="AP22" s="71" t="e">
        <f t="shared" ca="1" si="7"/>
        <v>#NAME?</v>
      </c>
      <c r="AQ22" s="71" t="e">
        <f t="shared" ca="1" si="7"/>
        <v>#NAME?</v>
      </c>
      <c r="AR22" s="71" t="e">
        <f t="shared" ca="1" si="7"/>
        <v>#NAME?</v>
      </c>
      <c r="AS22" s="71" t="e">
        <f t="shared" ca="1" si="7"/>
        <v>#NAME?</v>
      </c>
      <c r="AT22" s="71" t="e">
        <f t="shared" ca="1" si="7"/>
        <v>#NAME?</v>
      </c>
      <c r="AU22" s="71" t="e">
        <f t="shared" ca="1" si="7"/>
        <v>#NAME?</v>
      </c>
      <c r="AV22" s="71" t="e">
        <f t="shared" ca="1" si="7"/>
        <v>#NAME?</v>
      </c>
      <c r="AW22" s="71" t="e">
        <f t="shared" ca="1" si="7"/>
        <v>#NAME?</v>
      </c>
      <c r="AX22" s="71" t="e">
        <f t="shared" ca="1" si="7"/>
        <v>#NAME?</v>
      </c>
      <c r="AY22" s="71" t="e">
        <f t="shared" ca="1" si="7"/>
        <v>#NAME?</v>
      </c>
      <c r="AZ22" s="71" t="e">
        <f t="shared" ca="1" si="7"/>
        <v>#NAME?</v>
      </c>
      <c r="BA22" s="71" t="e">
        <f t="shared" ca="1" si="7"/>
        <v>#NAME?</v>
      </c>
      <c r="BB22" s="71" t="e">
        <f t="shared" ca="1" si="7"/>
        <v>#NAME?</v>
      </c>
      <c r="BC22" s="71" t="e">
        <f t="shared" ca="1" si="7"/>
        <v>#NAME?</v>
      </c>
      <c r="BD22" s="71" t="e">
        <f t="shared" ca="1" si="7"/>
        <v>#NAME?</v>
      </c>
      <c r="BE22" s="71" t="e">
        <f t="shared" ca="1" si="7"/>
        <v>#NAME?</v>
      </c>
      <c r="BF22" s="71" t="e">
        <f t="shared" ca="1" si="7"/>
        <v>#NAME?</v>
      </c>
      <c r="BG22" s="71" t="e">
        <f t="shared" ca="1" si="7"/>
        <v>#NAME?</v>
      </c>
      <c r="BH22" s="71" t="e">
        <f t="shared" ca="1" si="7"/>
        <v>#NAME?</v>
      </c>
      <c r="BI22" s="71" t="e">
        <f t="shared" ca="1" si="7"/>
        <v>#NAME?</v>
      </c>
      <c r="BJ22" s="71" t="e">
        <f t="shared" ca="1" si="7"/>
        <v>#NAME?</v>
      </c>
      <c r="BK22" s="71" t="e">
        <f t="shared" ca="1" si="7"/>
        <v>#NAME?</v>
      </c>
      <c r="BL22" s="71" t="e">
        <f t="shared" ca="1" si="7"/>
        <v>#NAME?</v>
      </c>
      <c r="BM22" s="71" t="e">
        <f t="shared" ca="1" si="7"/>
        <v>#NAME?</v>
      </c>
      <c r="BN22" s="56" t="s">
        <v>816</v>
      </c>
      <c r="BO22" s="48" t="s">
        <v>817</v>
      </c>
    </row>
    <row r="23" spans="1:67" ht="15.75" customHeight="1" x14ac:dyDescent="0.2">
      <c r="A23" s="48" t="s">
        <v>818</v>
      </c>
      <c r="B23" s="66" t="s">
        <v>819</v>
      </c>
      <c r="C23" s="67" t="s">
        <v>820</v>
      </c>
      <c r="D23" s="68">
        <v>531869</v>
      </c>
      <c r="E23" s="69" t="s">
        <v>821</v>
      </c>
      <c r="F23" s="57" t="s">
        <v>822</v>
      </c>
      <c r="G23" s="71" t="e">
        <f t="shared" ref="G23:BM23" ca="1" si="8">SQRT(POW((INDIRECT(ADDRESS(ROW($H$10)+0,COLUMN(G23))))-(INDIRECT(ADDRESS(ROW($H$10)+0,COLUMN($H$16)+(ROW(G23)- ROW($H$16))))),2)+POW((INDIRECT(ADDRESS(ROW($H$10)+1,COLUMN(G23))))-(INDIRECT(ADDRESS(ROW($H$10)+1,COLUMN($H$16)+(ROW(G23)-ROW($H$16))))),2)+POW((INDIRECT(ADDRESS(ROW($H$10)+2,COLUMN(G23))))-(INDIRECT(ADDRESS(ROW($H$10)+2,COLUMN($H$16)+(ROW(G23)-ROW($H$16))))),2))</f>
        <v>#NAME?</v>
      </c>
      <c r="H23" s="71" t="e">
        <f t="shared" ca="1" si="8"/>
        <v>#NAME?</v>
      </c>
      <c r="I23" s="71" t="e">
        <f t="shared" ca="1" si="8"/>
        <v>#NAME?</v>
      </c>
      <c r="J23" s="71" t="e">
        <f t="shared" ca="1" si="8"/>
        <v>#NAME?</v>
      </c>
      <c r="K23" s="71" t="e">
        <f t="shared" ca="1" si="8"/>
        <v>#NAME?</v>
      </c>
      <c r="L23" s="71" t="e">
        <f t="shared" ca="1" si="8"/>
        <v>#NAME?</v>
      </c>
      <c r="M23" s="71" t="e">
        <f t="shared" ca="1" si="8"/>
        <v>#NAME?</v>
      </c>
      <c r="N23" s="71" t="e">
        <f t="shared" ca="1" si="8"/>
        <v>#NAME?</v>
      </c>
      <c r="O23" s="71" t="e">
        <f t="shared" ca="1" si="8"/>
        <v>#NAME?</v>
      </c>
      <c r="P23" s="71" t="e">
        <f t="shared" ca="1" si="8"/>
        <v>#NAME?</v>
      </c>
      <c r="Q23" s="71" t="e">
        <f t="shared" ca="1" si="8"/>
        <v>#NAME?</v>
      </c>
      <c r="R23" s="71" t="e">
        <f t="shared" ca="1" si="8"/>
        <v>#NAME?</v>
      </c>
      <c r="S23" s="71" t="e">
        <f t="shared" ca="1" si="8"/>
        <v>#NAME?</v>
      </c>
      <c r="T23" s="71" t="e">
        <f t="shared" ca="1" si="8"/>
        <v>#NAME?</v>
      </c>
      <c r="U23" s="71" t="e">
        <f t="shared" ca="1" si="8"/>
        <v>#NAME?</v>
      </c>
      <c r="V23" s="71" t="e">
        <f t="shared" ca="1" si="8"/>
        <v>#NAME?</v>
      </c>
      <c r="W23" s="71" t="e">
        <f t="shared" ca="1" si="8"/>
        <v>#NAME?</v>
      </c>
      <c r="X23" s="71" t="e">
        <f t="shared" ca="1" si="8"/>
        <v>#NAME?</v>
      </c>
      <c r="Y23" s="71" t="e">
        <f t="shared" ca="1" si="8"/>
        <v>#NAME?</v>
      </c>
      <c r="Z23" s="71" t="e">
        <f t="shared" ca="1" si="8"/>
        <v>#NAME?</v>
      </c>
      <c r="AA23" s="71" t="e">
        <f t="shared" ca="1" si="8"/>
        <v>#NAME?</v>
      </c>
      <c r="AB23" s="71" t="e">
        <f t="shared" ca="1" si="8"/>
        <v>#NAME?</v>
      </c>
      <c r="AC23" s="71" t="e">
        <f t="shared" ca="1" si="8"/>
        <v>#NAME?</v>
      </c>
      <c r="AD23" s="71" t="e">
        <f t="shared" ca="1" si="8"/>
        <v>#NAME?</v>
      </c>
      <c r="AE23" s="71" t="e">
        <f t="shared" ca="1" si="8"/>
        <v>#NAME?</v>
      </c>
      <c r="AF23" s="71" t="e">
        <f t="shared" ca="1" si="8"/>
        <v>#NAME?</v>
      </c>
      <c r="AG23" s="71" t="e">
        <f t="shared" ca="1" si="8"/>
        <v>#NAME?</v>
      </c>
      <c r="AH23" s="71" t="e">
        <f t="shared" ca="1" si="8"/>
        <v>#NAME?</v>
      </c>
      <c r="AI23" s="71" t="e">
        <f t="shared" ca="1" si="8"/>
        <v>#NAME?</v>
      </c>
      <c r="AJ23" s="71" t="e">
        <f t="shared" ca="1" si="8"/>
        <v>#NAME?</v>
      </c>
      <c r="AK23" s="71" t="e">
        <f t="shared" ca="1" si="8"/>
        <v>#NAME?</v>
      </c>
      <c r="AL23" s="71" t="e">
        <f t="shared" ca="1" si="8"/>
        <v>#NAME?</v>
      </c>
      <c r="AM23" s="71" t="e">
        <f t="shared" ca="1" si="8"/>
        <v>#NAME?</v>
      </c>
      <c r="AN23" s="71" t="e">
        <f t="shared" ca="1" si="8"/>
        <v>#NAME?</v>
      </c>
      <c r="AO23" s="71" t="e">
        <f t="shared" ca="1" si="8"/>
        <v>#NAME?</v>
      </c>
      <c r="AP23" s="71" t="e">
        <f t="shared" ca="1" si="8"/>
        <v>#NAME?</v>
      </c>
      <c r="AQ23" s="71" t="e">
        <f t="shared" ca="1" si="8"/>
        <v>#NAME?</v>
      </c>
      <c r="AR23" s="71" t="e">
        <f t="shared" ca="1" si="8"/>
        <v>#NAME?</v>
      </c>
      <c r="AS23" s="71" t="e">
        <f t="shared" ca="1" si="8"/>
        <v>#NAME?</v>
      </c>
      <c r="AT23" s="71" t="e">
        <f t="shared" ca="1" si="8"/>
        <v>#NAME?</v>
      </c>
      <c r="AU23" s="71" t="e">
        <f t="shared" ca="1" si="8"/>
        <v>#NAME?</v>
      </c>
      <c r="AV23" s="71" t="e">
        <f t="shared" ca="1" si="8"/>
        <v>#NAME?</v>
      </c>
      <c r="AW23" s="71" t="e">
        <f t="shared" ca="1" si="8"/>
        <v>#NAME?</v>
      </c>
      <c r="AX23" s="71" t="e">
        <f t="shared" ca="1" si="8"/>
        <v>#NAME?</v>
      </c>
      <c r="AY23" s="71" t="e">
        <f t="shared" ca="1" si="8"/>
        <v>#NAME?</v>
      </c>
      <c r="AZ23" s="71" t="e">
        <f t="shared" ca="1" si="8"/>
        <v>#NAME?</v>
      </c>
      <c r="BA23" s="71" t="e">
        <f t="shared" ca="1" si="8"/>
        <v>#NAME?</v>
      </c>
      <c r="BB23" s="71" t="e">
        <f t="shared" ca="1" si="8"/>
        <v>#NAME?</v>
      </c>
      <c r="BC23" s="71" t="e">
        <f t="shared" ca="1" si="8"/>
        <v>#NAME?</v>
      </c>
      <c r="BD23" s="71" t="e">
        <f t="shared" ca="1" si="8"/>
        <v>#NAME?</v>
      </c>
      <c r="BE23" s="71" t="e">
        <f t="shared" ca="1" si="8"/>
        <v>#NAME?</v>
      </c>
      <c r="BF23" s="71" t="e">
        <f t="shared" ca="1" si="8"/>
        <v>#NAME?</v>
      </c>
      <c r="BG23" s="71" t="e">
        <f t="shared" ca="1" si="8"/>
        <v>#NAME?</v>
      </c>
      <c r="BH23" s="71" t="e">
        <f t="shared" ca="1" si="8"/>
        <v>#NAME?</v>
      </c>
      <c r="BI23" s="71" t="e">
        <f t="shared" ca="1" si="8"/>
        <v>#NAME?</v>
      </c>
      <c r="BJ23" s="71" t="e">
        <f t="shared" ca="1" si="8"/>
        <v>#NAME?</v>
      </c>
      <c r="BK23" s="71" t="e">
        <f t="shared" ca="1" si="8"/>
        <v>#NAME?</v>
      </c>
      <c r="BL23" s="71" t="e">
        <f t="shared" ca="1" si="8"/>
        <v>#NAME?</v>
      </c>
      <c r="BM23" s="71" t="e">
        <f t="shared" ca="1" si="8"/>
        <v>#NAME?</v>
      </c>
      <c r="BN23" s="57" t="s">
        <v>830</v>
      </c>
      <c r="BO23" s="48" t="s">
        <v>831</v>
      </c>
    </row>
    <row r="24" spans="1:67" ht="15.75" customHeight="1" x14ac:dyDescent="0.2">
      <c r="A24" s="48" t="s">
        <v>832</v>
      </c>
      <c r="B24" s="66" t="s">
        <v>833</v>
      </c>
      <c r="C24" s="67" t="s">
        <v>834</v>
      </c>
      <c r="D24" s="68" t="s">
        <v>835</v>
      </c>
      <c r="E24" s="69" t="s">
        <v>836</v>
      </c>
      <c r="F24" s="57" t="s">
        <v>837</v>
      </c>
      <c r="G24" s="71" t="e">
        <f t="shared" ref="G24:BM24" ca="1" si="9">SQRT(POW((INDIRECT(ADDRESS(ROW($H$10)+0,COLUMN(G24))))-(INDIRECT(ADDRESS(ROW($H$10)+0,COLUMN($H$16)+(ROW(G24)- ROW($H$16))))),2)+POW((INDIRECT(ADDRESS(ROW($H$10)+1,COLUMN(G24))))-(INDIRECT(ADDRESS(ROW($H$10)+1,COLUMN($H$16)+(ROW(G24)-ROW($H$16))))),2)+POW((INDIRECT(ADDRESS(ROW($H$10)+2,COLUMN(G24))))-(INDIRECT(ADDRESS(ROW($H$10)+2,COLUMN($H$16)+(ROW(G24)-ROW($H$16))))),2))</f>
        <v>#NAME?</v>
      </c>
      <c r="H24" s="71" t="e">
        <f t="shared" ca="1" si="9"/>
        <v>#NAME?</v>
      </c>
      <c r="I24" s="71" t="e">
        <f t="shared" ca="1" si="9"/>
        <v>#NAME?</v>
      </c>
      <c r="J24" s="71" t="e">
        <f t="shared" ca="1" si="9"/>
        <v>#NAME?</v>
      </c>
      <c r="K24" s="71" t="e">
        <f t="shared" ca="1" si="9"/>
        <v>#NAME?</v>
      </c>
      <c r="L24" s="71" t="e">
        <f t="shared" ca="1" si="9"/>
        <v>#NAME?</v>
      </c>
      <c r="M24" s="71" t="e">
        <f t="shared" ca="1" si="9"/>
        <v>#NAME?</v>
      </c>
      <c r="N24" s="71" t="e">
        <f t="shared" ca="1" si="9"/>
        <v>#NAME?</v>
      </c>
      <c r="O24" s="71" t="e">
        <f t="shared" ca="1" si="9"/>
        <v>#NAME?</v>
      </c>
      <c r="P24" s="71" t="e">
        <f t="shared" ca="1" si="9"/>
        <v>#NAME?</v>
      </c>
      <c r="Q24" s="71" t="e">
        <f t="shared" ca="1" si="9"/>
        <v>#NAME?</v>
      </c>
      <c r="R24" s="71" t="e">
        <f t="shared" ca="1" si="9"/>
        <v>#NAME?</v>
      </c>
      <c r="S24" s="71" t="e">
        <f t="shared" ca="1" si="9"/>
        <v>#NAME?</v>
      </c>
      <c r="T24" s="71" t="e">
        <f t="shared" ca="1" si="9"/>
        <v>#NAME?</v>
      </c>
      <c r="U24" s="71" t="e">
        <f t="shared" ca="1" si="9"/>
        <v>#NAME?</v>
      </c>
      <c r="V24" s="71" t="e">
        <f t="shared" ca="1" si="9"/>
        <v>#NAME?</v>
      </c>
      <c r="W24" s="71" t="e">
        <f t="shared" ca="1" si="9"/>
        <v>#NAME?</v>
      </c>
      <c r="X24" s="71" t="e">
        <f t="shared" ca="1" si="9"/>
        <v>#NAME?</v>
      </c>
      <c r="Y24" s="71" t="e">
        <f t="shared" ca="1" si="9"/>
        <v>#NAME?</v>
      </c>
      <c r="Z24" s="71" t="e">
        <f t="shared" ca="1" si="9"/>
        <v>#NAME?</v>
      </c>
      <c r="AA24" s="71" t="e">
        <f t="shared" ca="1" si="9"/>
        <v>#NAME?</v>
      </c>
      <c r="AB24" s="71" t="e">
        <f t="shared" ca="1" si="9"/>
        <v>#NAME?</v>
      </c>
      <c r="AC24" s="71" t="e">
        <f t="shared" ca="1" si="9"/>
        <v>#NAME?</v>
      </c>
      <c r="AD24" s="71" t="e">
        <f t="shared" ca="1" si="9"/>
        <v>#NAME?</v>
      </c>
      <c r="AE24" s="71" t="e">
        <f t="shared" ca="1" si="9"/>
        <v>#NAME?</v>
      </c>
      <c r="AF24" s="71" t="e">
        <f t="shared" ca="1" si="9"/>
        <v>#NAME?</v>
      </c>
      <c r="AG24" s="71" t="e">
        <f t="shared" ca="1" si="9"/>
        <v>#NAME?</v>
      </c>
      <c r="AH24" s="71" t="e">
        <f t="shared" ca="1" si="9"/>
        <v>#NAME?</v>
      </c>
      <c r="AI24" s="71" t="e">
        <f t="shared" ca="1" si="9"/>
        <v>#NAME?</v>
      </c>
      <c r="AJ24" s="71" t="e">
        <f t="shared" ca="1" si="9"/>
        <v>#NAME?</v>
      </c>
      <c r="AK24" s="71" t="e">
        <f t="shared" ca="1" si="9"/>
        <v>#NAME?</v>
      </c>
      <c r="AL24" s="71" t="e">
        <f t="shared" ca="1" si="9"/>
        <v>#NAME?</v>
      </c>
      <c r="AM24" s="71" t="e">
        <f t="shared" ca="1" si="9"/>
        <v>#NAME?</v>
      </c>
      <c r="AN24" s="71" t="e">
        <f t="shared" ca="1" si="9"/>
        <v>#NAME?</v>
      </c>
      <c r="AO24" s="71" t="e">
        <f t="shared" ca="1" si="9"/>
        <v>#NAME?</v>
      </c>
      <c r="AP24" s="71" t="e">
        <f t="shared" ca="1" si="9"/>
        <v>#NAME?</v>
      </c>
      <c r="AQ24" s="71" t="e">
        <f t="shared" ca="1" si="9"/>
        <v>#NAME?</v>
      </c>
      <c r="AR24" s="71" t="e">
        <f t="shared" ca="1" si="9"/>
        <v>#NAME?</v>
      </c>
      <c r="AS24" s="71" t="e">
        <f t="shared" ca="1" si="9"/>
        <v>#NAME?</v>
      </c>
      <c r="AT24" s="71" t="e">
        <f t="shared" ca="1" si="9"/>
        <v>#NAME?</v>
      </c>
      <c r="AU24" s="71" t="e">
        <f t="shared" ca="1" si="9"/>
        <v>#NAME?</v>
      </c>
      <c r="AV24" s="71" t="e">
        <f t="shared" ca="1" si="9"/>
        <v>#NAME?</v>
      </c>
      <c r="AW24" s="71" t="e">
        <f t="shared" ca="1" si="9"/>
        <v>#NAME?</v>
      </c>
      <c r="AX24" s="71" t="e">
        <f t="shared" ca="1" si="9"/>
        <v>#NAME?</v>
      </c>
      <c r="AY24" s="71" t="e">
        <f t="shared" ca="1" si="9"/>
        <v>#NAME?</v>
      </c>
      <c r="AZ24" s="71" t="e">
        <f t="shared" ca="1" si="9"/>
        <v>#NAME?</v>
      </c>
      <c r="BA24" s="71" t="e">
        <f t="shared" ca="1" si="9"/>
        <v>#NAME?</v>
      </c>
      <c r="BB24" s="71" t="e">
        <f t="shared" ca="1" si="9"/>
        <v>#NAME?</v>
      </c>
      <c r="BC24" s="71" t="e">
        <f t="shared" ca="1" si="9"/>
        <v>#NAME?</v>
      </c>
      <c r="BD24" s="71" t="e">
        <f t="shared" ca="1" si="9"/>
        <v>#NAME?</v>
      </c>
      <c r="BE24" s="71" t="e">
        <f t="shared" ca="1" si="9"/>
        <v>#NAME?</v>
      </c>
      <c r="BF24" s="71" t="e">
        <f t="shared" ca="1" si="9"/>
        <v>#NAME?</v>
      </c>
      <c r="BG24" s="71" t="e">
        <f t="shared" ca="1" si="9"/>
        <v>#NAME?</v>
      </c>
      <c r="BH24" s="71" t="e">
        <f t="shared" ca="1" si="9"/>
        <v>#NAME?</v>
      </c>
      <c r="BI24" s="71" t="e">
        <f t="shared" ca="1" si="9"/>
        <v>#NAME?</v>
      </c>
      <c r="BJ24" s="71" t="e">
        <f t="shared" ca="1" si="9"/>
        <v>#NAME?</v>
      </c>
      <c r="BK24" s="71" t="e">
        <f t="shared" ca="1" si="9"/>
        <v>#NAME?</v>
      </c>
      <c r="BL24" s="71" t="e">
        <f t="shared" ca="1" si="9"/>
        <v>#NAME?</v>
      </c>
      <c r="BM24" s="71" t="e">
        <f t="shared" ca="1" si="9"/>
        <v>#NAME?</v>
      </c>
      <c r="BN24" s="57" t="s">
        <v>855</v>
      </c>
      <c r="BO24" s="48" t="s">
        <v>856</v>
      </c>
    </row>
    <row r="25" spans="1:67" ht="15.75" customHeight="1" x14ac:dyDescent="0.2">
      <c r="A25" s="48" t="s">
        <v>857</v>
      </c>
      <c r="B25" s="66" t="s">
        <v>858</v>
      </c>
      <c r="C25" s="67" t="s">
        <v>859</v>
      </c>
      <c r="D25" s="68">
        <v>77.599999999999994</v>
      </c>
      <c r="E25" s="69" t="s">
        <v>860</v>
      </c>
      <c r="F25" s="59" t="s">
        <v>861</v>
      </c>
      <c r="G25" s="71" t="e">
        <f t="shared" ref="G25:BM25" ca="1" si="10">SQRT(POW((INDIRECT(ADDRESS(ROW($H$10)+0,COLUMN(G25))))-(INDIRECT(ADDRESS(ROW($H$10)+0,COLUMN($H$16)+(ROW(G25)- ROW($H$16))))),2)+POW((INDIRECT(ADDRESS(ROW($H$10)+1,COLUMN(G25))))-(INDIRECT(ADDRESS(ROW($H$10)+1,COLUMN($H$16)+(ROW(G25)-ROW($H$16))))),2)+POW((INDIRECT(ADDRESS(ROW($H$10)+2,COLUMN(G25))))-(INDIRECT(ADDRESS(ROW($H$10)+2,COLUMN($H$16)+(ROW(G25)-ROW($H$16))))),2))</f>
        <v>#NAME?</v>
      </c>
      <c r="H25" s="71" t="e">
        <f t="shared" ca="1" si="10"/>
        <v>#NAME?</v>
      </c>
      <c r="I25" s="71" t="e">
        <f t="shared" ca="1" si="10"/>
        <v>#NAME?</v>
      </c>
      <c r="J25" s="71" t="e">
        <f t="shared" ca="1" si="10"/>
        <v>#NAME?</v>
      </c>
      <c r="K25" s="71" t="e">
        <f t="shared" ca="1" si="10"/>
        <v>#NAME?</v>
      </c>
      <c r="L25" s="71" t="e">
        <f t="shared" ca="1" si="10"/>
        <v>#NAME?</v>
      </c>
      <c r="M25" s="71" t="e">
        <f t="shared" ca="1" si="10"/>
        <v>#NAME?</v>
      </c>
      <c r="N25" s="71" t="e">
        <f t="shared" ca="1" si="10"/>
        <v>#NAME?</v>
      </c>
      <c r="O25" s="71" t="e">
        <f t="shared" ca="1" si="10"/>
        <v>#NAME?</v>
      </c>
      <c r="P25" s="71" t="e">
        <f t="shared" ca="1" si="10"/>
        <v>#NAME?</v>
      </c>
      <c r="Q25" s="71" t="e">
        <f t="shared" ca="1" si="10"/>
        <v>#NAME?</v>
      </c>
      <c r="R25" s="71" t="e">
        <f t="shared" ca="1" si="10"/>
        <v>#NAME?</v>
      </c>
      <c r="S25" s="71" t="e">
        <f t="shared" ca="1" si="10"/>
        <v>#NAME?</v>
      </c>
      <c r="T25" s="71" t="e">
        <f t="shared" ca="1" si="10"/>
        <v>#NAME?</v>
      </c>
      <c r="U25" s="71" t="e">
        <f t="shared" ca="1" si="10"/>
        <v>#NAME?</v>
      </c>
      <c r="V25" s="71" t="e">
        <f t="shared" ca="1" si="10"/>
        <v>#NAME?</v>
      </c>
      <c r="W25" s="71" t="e">
        <f t="shared" ca="1" si="10"/>
        <v>#NAME?</v>
      </c>
      <c r="X25" s="71" t="e">
        <f t="shared" ca="1" si="10"/>
        <v>#NAME?</v>
      </c>
      <c r="Y25" s="71" t="e">
        <f t="shared" ca="1" si="10"/>
        <v>#NAME?</v>
      </c>
      <c r="Z25" s="71" t="e">
        <f t="shared" ca="1" si="10"/>
        <v>#NAME?</v>
      </c>
      <c r="AA25" s="71" t="e">
        <f t="shared" ca="1" si="10"/>
        <v>#NAME?</v>
      </c>
      <c r="AB25" s="71" t="e">
        <f t="shared" ca="1" si="10"/>
        <v>#NAME?</v>
      </c>
      <c r="AC25" s="71" t="e">
        <f t="shared" ca="1" si="10"/>
        <v>#NAME?</v>
      </c>
      <c r="AD25" s="71" t="e">
        <f t="shared" ca="1" si="10"/>
        <v>#NAME?</v>
      </c>
      <c r="AE25" s="71" t="e">
        <f t="shared" ca="1" si="10"/>
        <v>#NAME?</v>
      </c>
      <c r="AF25" s="71" t="e">
        <f t="shared" ca="1" si="10"/>
        <v>#NAME?</v>
      </c>
      <c r="AG25" s="71" t="e">
        <f t="shared" ca="1" si="10"/>
        <v>#NAME?</v>
      </c>
      <c r="AH25" s="71" t="e">
        <f t="shared" ca="1" si="10"/>
        <v>#NAME?</v>
      </c>
      <c r="AI25" s="71" t="e">
        <f t="shared" ca="1" si="10"/>
        <v>#NAME?</v>
      </c>
      <c r="AJ25" s="71" t="e">
        <f t="shared" ca="1" si="10"/>
        <v>#NAME?</v>
      </c>
      <c r="AK25" s="71" t="e">
        <f t="shared" ca="1" si="10"/>
        <v>#NAME?</v>
      </c>
      <c r="AL25" s="71" t="e">
        <f t="shared" ca="1" si="10"/>
        <v>#NAME?</v>
      </c>
      <c r="AM25" s="71" t="e">
        <f t="shared" ca="1" si="10"/>
        <v>#NAME?</v>
      </c>
      <c r="AN25" s="71" t="e">
        <f t="shared" ca="1" si="10"/>
        <v>#NAME?</v>
      </c>
      <c r="AO25" s="71" t="e">
        <f t="shared" ca="1" si="10"/>
        <v>#NAME?</v>
      </c>
      <c r="AP25" s="71" t="e">
        <f t="shared" ca="1" si="10"/>
        <v>#NAME?</v>
      </c>
      <c r="AQ25" s="71" t="e">
        <f t="shared" ca="1" si="10"/>
        <v>#NAME?</v>
      </c>
      <c r="AR25" s="71" t="e">
        <f t="shared" ca="1" si="10"/>
        <v>#NAME?</v>
      </c>
      <c r="AS25" s="71" t="e">
        <f t="shared" ca="1" si="10"/>
        <v>#NAME?</v>
      </c>
      <c r="AT25" s="71" t="e">
        <f t="shared" ca="1" si="10"/>
        <v>#NAME?</v>
      </c>
      <c r="AU25" s="71" t="e">
        <f t="shared" ca="1" si="10"/>
        <v>#NAME?</v>
      </c>
      <c r="AV25" s="71" t="e">
        <f t="shared" ca="1" si="10"/>
        <v>#NAME?</v>
      </c>
      <c r="AW25" s="71" t="e">
        <f t="shared" ca="1" si="10"/>
        <v>#NAME?</v>
      </c>
      <c r="AX25" s="71" t="e">
        <f t="shared" ca="1" si="10"/>
        <v>#NAME?</v>
      </c>
      <c r="AY25" s="71" t="e">
        <f t="shared" ca="1" si="10"/>
        <v>#NAME?</v>
      </c>
      <c r="AZ25" s="71" t="e">
        <f t="shared" ca="1" si="10"/>
        <v>#NAME?</v>
      </c>
      <c r="BA25" s="71" t="e">
        <f t="shared" ca="1" si="10"/>
        <v>#NAME?</v>
      </c>
      <c r="BB25" s="71" t="e">
        <f t="shared" ca="1" si="10"/>
        <v>#NAME?</v>
      </c>
      <c r="BC25" s="71" t="e">
        <f t="shared" ca="1" si="10"/>
        <v>#NAME?</v>
      </c>
      <c r="BD25" s="71" t="e">
        <f t="shared" ca="1" si="10"/>
        <v>#NAME?</v>
      </c>
      <c r="BE25" s="71" t="e">
        <f t="shared" ca="1" si="10"/>
        <v>#NAME?</v>
      </c>
      <c r="BF25" s="71" t="e">
        <f t="shared" ca="1" si="10"/>
        <v>#NAME?</v>
      </c>
      <c r="BG25" s="71" t="e">
        <f t="shared" ca="1" si="10"/>
        <v>#NAME?</v>
      </c>
      <c r="BH25" s="71" t="e">
        <f t="shared" ca="1" si="10"/>
        <v>#NAME?</v>
      </c>
      <c r="BI25" s="71" t="e">
        <f t="shared" ca="1" si="10"/>
        <v>#NAME?</v>
      </c>
      <c r="BJ25" s="71" t="e">
        <f t="shared" ca="1" si="10"/>
        <v>#NAME?</v>
      </c>
      <c r="BK25" s="71" t="e">
        <f t="shared" ca="1" si="10"/>
        <v>#NAME?</v>
      </c>
      <c r="BL25" s="71" t="e">
        <f t="shared" ca="1" si="10"/>
        <v>#NAME?</v>
      </c>
      <c r="BM25" s="71" t="e">
        <f t="shared" ca="1" si="10"/>
        <v>#NAME?</v>
      </c>
      <c r="BN25" s="59" t="s">
        <v>869</v>
      </c>
      <c r="BO25" s="48" t="s">
        <v>870</v>
      </c>
    </row>
    <row r="26" spans="1:67" ht="15.75" customHeight="1" x14ac:dyDescent="0.2">
      <c r="A26" s="48" t="s">
        <v>871</v>
      </c>
      <c r="B26" s="66" t="s">
        <v>872</v>
      </c>
      <c r="C26" s="67" t="s">
        <v>873</v>
      </c>
      <c r="D26" s="116">
        <v>339</v>
      </c>
      <c r="E26" s="69" t="s">
        <v>882</v>
      </c>
      <c r="F26" s="59" t="s">
        <v>883</v>
      </c>
      <c r="G26" s="71" t="e">
        <f t="shared" ref="G26:BM26" ca="1" si="11">SQRT(POW((INDIRECT(ADDRESS(ROW($H$10)+0,COLUMN(G26))))-(INDIRECT(ADDRESS(ROW($H$10)+0,COLUMN($H$16)+(ROW(G26)- ROW($H$16))))),2)+POW((INDIRECT(ADDRESS(ROW($H$10)+1,COLUMN(G26))))-(INDIRECT(ADDRESS(ROW($H$10)+1,COLUMN($H$16)+(ROW(G26)-ROW($H$16))))),2)+POW((INDIRECT(ADDRESS(ROW($H$10)+2,COLUMN(G26))))-(INDIRECT(ADDRESS(ROW($H$10)+2,COLUMN($H$16)+(ROW(G26)-ROW($H$16))))),2))</f>
        <v>#NAME?</v>
      </c>
      <c r="H26" s="71" t="e">
        <f t="shared" ca="1" si="11"/>
        <v>#NAME?</v>
      </c>
      <c r="I26" s="71" t="e">
        <f t="shared" ca="1" si="11"/>
        <v>#NAME?</v>
      </c>
      <c r="J26" s="71" t="e">
        <f t="shared" ca="1" si="11"/>
        <v>#NAME?</v>
      </c>
      <c r="K26" s="71" t="e">
        <f t="shared" ca="1" si="11"/>
        <v>#NAME?</v>
      </c>
      <c r="L26" s="71" t="e">
        <f t="shared" ca="1" si="11"/>
        <v>#NAME?</v>
      </c>
      <c r="M26" s="71" t="e">
        <f t="shared" ca="1" si="11"/>
        <v>#NAME?</v>
      </c>
      <c r="N26" s="71" t="e">
        <f t="shared" ca="1" si="11"/>
        <v>#NAME?</v>
      </c>
      <c r="O26" s="71" t="e">
        <f t="shared" ca="1" si="11"/>
        <v>#NAME?</v>
      </c>
      <c r="P26" s="71" t="e">
        <f t="shared" ca="1" si="11"/>
        <v>#NAME?</v>
      </c>
      <c r="Q26" s="71" t="e">
        <f t="shared" ca="1" si="11"/>
        <v>#NAME?</v>
      </c>
      <c r="R26" s="71" t="e">
        <f t="shared" ca="1" si="11"/>
        <v>#NAME?</v>
      </c>
      <c r="S26" s="71" t="e">
        <f t="shared" ca="1" si="11"/>
        <v>#NAME?</v>
      </c>
      <c r="T26" s="71" t="e">
        <f t="shared" ca="1" si="11"/>
        <v>#NAME?</v>
      </c>
      <c r="U26" s="71" t="e">
        <f t="shared" ca="1" si="11"/>
        <v>#NAME?</v>
      </c>
      <c r="V26" s="71" t="e">
        <f t="shared" ca="1" si="11"/>
        <v>#NAME?</v>
      </c>
      <c r="W26" s="71" t="e">
        <f t="shared" ca="1" si="11"/>
        <v>#NAME?</v>
      </c>
      <c r="X26" s="71" t="e">
        <f t="shared" ca="1" si="11"/>
        <v>#NAME?</v>
      </c>
      <c r="Y26" s="71" t="e">
        <f t="shared" ca="1" si="11"/>
        <v>#NAME?</v>
      </c>
      <c r="Z26" s="71" t="e">
        <f t="shared" ca="1" si="11"/>
        <v>#NAME?</v>
      </c>
      <c r="AA26" s="71" t="e">
        <f t="shared" ca="1" si="11"/>
        <v>#NAME?</v>
      </c>
      <c r="AB26" s="71" t="e">
        <f t="shared" ca="1" si="11"/>
        <v>#NAME?</v>
      </c>
      <c r="AC26" s="71" t="e">
        <f t="shared" ca="1" si="11"/>
        <v>#NAME?</v>
      </c>
      <c r="AD26" s="71" t="e">
        <f t="shared" ca="1" si="11"/>
        <v>#NAME?</v>
      </c>
      <c r="AE26" s="71" t="e">
        <f t="shared" ca="1" si="11"/>
        <v>#NAME?</v>
      </c>
      <c r="AF26" s="71" t="e">
        <f t="shared" ca="1" si="11"/>
        <v>#NAME?</v>
      </c>
      <c r="AG26" s="71" t="e">
        <f t="shared" ca="1" si="11"/>
        <v>#NAME?</v>
      </c>
      <c r="AH26" s="71" t="e">
        <f t="shared" ca="1" si="11"/>
        <v>#NAME?</v>
      </c>
      <c r="AI26" s="71" t="e">
        <f t="shared" ca="1" si="11"/>
        <v>#NAME?</v>
      </c>
      <c r="AJ26" s="71" t="e">
        <f t="shared" ca="1" si="11"/>
        <v>#NAME?</v>
      </c>
      <c r="AK26" s="71" t="e">
        <f t="shared" ca="1" si="11"/>
        <v>#NAME?</v>
      </c>
      <c r="AL26" s="71" t="e">
        <f t="shared" ca="1" si="11"/>
        <v>#NAME?</v>
      </c>
      <c r="AM26" s="71" t="e">
        <f t="shared" ca="1" si="11"/>
        <v>#NAME?</v>
      </c>
      <c r="AN26" s="71" t="e">
        <f t="shared" ca="1" si="11"/>
        <v>#NAME?</v>
      </c>
      <c r="AO26" s="71" t="e">
        <f t="shared" ca="1" si="11"/>
        <v>#NAME?</v>
      </c>
      <c r="AP26" s="71" t="e">
        <f t="shared" ca="1" si="11"/>
        <v>#NAME?</v>
      </c>
      <c r="AQ26" s="71" t="e">
        <f t="shared" ca="1" si="11"/>
        <v>#NAME?</v>
      </c>
      <c r="AR26" s="71" t="e">
        <f t="shared" ca="1" si="11"/>
        <v>#NAME?</v>
      </c>
      <c r="AS26" s="71" t="e">
        <f t="shared" ca="1" si="11"/>
        <v>#NAME?</v>
      </c>
      <c r="AT26" s="71" t="e">
        <f t="shared" ca="1" si="11"/>
        <v>#NAME?</v>
      </c>
      <c r="AU26" s="71" t="e">
        <f t="shared" ca="1" si="11"/>
        <v>#NAME?</v>
      </c>
      <c r="AV26" s="71" t="e">
        <f t="shared" ca="1" si="11"/>
        <v>#NAME?</v>
      </c>
      <c r="AW26" s="71" t="e">
        <f t="shared" ca="1" si="11"/>
        <v>#NAME?</v>
      </c>
      <c r="AX26" s="71" t="e">
        <f t="shared" ca="1" si="11"/>
        <v>#NAME?</v>
      </c>
      <c r="AY26" s="71" t="e">
        <f t="shared" ca="1" si="11"/>
        <v>#NAME?</v>
      </c>
      <c r="AZ26" s="71" t="e">
        <f t="shared" ca="1" si="11"/>
        <v>#NAME?</v>
      </c>
      <c r="BA26" s="71" t="e">
        <f t="shared" ca="1" si="11"/>
        <v>#NAME?</v>
      </c>
      <c r="BB26" s="71" t="e">
        <f t="shared" ca="1" si="11"/>
        <v>#NAME?</v>
      </c>
      <c r="BC26" s="71" t="e">
        <f t="shared" ca="1" si="11"/>
        <v>#NAME?</v>
      </c>
      <c r="BD26" s="71" t="e">
        <f t="shared" ca="1" si="11"/>
        <v>#NAME?</v>
      </c>
      <c r="BE26" s="71" t="e">
        <f t="shared" ca="1" si="11"/>
        <v>#NAME?</v>
      </c>
      <c r="BF26" s="71" t="e">
        <f t="shared" ca="1" si="11"/>
        <v>#NAME?</v>
      </c>
      <c r="BG26" s="71" t="e">
        <f t="shared" ca="1" si="11"/>
        <v>#NAME?</v>
      </c>
      <c r="BH26" s="71" t="e">
        <f t="shared" ca="1" si="11"/>
        <v>#NAME?</v>
      </c>
      <c r="BI26" s="71" t="e">
        <f t="shared" ca="1" si="11"/>
        <v>#NAME?</v>
      </c>
      <c r="BJ26" s="71" t="e">
        <f t="shared" ca="1" si="11"/>
        <v>#NAME?</v>
      </c>
      <c r="BK26" s="71" t="e">
        <f t="shared" ca="1" si="11"/>
        <v>#NAME?</v>
      </c>
      <c r="BL26" s="71" t="e">
        <f t="shared" ca="1" si="11"/>
        <v>#NAME?</v>
      </c>
      <c r="BM26" s="71" t="e">
        <f t="shared" ca="1" si="11"/>
        <v>#NAME?</v>
      </c>
      <c r="BN26" s="59" t="s">
        <v>891</v>
      </c>
      <c r="BO26" s="48" t="s">
        <v>892</v>
      </c>
    </row>
    <row r="27" spans="1:67" ht="15.75" customHeight="1" x14ac:dyDescent="0.2">
      <c r="A27" s="48" t="s">
        <v>893</v>
      </c>
      <c r="B27" s="66" t="s">
        <v>894</v>
      </c>
      <c r="C27" s="67" t="s">
        <v>895</v>
      </c>
      <c r="D27" s="68">
        <v>576740</v>
      </c>
      <c r="E27" s="69" t="s">
        <v>896</v>
      </c>
      <c r="F27" s="60" t="s">
        <v>897</v>
      </c>
      <c r="G27" s="71" t="e">
        <f t="shared" ref="G27:BM27" ca="1" si="12">SQRT(POW((INDIRECT(ADDRESS(ROW($H$10)+0,COLUMN(G27))))-(INDIRECT(ADDRESS(ROW($H$10)+0,COLUMN($H$16)+(ROW(G27)- ROW($H$16))))),2)+POW((INDIRECT(ADDRESS(ROW($H$10)+1,COLUMN(G27))))-(INDIRECT(ADDRESS(ROW($H$10)+1,COLUMN($H$16)+(ROW(G27)-ROW($H$16))))),2)+POW((INDIRECT(ADDRESS(ROW($H$10)+2,COLUMN(G27))))-(INDIRECT(ADDRESS(ROW($H$10)+2,COLUMN($H$16)+(ROW(G27)-ROW($H$16))))),2))</f>
        <v>#NAME?</v>
      </c>
      <c r="H27" s="71" t="e">
        <f t="shared" ca="1" si="12"/>
        <v>#NAME?</v>
      </c>
      <c r="I27" s="71" t="e">
        <f t="shared" ca="1" si="12"/>
        <v>#NAME?</v>
      </c>
      <c r="J27" s="71" t="e">
        <f t="shared" ca="1" si="12"/>
        <v>#NAME?</v>
      </c>
      <c r="K27" s="71" t="e">
        <f t="shared" ca="1" si="12"/>
        <v>#NAME?</v>
      </c>
      <c r="L27" s="71" t="e">
        <f t="shared" ca="1" si="12"/>
        <v>#NAME?</v>
      </c>
      <c r="M27" s="71" t="e">
        <f t="shared" ca="1" si="12"/>
        <v>#NAME?</v>
      </c>
      <c r="N27" s="71" t="e">
        <f t="shared" ca="1" si="12"/>
        <v>#NAME?</v>
      </c>
      <c r="O27" s="71" t="e">
        <f t="shared" ca="1" si="12"/>
        <v>#NAME?</v>
      </c>
      <c r="P27" s="71" t="e">
        <f t="shared" ca="1" si="12"/>
        <v>#NAME?</v>
      </c>
      <c r="Q27" s="71" t="e">
        <f t="shared" ca="1" si="12"/>
        <v>#NAME?</v>
      </c>
      <c r="R27" s="71" t="e">
        <f t="shared" ca="1" si="12"/>
        <v>#NAME?</v>
      </c>
      <c r="S27" s="71" t="e">
        <f t="shared" ca="1" si="12"/>
        <v>#NAME?</v>
      </c>
      <c r="T27" s="71" t="e">
        <f t="shared" ca="1" si="12"/>
        <v>#NAME?</v>
      </c>
      <c r="U27" s="71" t="e">
        <f t="shared" ca="1" si="12"/>
        <v>#NAME?</v>
      </c>
      <c r="V27" s="71" t="e">
        <f t="shared" ca="1" si="12"/>
        <v>#NAME?</v>
      </c>
      <c r="W27" s="71" t="e">
        <f t="shared" ca="1" si="12"/>
        <v>#NAME?</v>
      </c>
      <c r="X27" s="71" t="e">
        <f t="shared" ca="1" si="12"/>
        <v>#NAME?</v>
      </c>
      <c r="Y27" s="71" t="e">
        <f t="shared" ca="1" si="12"/>
        <v>#NAME?</v>
      </c>
      <c r="Z27" s="71" t="e">
        <f t="shared" ca="1" si="12"/>
        <v>#NAME?</v>
      </c>
      <c r="AA27" s="71" t="e">
        <f t="shared" ca="1" si="12"/>
        <v>#NAME?</v>
      </c>
      <c r="AB27" s="71" t="e">
        <f t="shared" ca="1" si="12"/>
        <v>#NAME?</v>
      </c>
      <c r="AC27" s="71" t="e">
        <f t="shared" ca="1" si="12"/>
        <v>#NAME?</v>
      </c>
      <c r="AD27" s="71" t="e">
        <f t="shared" ca="1" si="12"/>
        <v>#NAME?</v>
      </c>
      <c r="AE27" s="71" t="e">
        <f t="shared" ca="1" si="12"/>
        <v>#NAME?</v>
      </c>
      <c r="AF27" s="71" t="e">
        <f t="shared" ca="1" si="12"/>
        <v>#NAME?</v>
      </c>
      <c r="AG27" s="71" t="e">
        <f t="shared" ca="1" si="12"/>
        <v>#NAME?</v>
      </c>
      <c r="AH27" s="71" t="e">
        <f t="shared" ca="1" si="12"/>
        <v>#NAME?</v>
      </c>
      <c r="AI27" s="71" t="e">
        <f t="shared" ca="1" si="12"/>
        <v>#NAME?</v>
      </c>
      <c r="AJ27" s="71" t="e">
        <f t="shared" ca="1" si="12"/>
        <v>#NAME?</v>
      </c>
      <c r="AK27" s="71" t="e">
        <f t="shared" ca="1" si="12"/>
        <v>#NAME?</v>
      </c>
      <c r="AL27" s="71" t="e">
        <f t="shared" ca="1" si="12"/>
        <v>#NAME?</v>
      </c>
      <c r="AM27" s="71" t="e">
        <f t="shared" ca="1" si="12"/>
        <v>#NAME?</v>
      </c>
      <c r="AN27" s="71" t="e">
        <f t="shared" ca="1" si="12"/>
        <v>#NAME?</v>
      </c>
      <c r="AO27" s="71" t="e">
        <f t="shared" ca="1" si="12"/>
        <v>#NAME?</v>
      </c>
      <c r="AP27" s="71" t="e">
        <f t="shared" ca="1" si="12"/>
        <v>#NAME?</v>
      </c>
      <c r="AQ27" s="71" t="e">
        <f t="shared" ca="1" si="12"/>
        <v>#NAME?</v>
      </c>
      <c r="AR27" s="71" t="e">
        <f t="shared" ca="1" si="12"/>
        <v>#NAME?</v>
      </c>
      <c r="AS27" s="71" t="e">
        <f t="shared" ca="1" si="12"/>
        <v>#NAME?</v>
      </c>
      <c r="AT27" s="71" t="e">
        <f t="shared" ca="1" si="12"/>
        <v>#NAME?</v>
      </c>
      <c r="AU27" s="71" t="e">
        <f t="shared" ca="1" si="12"/>
        <v>#NAME?</v>
      </c>
      <c r="AV27" s="71" t="e">
        <f t="shared" ca="1" si="12"/>
        <v>#NAME?</v>
      </c>
      <c r="AW27" s="71" t="e">
        <f t="shared" ca="1" si="12"/>
        <v>#NAME?</v>
      </c>
      <c r="AX27" s="71" t="e">
        <f t="shared" ca="1" si="12"/>
        <v>#NAME?</v>
      </c>
      <c r="AY27" s="71" t="e">
        <f t="shared" ca="1" si="12"/>
        <v>#NAME?</v>
      </c>
      <c r="AZ27" s="71" t="e">
        <f t="shared" ca="1" si="12"/>
        <v>#NAME?</v>
      </c>
      <c r="BA27" s="71" t="e">
        <f t="shared" ca="1" si="12"/>
        <v>#NAME?</v>
      </c>
      <c r="BB27" s="71" t="e">
        <f t="shared" ca="1" si="12"/>
        <v>#NAME?</v>
      </c>
      <c r="BC27" s="71" t="e">
        <f t="shared" ca="1" si="12"/>
        <v>#NAME?</v>
      </c>
      <c r="BD27" s="71" t="e">
        <f t="shared" ca="1" si="12"/>
        <v>#NAME?</v>
      </c>
      <c r="BE27" s="71" t="e">
        <f t="shared" ca="1" si="12"/>
        <v>#NAME?</v>
      </c>
      <c r="BF27" s="71" t="e">
        <f t="shared" ca="1" si="12"/>
        <v>#NAME?</v>
      </c>
      <c r="BG27" s="71" t="e">
        <f t="shared" ca="1" si="12"/>
        <v>#NAME?</v>
      </c>
      <c r="BH27" s="71" t="e">
        <f t="shared" ca="1" si="12"/>
        <v>#NAME?</v>
      </c>
      <c r="BI27" s="71" t="e">
        <f t="shared" ca="1" si="12"/>
        <v>#NAME?</v>
      </c>
      <c r="BJ27" s="71" t="e">
        <f t="shared" ca="1" si="12"/>
        <v>#NAME?</v>
      </c>
      <c r="BK27" s="71" t="e">
        <f t="shared" ca="1" si="12"/>
        <v>#NAME?</v>
      </c>
      <c r="BL27" s="71" t="e">
        <f t="shared" ca="1" si="12"/>
        <v>#NAME?</v>
      </c>
      <c r="BM27" s="71" t="e">
        <f t="shared" ca="1" si="12"/>
        <v>#NAME?</v>
      </c>
      <c r="BN27" s="60" t="s">
        <v>915</v>
      </c>
      <c r="BO27" s="48" t="s">
        <v>916</v>
      </c>
    </row>
    <row r="28" spans="1:67" ht="15.75" customHeight="1" x14ac:dyDescent="0.2">
      <c r="A28" s="48" t="s">
        <v>917</v>
      </c>
      <c r="B28" s="66" t="s">
        <v>918</v>
      </c>
      <c r="C28" s="67" t="s">
        <v>919</v>
      </c>
      <c r="D28" s="68">
        <v>2181</v>
      </c>
      <c r="E28" s="69" t="s">
        <v>920</v>
      </c>
      <c r="F28" s="57" t="s">
        <v>921</v>
      </c>
      <c r="G28" s="71" t="e">
        <f t="shared" ref="G28:BM28" ca="1" si="13">SQRT(POW((INDIRECT(ADDRESS(ROW($H$10)+0,COLUMN(G28))))-(INDIRECT(ADDRESS(ROW($H$10)+0,COLUMN($H$16)+(ROW(G28)- ROW($H$16))))),2)+POW((INDIRECT(ADDRESS(ROW($H$10)+1,COLUMN(G28))))-(INDIRECT(ADDRESS(ROW($H$10)+1,COLUMN($H$16)+(ROW(G28)-ROW($H$16))))),2)+POW((INDIRECT(ADDRESS(ROW($H$10)+2,COLUMN(G28))))-(INDIRECT(ADDRESS(ROW($H$10)+2,COLUMN($H$16)+(ROW(G28)-ROW($H$16))))),2))</f>
        <v>#NAME?</v>
      </c>
      <c r="H28" s="71" t="e">
        <f t="shared" ca="1" si="13"/>
        <v>#NAME?</v>
      </c>
      <c r="I28" s="71" t="e">
        <f t="shared" ca="1" si="13"/>
        <v>#NAME?</v>
      </c>
      <c r="J28" s="71" t="e">
        <f t="shared" ca="1" si="13"/>
        <v>#NAME?</v>
      </c>
      <c r="K28" s="71" t="e">
        <f t="shared" ca="1" si="13"/>
        <v>#NAME?</v>
      </c>
      <c r="L28" s="71" t="e">
        <f t="shared" ca="1" si="13"/>
        <v>#NAME?</v>
      </c>
      <c r="M28" s="71" t="e">
        <f t="shared" ca="1" si="13"/>
        <v>#NAME?</v>
      </c>
      <c r="N28" s="71" t="e">
        <f t="shared" ca="1" si="13"/>
        <v>#NAME?</v>
      </c>
      <c r="O28" s="71" t="e">
        <f t="shared" ca="1" si="13"/>
        <v>#NAME?</v>
      </c>
      <c r="P28" s="71" t="e">
        <f t="shared" ca="1" si="13"/>
        <v>#NAME?</v>
      </c>
      <c r="Q28" s="71" t="e">
        <f t="shared" ca="1" si="13"/>
        <v>#NAME?</v>
      </c>
      <c r="R28" s="71" t="e">
        <f t="shared" ca="1" si="13"/>
        <v>#NAME?</v>
      </c>
      <c r="S28" s="71" t="e">
        <f t="shared" ca="1" si="13"/>
        <v>#NAME?</v>
      </c>
      <c r="T28" s="71" t="e">
        <f t="shared" ca="1" si="13"/>
        <v>#NAME?</v>
      </c>
      <c r="U28" s="71" t="e">
        <f t="shared" ca="1" si="13"/>
        <v>#NAME?</v>
      </c>
      <c r="V28" s="71" t="e">
        <f t="shared" ca="1" si="13"/>
        <v>#NAME?</v>
      </c>
      <c r="W28" s="71" t="e">
        <f t="shared" ca="1" si="13"/>
        <v>#NAME?</v>
      </c>
      <c r="X28" s="71" t="e">
        <f t="shared" ca="1" si="13"/>
        <v>#NAME?</v>
      </c>
      <c r="Y28" s="71" t="e">
        <f t="shared" ca="1" si="13"/>
        <v>#NAME?</v>
      </c>
      <c r="Z28" s="71" t="e">
        <f t="shared" ca="1" si="13"/>
        <v>#NAME?</v>
      </c>
      <c r="AA28" s="71" t="e">
        <f t="shared" ca="1" si="13"/>
        <v>#NAME?</v>
      </c>
      <c r="AB28" s="71" t="e">
        <f t="shared" ca="1" si="13"/>
        <v>#NAME?</v>
      </c>
      <c r="AC28" s="71" t="e">
        <f t="shared" ca="1" si="13"/>
        <v>#NAME?</v>
      </c>
      <c r="AD28" s="71" t="e">
        <f t="shared" ca="1" si="13"/>
        <v>#NAME?</v>
      </c>
      <c r="AE28" s="71" t="e">
        <f t="shared" ca="1" si="13"/>
        <v>#NAME?</v>
      </c>
      <c r="AF28" s="71" t="e">
        <f t="shared" ca="1" si="13"/>
        <v>#NAME?</v>
      </c>
      <c r="AG28" s="71" t="e">
        <f t="shared" ca="1" si="13"/>
        <v>#NAME?</v>
      </c>
      <c r="AH28" s="71" t="e">
        <f t="shared" ca="1" si="13"/>
        <v>#NAME?</v>
      </c>
      <c r="AI28" s="71" t="e">
        <f t="shared" ca="1" si="13"/>
        <v>#NAME?</v>
      </c>
      <c r="AJ28" s="71" t="e">
        <f t="shared" ca="1" si="13"/>
        <v>#NAME?</v>
      </c>
      <c r="AK28" s="71" t="e">
        <f t="shared" ca="1" si="13"/>
        <v>#NAME?</v>
      </c>
      <c r="AL28" s="71" t="e">
        <f t="shared" ca="1" si="13"/>
        <v>#NAME?</v>
      </c>
      <c r="AM28" s="71" t="e">
        <f t="shared" ca="1" si="13"/>
        <v>#NAME?</v>
      </c>
      <c r="AN28" s="71" t="e">
        <f t="shared" ca="1" si="13"/>
        <v>#NAME?</v>
      </c>
      <c r="AO28" s="71" t="e">
        <f t="shared" ca="1" si="13"/>
        <v>#NAME?</v>
      </c>
      <c r="AP28" s="71" t="e">
        <f t="shared" ca="1" si="13"/>
        <v>#NAME?</v>
      </c>
      <c r="AQ28" s="71" t="e">
        <f t="shared" ca="1" si="13"/>
        <v>#NAME?</v>
      </c>
      <c r="AR28" s="71" t="e">
        <f t="shared" ca="1" si="13"/>
        <v>#NAME?</v>
      </c>
      <c r="AS28" s="71" t="e">
        <f t="shared" ca="1" si="13"/>
        <v>#NAME?</v>
      </c>
      <c r="AT28" s="71" t="e">
        <f t="shared" ca="1" si="13"/>
        <v>#NAME?</v>
      </c>
      <c r="AU28" s="71" t="e">
        <f t="shared" ca="1" si="13"/>
        <v>#NAME?</v>
      </c>
      <c r="AV28" s="71" t="e">
        <f t="shared" ca="1" si="13"/>
        <v>#NAME?</v>
      </c>
      <c r="AW28" s="71" t="e">
        <f t="shared" ca="1" si="13"/>
        <v>#NAME?</v>
      </c>
      <c r="AX28" s="71" t="e">
        <f t="shared" ca="1" si="13"/>
        <v>#NAME?</v>
      </c>
      <c r="AY28" s="71" t="e">
        <f t="shared" ca="1" si="13"/>
        <v>#NAME?</v>
      </c>
      <c r="AZ28" s="71" t="e">
        <f t="shared" ca="1" si="13"/>
        <v>#NAME?</v>
      </c>
      <c r="BA28" s="71" t="e">
        <f t="shared" ca="1" si="13"/>
        <v>#NAME?</v>
      </c>
      <c r="BB28" s="71" t="e">
        <f t="shared" ca="1" si="13"/>
        <v>#NAME?</v>
      </c>
      <c r="BC28" s="71" t="e">
        <f t="shared" ca="1" si="13"/>
        <v>#NAME?</v>
      </c>
      <c r="BD28" s="71" t="e">
        <f t="shared" ca="1" si="13"/>
        <v>#NAME?</v>
      </c>
      <c r="BE28" s="71" t="e">
        <f t="shared" ca="1" si="13"/>
        <v>#NAME?</v>
      </c>
      <c r="BF28" s="71" t="e">
        <f t="shared" ca="1" si="13"/>
        <v>#NAME?</v>
      </c>
      <c r="BG28" s="71" t="e">
        <f t="shared" ca="1" si="13"/>
        <v>#NAME?</v>
      </c>
      <c r="BH28" s="71" t="e">
        <f t="shared" ca="1" si="13"/>
        <v>#NAME?</v>
      </c>
      <c r="BI28" s="71" t="e">
        <f t="shared" ca="1" si="13"/>
        <v>#NAME?</v>
      </c>
      <c r="BJ28" s="71" t="e">
        <f t="shared" ca="1" si="13"/>
        <v>#NAME?</v>
      </c>
      <c r="BK28" s="71" t="e">
        <f t="shared" ca="1" si="13"/>
        <v>#NAME?</v>
      </c>
      <c r="BL28" s="71" t="e">
        <f t="shared" ca="1" si="13"/>
        <v>#NAME?</v>
      </c>
      <c r="BM28" s="71" t="e">
        <f t="shared" ca="1" si="13"/>
        <v>#NAME?</v>
      </c>
      <c r="BN28" s="57" t="s">
        <v>929</v>
      </c>
      <c r="BO28" s="48" t="s">
        <v>930</v>
      </c>
    </row>
    <row r="29" spans="1:67" ht="15.75" customHeight="1" x14ac:dyDescent="0.2">
      <c r="A29" s="48" t="s">
        <v>931</v>
      </c>
      <c r="B29" s="66" t="s">
        <v>932</v>
      </c>
      <c r="C29" s="67" t="s">
        <v>933</v>
      </c>
      <c r="D29" s="68">
        <v>2532</v>
      </c>
      <c r="E29" s="69" t="s">
        <v>934</v>
      </c>
      <c r="F29" s="56" t="s">
        <v>935</v>
      </c>
      <c r="G29" s="71" t="e">
        <f t="shared" ref="G29:BM29" ca="1" si="14">SQRT(POW((INDIRECT(ADDRESS(ROW($H$10)+0,COLUMN(G29))))-(INDIRECT(ADDRESS(ROW($H$10)+0,COLUMN($H$16)+(ROW(G29)- ROW($H$16))))),2)+POW((INDIRECT(ADDRESS(ROW($H$10)+1,COLUMN(G29))))-(INDIRECT(ADDRESS(ROW($H$10)+1,COLUMN($H$16)+(ROW(G29)-ROW($H$16))))),2)+POW((INDIRECT(ADDRESS(ROW($H$10)+2,COLUMN(G29))))-(INDIRECT(ADDRESS(ROW($H$10)+2,COLUMN($H$16)+(ROW(G29)-ROW($H$16))))),2))</f>
        <v>#NAME?</v>
      </c>
      <c r="H29" s="71" t="e">
        <f t="shared" ca="1" si="14"/>
        <v>#NAME?</v>
      </c>
      <c r="I29" s="71" t="e">
        <f t="shared" ca="1" si="14"/>
        <v>#NAME?</v>
      </c>
      <c r="J29" s="71" t="e">
        <f t="shared" ca="1" si="14"/>
        <v>#NAME?</v>
      </c>
      <c r="K29" s="71" t="e">
        <f t="shared" ca="1" si="14"/>
        <v>#NAME?</v>
      </c>
      <c r="L29" s="71" t="e">
        <f t="shared" ca="1" si="14"/>
        <v>#NAME?</v>
      </c>
      <c r="M29" s="71" t="e">
        <f t="shared" ca="1" si="14"/>
        <v>#NAME?</v>
      </c>
      <c r="N29" s="71" t="e">
        <f t="shared" ca="1" si="14"/>
        <v>#NAME?</v>
      </c>
      <c r="O29" s="71" t="e">
        <f t="shared" ca="1" si="14"/>
        <v>#NAME?</v>
      </c>
      <c r="P29" s="71" t="e">
        <f t="shared" ca="1" si="14"/>
        <v>#NAME?</v>
      </c>
      <c r="Q29" s="71" t="e">
        <f t="shared" ca="1" si="14"/>
        <v>#NAME?</v>
      </c>
      <c r="R29" s="71" t="e">
        <f t="shared" ca="1" si="14"/>
        <v>#NAME?</v>
      </c>
      <c r="S29" s="71" t="e">
        <f t="shared" ca="1" si="14"/>
        <v>#NAME?</v>
      </c>
      <c r="T29" s="71" t="e">
        <f t="shared" ca="1" si="14"/>
        <v>#NAME?</v>
      </c>
      <c r="U29" s="71" t="e">
        <f t="shared" ca="1" si="14"/>
        <v>#NAME?</v>
      </c>
      <c r="V29" s="71" t="e">
        <f t="shared" ca="1" si="14"/>
        <v>#NAME?</v>
      </c>
      <c r="W29" s="71" t="e">
        <f t="shared" ca="1" si="14"/>
        <v>#NAME?</v>
      </c>
      <c r="X29" s="71" t="e">
        <f t="shared" ca="1" si="14"/>
        <v>#NAME?</v>
      </c>
      <c r="Y29" s="71" t="e">
        <f t="shared" ca="1" si="14"/>
        <v>#NAME?</v>
      </c>
      <c r="Z29" s="71" t="e">
        <f t="shared" ca="1" si="14"/>
        <v>#NAME?</v>
      </c>
      <c r="AA29" s="71" t="e">
        <f t="shared" ca="1" si="14"/>
        <v>#NAME?</v>
      </c>
      <c r="AB29" s="71" t="e">
        <f t="shared" ca="1" si="14"/>
        <v>#NAME?</v>
      </c>
      <c r="AC29" s="71" t="e">
        <f t="shared" ca="1" si="14"/>
        <v>#NAME?</v>
      </c>
      <c r="AD29" s="71" t="e">
        <f t="shared" ca="1" si="14"/>
        <v>#NAME?</v>
      </c>
      <c r="AE29" s="71" t="e">
        <f t="shared" ca="1" si="14"/>
        <v>#NAME?</v>
      </c>
      <c r="AF29" s="71" t="e">
        <f t="shared" ca="1" si="14"/>
        <v>#NAME?</v>
      </c>
      <c r="AG29" s="71" t="e">
        <f t="shared" ca="1" si="14"/>
        <v>#NAME?</v>
      </c>
      <c r="AH29" s="71" t="e">
        <f t="shared" ca="1" si="14"/>
        <v>#NAME?</v>
      </c>
      <c r="AI29" s="71" t="e">
        <f t="shared" ca="1" si="14"/>
        <v>#NAME?</v>
      </c>
      <c r="AJ29" s="71" t="e">
        <f t="shared" ca="1" si="14"/>
        <v>#NAME?</v>
      </c>
      <c r="AK29" s="71" t="e">
        <f t="shared" ca="1" si="14"/>
        <v>#NAME?</v>
      </c>
      <c r="AL29" s="71" t="e">
        <f t="shared" ca="1" si="14"/>
        <v>#NAME?</v>
      </c>
      <c r="AM29" s="71" t="e">
        <f t="shared" ca="1" si="14"/>
        <v>#NAME?</v>
      </c>
      <c r="AN29" s="71" t="e">
        <f t="shared" ca="1" si="14"/>
        <v>#NAME?</v>
      </c>
      <c r="AO29" s="71" t="e">
        <f t="shared" ca="1" si="14"/>
        <v>#NAME?</v>
      </c>
      <c r="AP29" s="71" t="e">
        <f t="shared" ca="1" si="14"/>
        <v>#NAME?</v>
      </c>
      <c r="AQ29" s="71" t="e">
        <f t="shared" ca="1" si="14"/>
        <v>#NAME?</v>
      </c>
      <c r="AR29" s="71" t="e">
        <f t="shared" ca="1" si="14"/>
        <v>#NAME?</v>
      </c>
      <c r="AS29" s="71" t="e">
        <f t="shared" ca="1" si="14"/>
        <v>#NAME?</v>
      </c>
      <c r="AT29" s="71" t="e">
        <f t="shared" ca="1" si="14"/>
        <v>#NAME?</v>
      </c>
      <c r="AU29" s="71" t="e">
        <f t="shared" ca="1" si="14"/>
        <v>#NAME?</v>
      </c>
      <c r="AV29" s="71" t="e">
        <f t="shared" ca="1" si="14"/>
        <v>#NAME?</v>
      </c>
      <c r="AW29" s="71" t="e">
        <f t="shared" ca="1" si="14"/>
        <v>#NAME?</v>
      </c>
      <c r="AX29" s="71" t="e">
        <f t="shared" ca="1" si="14"/>
        <v>#NAME?</v>
      </c>
      <c r="AY29" s="71" t="e">
        <f t="shared" ca="1" si="14"/>
        <v>#NAME?</v>
      </c>
      <c r="AZ29" s="71" t="e">
        <f t="shared" ca="1" si="14"/>
        <v>#NAME?</v>
      </c>
      <c r="BA29" s="71" t="e">
        <f t="shared" ca="1" si="14"/>
        <v>#NAME?</v>
      </c>
      <c r="BB29" s="71" t="e">
        <f t="shared" ca="1" si="14"/>
        <v>#NAME?</v>
      </c>
      <c r="BC29" s="71" t="e">
        <f t="shared" ca="1" si="14"/>
        <v>#NAME?</v>
      </c>
      <c r="BD29" s="71" t="e">
        <f t="shared" ca="1" si="14"/>
        <v>#NAME?</v>
      </c>
      <c r="BE29" s="71" t="e">
        <f t="shared" ca="1" si="14"/>
        <v>#NAME?</v>
      </c>
      <c r="BF29" s="71" t="e">
        <f t="shared" ca="1" si="14"/>
        <v>#NAME?</v>
      </c>
      <c r="BG29" s="71" t="e">
        <f t="shared" ca="1" si="14"/>
        <v>#NAME?</v>
      </c>
      <c r="BH29" s="71" t="e">
        <f t="shared" ca="1" si="14"/>
        <v>#NAME?</v>
      </c>
      <c r="BI29" s="71" t="e">
        <f t="shared" ca="1" si="14"/>
        <v>#NAME?</v>
      </c>
      <c r="BJ29" s="71" t="e">
        <f t="shared" ca="1" si="14"/>
        <v>#NAME?</v>
      </c>
      <c r="BK29" s="71" t="e">
        <f t="shared" ca="1" si="14"/>
        <v>#NAME?</v>
      </c>
      <c r="BL29" s="71" t="e">
        <f t="shared" ca="1" si="14"/>
        <v>#NAME?</v>
      </c>
      <c r="BM29" s="71" t="e">
        <f t="shared" ca="1" si="14"/>
        <v>#NAME?</v>
      </c>
      <c r="BN29" s="56" t="s">
        <v>952</v>
      </c>
      <c r="BO29" s="48" t="s">
        <v>953</v>
      </c>
    </row>
    <row r="30" spans="1:67" ht="15.75" customHeight="1" x14ac:dyDescent="0.2">
      <c r="A30" s="48" t="s">
        <v>954</v>
      </c>
      <c r="B30" s="66" t="s">
        <v>955</v>
      </c>
      <c r="C30" s="67" t="s">
        <v>956</v>
      </c>
      <c r="D30" s="68">
        <v>3799</v>
      </c>
      <c r="E30" s="69" t="s">
        <v>957</v>
      </c>
      <c r="F30" s="59" t="s">
        <v>958</v>
      </c>
      <c r="G30" s="71" t="e">
        <f t="shared" ref="G30:BM30" ca="1" si="15">SQRT(POW((INDIRECT(ADDRESS(ROW($H$10)+0,COLUMN(G30))))-(INDIRECT(ADDRESS(ROW($H$10)+0,COLUMN($H$16)+(ROW(G30)- ROW($H$16))))),2)+POW((INDIRECT(ADDRESS(ROW($H$10)+1,COLUMN(G30))))-(INDIRECT(ADDRESS(ROW($H$10)+1,COLUMN($H$16)+(ROW(G30)-ROW($H$16))))),2)+POW((INDIRECT(ADDRESS(ROW($H$10)+2,COLUMN(G30))))-(INDIRECT(ADDRESS(ROW($H$10)+2,COLUMN($H$16)+(ROW(G30)-ROW($H$16))))),2))</f>
        <v>#NAME?</v>
      </c>
      <c r="H30" s="71" t="e">
        <f t="shared" ca="1" si="15"/>
        <v>#NAME?</v>
      </c>
      <c r="I30" s="71" t="e">
        <f t="shared" ca="1" si="15"/>
        <v>#NAME?</v>
      </c>
      <c r="J30" s="71" t="e">
        <f t="shared" ca="1" si="15"/>
        <v>#NAME?</v>
      </c>
      <c r="K30" s="71" t="e">
        <f t="shared" ca="1" si="15"/>
        <v>#NAME?</v>
      </c>
      <c r="L30" s="71" t="e">
        <f t="shared" ca="1" si="15"/>
        <v>#NAME?</v>
      </c>
      <c r="M30" s="71" t="e">
        <f t="shared" ca="1" si="15"/>
        <v>#NAME?</v>
      </c>
      <c r="N30" s="71" t="e">
        <f t="shared" ca="1" si="15"/>
        <v>#NAME?</v>
      </c>
      <c r="O30" s="71" t="e">
        <f t="shared" ca="1" si="15"/>
        <v>#NAME?</v>
      </c>
      <c r="P30" s="71" t="e">
        <f t="shared" ca="1" si="15"/>
        <v>#NAME?</v>
      </c>
      <c r="Q30" s="71" t="e">
        <f t="shared" ca="1" si="15"/>
        <v>#NAME?</v>
      </c>
      <c r="R30" s="71" t="e">
        <f t="shared" ca="1" si="15"/>
        <v>#NAME?</v>
      </c>
      <c r="S30" s="71" t="e">
        <f t="shared" ca="1" si="15"/>
        <v>#NAME?</v>
      </c>
      <c r="T30" s="71" t="e">
        <f t="shared" ca="1" si="15"/>
        <v>#NAME?</v>
      </c>
      <c r="U30" s="71" t="e">
        <f t="shared" ca="1" si="15"/>
        <v>#NAME?</v>
      </c>
      <c r="V30" s="71" t="e">
        <f t="shared" ca="1" si="15"/>
        <v>#NAME?</v>
      </c>
      <c r="W30" s="71" t="e">
        <f t="shared" ca="1" si="15"/>
        <v>#NAME?</v>
      </c>
      <c r="X30" s="71" t="e">
        <f t="shared" ca="1" si="15"/>
        <v>#NAME?</v>
      </c>
      <c r="Y30" s="71" t="e">
        <f t="shared" ca="1" si="15"/>
        <v>#NAME?</v>
      </c>
      <c r="Z30" s="71" t="e">
        <f t="shared" ca="1" si="15"/>
        <v>#NAME?</v>
      </c>
      <c r="AA30" s="71" t="e">
        <f t="shared" ca="1" si="15"/>
        <v>#NAME?</v>
      </c>
      <c r="AB30" s="71" t="e">
        <f t="shared" ca="1" si="15"/>
        <v>#NAME?</v>
      </c>
      <c r="AC30" s="71" t="e">
        <f t="shared" ca="1" si="15"/>
        <v>#NAME?</v>
      </c>
      <c r="AD30" s="71" t="e">
        <f t="shared" ca="1" si="15"/>
        <v>#NAME?</v>
      </c>
      <c r="AE30" s="71" t="e">
        <f t="shared" ca="1" si="15"/>
        <v>#NAME?</v>
      </c>
      <c r="AF30" s="71" t="e">
        <f t="shared" ca="1" si="15"/>
        <v>#NAME?</v>
      </c>
      <c r="AG30" s="71" t="e">
        <f t="shared" ca="1" si="15"/>
        <v>#NAME?</v>
      </c>
      <c r="AH30" s="71" t="e">
        <f t="shared" ca="1" si="15"/>
        <v>#NAME?</v>
      </c>
      <c r="AI30" s="71" t="e">
        <f t="shared" ca="1" si="15"/>
        <v>#NAME?</v>
      </c>
      <c r="AJ30" s="71" t="e">
        <f t="shared" ca="1" si="15"/>
        <v>#NAME?</v>
      </c>
      <c r="AK30" s="71" t="e">
        <f t="shared" ca="1" si="15"/>
        <v>#NAME?</v>
      </c>
      <c r="AL30" s="71" t="e">
        <f t="shared" ca="1" si="15"/>
        <v>#NAME?</v>
      </c>
      <c r="AM30" s="71" t="e">
        <f t="shared" ca="1" si="15"/>
        <v>#NAME?</v>
      </c>
      <c r="AN30" s="71" t="e">
        <f t="shared" ca="1" si="15"/>
        <v>#NAME?</v>
      </c>
      <c r="AO30" s="71" t="e">
        <f t="shared" ca="1" si="15"/>
        <v>#NAME?</v>
      </c>
      <c r="AP30" s="71" t="e">
        <f t="shared" ca="1" si="15"/>
        <v>#NAME?</v>
      </c>
      <c r="AQ30" s="71" t="e">
        <f t="shared" ca="1" si="15"/>
        <v>#NAME?</v>
      </c>
      <c r="AR30" s="71" t="e">
        <f t="shared" ca="1" si="15"/>
        <v>#NAME?</v>
      </c>
      <c r="AS30" s="71" t="e">
        <f t="shared" ca="1" si="15"/>
        <v>#NAME?</v>
      </c>
      <c r="AT30" s="71" t="e">
        <f t="shared" ca="1" si="15"/>
        <v>#NAME?</v>
      </c>
      <c r="AU30" s="71" t="e">
        <f t="shared" ca="1" si="15"/>
        <v>#NAME?</v>
      </c>
      <c r="AV30" s="71" t="e">
        <f t="shared" ca="1" si="15"/>
        <v>#NAME?</v>
      </c>
      <c r="AW30" s="71" t="e">
        <f t="shared" ca="1" si="15"/>
        <v>#NAME?</v>
      </c>
      <c r="AX30" s="71" t="e">
        <f t="shared" ca="1" si="15"/>
        <v>#NAME?</v>
      </c>
      <c r="AY30" s="71" t="e">
        <f t="shared" ca="1" si="15"/>
        <v>#NAME?</v>
      </c>
      <c r="AZ30" s="71" t="e">
        <f t="shared" ca="1" si="15"/>
        <v>#NAME?</v>
      </c>
      <c r="BA30" s="71" t="e">
        <f t="shared" ca="1" si="15"/>
        <v>#NAME?</v>
      </c>
      <c r="BB30" s="71" t="e">
        <f t="shared" ca="1" si="15"/>
        <v>#NAME?</v>
      </c>
      <c r="BC30" s="71" t="e">
        <f t="shared" ca="1" si="15"/>
        <v>#NAME?</v>
      </c>
      <c r="BD30" s="71" t="e">
        <f t="shared" ca="1" si="15"/>
        <v>#NAME?</v>
      </c>
      <c r="BE30" s="71" t="e">
        <f t="shared" ca="1" si="15"/>
        <v>#NAME?</v>
      </c>
      <c r="BF30" s="71" t="e">
        <f t="shared" ca="1" si="15"/>
        <v>#NAME?</v>
      </c>
      <c r="BG30" s="71" t="e">
        <f t="shared" ca="1" si="15"/>
        <v>#NAME?</v>
      </c>
      <c r="BH30" s="71" t="e">
        <f t="shared" ca="1" si="15"/>
        <v>#NAME?</v>
      </c>
      <c r="BI30" s="71" t="e">
        <f t="shared" ca="1" si="15"/>
        <v>#NAME?</v>
      </c>
      <c r="BJ30" s="71" t="e">
        <f t="shared" ca="1" si="15"/>
        <v>#NAME?</v>
      </c>
      <c r="BK30" s="71" t="e">
        <f t="shared" ca="1" si="15"/>
        <v>#NAME?</v>
      </c>
      <c r="BL30" s="71" t="e">
        <f t="shared" ca="1" si="15"/>
        <v>#NAME?</v>
      </c>
      <c r="BM30" s="71" t="e">
        <f t="shared" ca="1" si="15"/>
        <v>#NAME?</v>
      </c>
      <c r="BN30" s="59" t="s">
        <v>967</v>
      </c>
      <c r="BO30" s="48" t="s">
        <v>968</v>
      </c>
    </row>
    <row r="31" spans="1:67" ht="15.75" customHeight="1" x14ac:dyDescent="0.2">
      <c r="A31" s="48" t="s">
        <v>970</v>
      </c>
      <c r="B31" s="67" t="s">
        <v>971</v>
      </c>
      <c r="C31" s="67" t="s">
        <v>973</v>
      </c>
      <c r="D31" s="68">
        <v>284</v>
      </c>
      <c r="E31" s="69" t="s">
        <v>975</v>
      </c>
      <c r="F31" s="60" t="s">
        <v>977</v>
      </c>
      <c r="G31" s="71" t="e">
        <f t="shared" ref="G31:BM31" ca="1" si="16">SQRT(POW((INDIRECT(ADDRESS(ROW($H$10)+0,COLUMN(G31))))-(INDIRECT(ADDRESS(ROW($H$10)+0,COLUMN($H$16)+(ROW(G31)- ROW($H$16))))),2)+POW((INDIRECT(ADDRESS(ROW($H$10)+1,COLUMN(G31))))-(INDIRECT(ADDRESS(ROW($H$10)+1,COLUMN($H$16)+(ROW(G31)-ROW($H$16))))),2)+POW((INDIRECT(ADDRESS(ROW($H$10)+2,COLUMN(G31))))-(INDIRECT(ADDRESS(ROW($H$10)+2,COLUMN($H$16)+(ROW(G31)-ROW($H$16))))),2))</f>
        <v>#NAME?</v>
      </c>
      <c r="H31" s="71" t="e">
        <f t="shared" ca="1" si="16"/>
        <v>#NAME?</v>
      </c>
      <c r="I31" s="71" t="e">
        <f t="shared" ca="1" si="16"/>
        <v>#NAME?</v>
      </c>
      <c r="J31" s="71" t="e">
        <f t="shared" ca="1" si="16"/>
        <v>#NAME?</v>
      </c>
      <c r="K31" s="71" t="e">
        <f t="shared" ca="1" si="16"/>
        <v>#NAME?</v>
      </c>
      <c r="L31" s="71" t="e">
        <f t="shared" ca="1" si="16"/>
        <v>#NAME?</v>
      </c>
      <c r="M31" s="71" t="e">
        <f t="shared" ca="1" si="16"/>
        <v>#NAME?</v>
      </c>
      <c r="N31" s="71" t="e">
        <f t="shared" ca="1" si="16"/>
        <v>#NAME?</v>
      </c>
      <c r="O31" s="71" t="e">
        <f t="shared" ca="1" si="16"/>
        <v>#NAME?</v>
      </c>
      <c r="P31" s="71" t="e">
        <f t="shared" ca="1" si="16"/>
        <v>#NAME?</v>
      </c>
      <c r="Q31" s="71" t="e">
        <f t="shared" ca="1" si="16"/>
        <v>#NAME?</v>
      </c>
      <c r="R31" s="71" t="e">
        <f t="shared" ca="1" si="16"/>
        <v>#NAME?</v>
      </c>
      <c r="S31" s="71" t="e">
        <f t="shared" ca="1" si="16"/>
        <v>#NAME?</v>
      </c>
      <c r="T31" s="71" t="e">
        <f t="shared" ca="1" si="16"/>
        <v>#NAME?</v>
      </c>
      <c r="U31" s="71" t="e">
        <f t="shared" ca="1" si="16"/>
        <v>#NAME?</v>
      </c>
      <c r="V31" s="71" t="e">
        <f t="shared" ca="1" si="16"/>
        <v>#NAME?</v>
      </c>
      <c r="W31" s="71" t="e">
        <f t="shared" ca="1" si="16"/>
        <v>#NAME?</v>
      </c>
      <c r="X31" s="71" t="e">
        <f t="shared" ca="1" si="16"/>
        <v>#NAME?</v>
      </c>
      <c r="Y31" s="71" t="e">
        <f t="shared" ca="1" si="16"/>
        <v>#NAME?</v>
      </c>
      <c r="Z31" s="71" t="e">
        <f t="shared" ca="1" si="16"/>
        <v>#NAME?</v>
      </c>
      <c r="AA31" s="71" t="e">
        <f t="shared" ca="1" si="16"/>
        <v>#NAME?</v>
      </c>
      <c r="AB31" s="71" t="e">
        <f t="shared" ca="1" si="16"/>
        <v>#NAME?</v>
      </c>
      <c r="AC31" s="71" t="e">
        <f t="shared" ca="1" si="16"/>
        <v>#NAME?</v>
      </c>
      <c r="AD31" s="71" t="e">
        <f t="shared" ca="1" si="16"/>
        <v>#NAME?</v>
      </c>
      <c r="AE31" s="71" t="e">
        <f t="shared" ca="1" si="16"/>
        <v>#NAME?</v>
      </c>
      <c r="AF31" s="71" t="e">
        <f t="shared" ca="1" si="16"/>
        <v>#NAME?</v>
      </c>
      <c r="AG31" s="71" t="e">
        <f t="shared" ca="1" si="16"/>
        <v>#NAME?</v>
      </c>
      <c r="AH31" s="71" t="e">
        <f t="shared" ca="1" si="16"/>
        <v>#NAME?</v>
      </c>
      <c r="AI31" s="71" t="e">
        <f t="shared" ca="1" si="16"/>
        <v>#NAME?</v>
      </c>
      <c r="AJ31" s="71" t="e">
        <f t="shared" ca="1" si="16"/>
        <v>#NAME?</v>
      </c>
      <c r="AK31" s="71" t="e">
        <f t="shared" ca="1" si="16"/>
        <v>#NAME?</v>
      </c>
      <c r="AL31" s="71" t="e">
        <f t="shared" ca="1" si="16"/>
        <v>#NAME?</v>
      </c>
      <c r="AM31" s="71" t="e">
        <f t="shared" ca="1" si="16"/>
        <v>#NAME?</v>
      </c>
      <c r="AN31" s="71" t="e">
        <f t="shared" ca="1" si="16"/>
        <v>#NAME?</v>
      </c>
      <c r="AO31" s="71" t="e">
        <f t="shared" ca="1" si="16"/>
        <v>#NAME?</v>
      </c>
      <c r="AP31" s="71" t="e">
        <f t="shared" ca="1" si="16"/>
        <v>#NAME?</v>
      </c>
      <c r="AQ31" s="71" t="e">
        <f t="shared" ca="1" si="16"/>
        <v>#NAME?</v>
      </c>
      <c r="AR31" s="71" t="e">
        <f t="shared" ca="1" si="16"/>
        <v>#NAME?</v>
      </c>
      <c r="AS31" s="71" t="e">
        <f t="shared" ca="1" si="16"/>
        <v>#NAME?</v>
      </c>
      <c r="AT31" s="71" t="e">
        <f t="shared" ca="1" si="16"/>
        <v>#NAME?</v>
      </c>
      <c r="AU31" s="71" t="e">
        <f t="shared" ca="1" si="16"/>
        <v>#NAME?</v>
      </c>
      <c r="AV31" s="71" t="e">
        <f t="shared" ca="1" si="16"/>
        <v>#NAME?</v>
      </c>
      <c r="AW31" s="71" t="e">
        <f t="shared" ca="1" si="16"/>
        <v>#NAME?</v>
      </c>
      <c r="AX31" s="71" t="e">
        <f t="shared" ca="1" si="16"/>
        <v>#NAME?</v>
      </c>
      <c r="AY31" s="71" t="e">
        <f t="shared" ca="1" si="16"/>
        <v>#NAME?</v>
      </c>
      <c r="AZ31" s="71" t="e">
        <f t="shared" ca="1" si="16"/>
        <v>#NAME?</v>
      </c>
      <c r="BA31" s="71" t="e">
        <f t="shared" ca="1" si="16"/>
        <v>#NAME?</v>
      </c>
      <c r="BB31" s="71" t="e">
        <f t="shared" ca="1" si="16"/>
        <v>#NAME?</v>
      </c>
      <c r="BC31" s="71" t="e">
        <f t="shared" ca="1" si="16"/>
        <v>#NAME?</v>
      </c>
      <c r="BD31" s="71" t="e">
        <f t="shared" ca="1" si="16"/>
        <v>#NAME?</v>
      </c>
      <c r="BE31" s="71" t="e">
        <f t="shared" ca="1" si="16"/>
        <v>#NAME?</v>
      </c>
      <c r="BF31" s="71" t="e">
        <f t="shared" ca="1" si="16"/>
        <v>#NAME?</v>
      </c>
      <c r="BG31" s="71" t="e">
        <f t="shared" ca="1" si="16"/>
        <v>#NAME?</v>
      </c>
      <c r="BH31" s="71" t="e">
        <f t="shared" ca="1" si="16"/>
        <v>#NAME?</v>
      </c>
      <c r="BI31" s="71" t="e">
        <f t="shared" ca="1" si="16"/>
        <v>#NAME?</v>
      </c>
      <c r="BJ31" s="71" t="e">
        <f t="shared" ca="1" si="16"/>
        <v>#NAME?</v>
      </c>
      <c r="BK31" s="71" t="e">
        <f t="shared" ca="1" si="16"/>
        <v>#NAME?</v>
      </c>
      <c r="BL31" s="71" t="e">
        <f t="shared" ca="1" si="16"/>
        <v>#NAME?</v>
      </c>
      <c r="BM31" s="71" t="e">
        <f t="shared" ca="1" si="16"/>
        <v>#NAME?</v>
      </c>
      <c r="BN31" s="60" t="s">
        <v>997</v>
      </c>
      <c r="BO31" s="48" t="s">
        <v>998</v>
      </c>
    </row>
    <row r="32" spans="1:67" ht="15.75" customHeight="1" x14ac:dyDescent="0.2">
      <c r="A32" s="48" t="s">
        <v>999</v>
      </c>
      <c r="B32" s="67" t="s">
        <v>1000</v>
      </c>
      <c r="C32" s="67" t="s">
        <v>1001</v>
      </c>
      <c r="D32" s="68">
        <v>333</v>
      </c>
      <c r="E32" s="69" t="s">
        <v>1002</v>
      </c>
      <c r="F32" s="56" t="s">
        <v>1003</v>
      </c>
      <c r="G32" s="71" t="e">
        <f t="shared" ref="G32:BM32" ca="1" si="17">SQRT(POW((INDIRECT(ADDRESS(ROW($H$10)+0,COLUMN(G32))))-(INDIRECT(ADDRESS(ROW($H$10)+0,COLUMN($H$16)+(ROW(G32)- ROW($H$16))))),2)+POW((INDIRECT(ADDRESS(ROW($H$10)+1,COLUMN(G32))))-(INDIRECT(ADDRESS(ROW($H$10)+1,COLUMN($H$16)+(ROW(G32)-ROW($H$16))))),2)+POW((INDIRECT(ADDRESS(ROW($H$10)+2,COLUMN(G32))))-(INDIRECT(ADDRESS(ROW($H$10)+2,COLUMN($H$16)+(ROW(G32)-ROW($H$16))))),2))</f>
        <v>#NAME?</v>
      </c>
      <c r="H32" s="71" t="e">
        <f t="shared" ca="1" si="17"/>
        <v>#NAME?</v>
      </c>
      <c r="I32" s="71" t="e">
        <f t="shared" ca="1" si="17"/>
        <v>#NAME?</v>
      </c>
      <c r="J32" s="71" t="e">
        <f t="shared" ca="1" si="17"/>
        <v>#NAME?</v>
      </c>
      <c r="K32" s="71" t="e">
        <f t="shared" ca="1" si="17"/>
        <v>#NAME?</v>
      </c>
      <c r="L32" s="71" t="e">
        <f t="shared" ca="1" si="17"/>
        <v>#NAME?</v>
      </c>
      <c r="M32" s="71" t="e">
        <f t="shared" ca="1" si="17"/>
        <v>#NAME?</v>
      </c>
      <c r="N32" s="71" t="e">
        <f t="shared" ca="1" si="17"/>
        <v>#NAME?</v>
      </c>
      <c r="O32" s="71" t="e">
        <f t="shared" ca="1" si="17"/>
        <v>#NAME?</v>
      </c>
      <c r="P32" s="71" t="e">
        <f t="shared" ca="1" si="17"/>
        <v>#NAME?</v>
      </c>
      <c r="Q32" s="71" t="e">
        <f t="shared" ca="1" si="17"/>
        <v>#NAME?</v>
      </c>
      <c r="R32" s="71" t="e">
        <f t="shared" ca="1" si="17"/>
        <v>#NAME?</v>
      </c>
      <c r="S32" s="71" t="e">
        <f t="shared" ca="1" si="17"/>
        <v>#NAME?</v>
      </c>
      <c r="T32" s="71" t="e">
        <f t="shared" ca="1" si="17"/>
        <v>#NAME?</v>
      </c>
      <c r="U32" s="71" t="e">
        <f t="shared" ca="1" si="17"/>
        <v>#NAME?</v>
      </c>
      <c r="V32" s="71" t="e">
        <f t="shared" ca="1" si="17"/>
        <v>#NAME?</v>
      </c>
      <c r="W32" s="71" t="e">
        <f t="shared" ca="1" si="17"/>
        <v>#NAME?</v>
      </c>
      <c r="X32" s="71" t="e">
        <f t="shared" ca="1" si="17"/>
        <v>#NAME?</v>
      </c>
      <c r="Y32" s="71" t="e">
        <f t="shared" ca="1" si="17"/>
        <v>#NAME?</v>
      </c>
      <c r="Z32" s="71" t="e">
        <f t="shared" ca="1" si="17"/>
        <v>#NAME?</v>
      </c>
      <c r="AA32" s="71" t="e">
        <f t="shared" ca="1" si="17"/>
        <v>#NAME?</v>
      </c>
      <c r="AB32" s="71" t="e">
        <f t="shared" ca="1" si="17"/>
        <v>#NAME?</v>
      </c>
      <c r="AC32" s="71" t="e">
        <f t="shared" ca="1" si="17"/>
        <v>#NAME?</v>
      </c>
      <c r="AD32" s="71" t="e">
        <f t="shared" ca="1" si="17"/>
        <v>#NAME?</v>
      </c>
      <c r="AE32" s="71" t="e">
        <f t="shared" ca="1" si="17"/>
        <v>#NAME?</v>
      </c>
      <c r="AF32" s="71" t="e">
        <f t="shared" ca="1" si="17"/>
        <v>#NAME?</v>
      </c>
      <c r="AG32" s="71" t="e">
        <f t="shared" ca="1" si="17"/>
        <v>#NAME?</v>
      </c>
      <c r="AH32" s="71" t="e">
        <f t="shared" ca="1" si="17"/>
        <v>#NAME?</v>
      </c>
      <c r="AI32" s="71" t="e">
        <f t="shared" ca="1" si="17"/>
        <v>#NAME?</v>
      </c>
      <c r="AJ32" s="71" t="e">
        <f t="shared" ca="1" si="17"/>
        <v>#NAME?</v>
      </c>
      <c r="AK32" s="71" t="e">
        <f t="shared" ca="1" si="17"/>
        <v>#NAME?</v>
      </c>
      <c r="AL32" s="71" t="e">
        <f t="shared" ca="1" si="17"/>
        <v>#NAME?</v>
      </c>
      <c r="AM32" s="71" t="e">
        <f t="shared" ca="1" si="17"/>
        <v>#NAME?</v>
      </c>
      <c r="AN32" s="71" t="e">
        <f t="shared" ca="1" si="17"/>
        <v>#NAME?</v>
      </c>
      <c r="AO32" s="71" t="e">
        <f t="shared" ca="1" si="17"/>
        <v>#NAME?</v>
      </c>
      <c r="AP32" s="71" t="e">
        <f t="shared" ca="1" si="17"/>
        <v>#NAME?</v>
      </c>
      <c r="AQ32" s="71" t="e">
        <f t="shared" ca="1" si="17"/>
        <v>#NAME?</v>
      </c>
      <c r="AR32" s="71" t="e">
        <f t="shared" ca="1" si="17"/>
        <v>#NAME?</v>
      </c>
      <c r="AS32" s="71" t="e">
        <f t="shared" ca="1" si="17"/>
        <v>#NAME?</v>
      </c>
      <c r="AT32" s="71" t="e">
        <f t="shared" ca="1" si="17"/>
        <v>#NAME?</v>
      </c>
      <c r="AU32" s="71" t="e">
        <f t="shared" ca="1" si="17"/>
        <v>#NAME?</v>
      </c>
      <c r="AV32" s="71" t="e">
        <f t="shared" ca="1" si="17"/>
        <v>#NAME?</v>
      </c>
      <c r="AW32" s="71" t="e">
        <f t="shared" ca="1" si="17"/>
        <v>#NAME?</v>
      </c>
      <c r="AX32" s="71" t="e">
        <f t="shared" ca="1" si="17"/>
        <v>#NAME?</v>
      </c>
      <c r="AY32" s="71" t="e">
        <f t="shared" ca="1" si="17"/>
        <v>#NAME?</v>
      </c>
      <c r="AZ32" s="71" t="e">
        <f t="shared" ca="1" si="17"/>
        <v>#NAME?</v>
      </c>
      <c r="BA32" s="71" t="e">
        <f t="shared" ca="1" si="17"/>
        <v>#NAME?</v>
      </c>
      <c r="BB32" s="71" t="e">
        <f t="shared" ca="1" si="17"/>
        <v>#NAME?</v>
      </c>
      <c r="BC32" s="71" t="e">
        <f t="shared" ca="1" si="17"/>
        <v>#NAME?</v>
      </c>
      <c r="BD32" s="71" t="e">
        <f t="shared" ca="1" si="17"/>
        <v>#NAME?</v>
      </c>
      <c r="BE32" s="71" t="e">
        <f t="shared" ca="1" si="17"/>
        <v>#NAME?</v>
      </c>
      <c r="BF32" s="71" t="e">
        <f t="shared" ca="1" si="17"/>
        <v>#NAME?</v>
      </c>
      <c r="BG32" s="71" t="e">
        <f t="shared" ca="1" si="17"/>
        <v>#NAME?</v>
      </c>
      <c r="BH32" s="71" t="e">
        <f t="shared" ca="1" si="17"/>
        <v>#NAME?</v>
      </c>
      <c r="BI32" s="71" t="e">
        <f t="shared" ca="1" si="17"/>
        <v>#NAME?</v>
      </c>
      <c r="BJ32" s="71" t="e">
        <f t="shared" ca="1" si="17"/>
        <v>#NAME?</v>
      </c>
      <c r="BK32" s="71" t="e">
        <f t="shared" ca="1" si="17"/>
        <v>#NAME?</v>
      </c>
      <c r="BL32" s="71" t="e">
        <f t="shared" ca="1" si="17"/>
        <v>#NAME?</v>
      </c>
      <c r="BM32" s="71" t="e">
        <f t="shared" ca="1" si="17"/>
        <v>#NAME?</v>
      </c>
      <c r="BN32" s="56" t="s">
        <v>1011</v>
      </c>
      <c r="BO32" s="48" t="s">
        <v>1012</v>
      </c>
    </row>
    <row r="33" spans="1:67" ht="15.75" customHeight="1" x14ac:dyDescent="0.2">
      <c r="A33" s="48" t="s">
        <v>1013</v>
      </c>
      <c r="B33" s="67" t="s">
        <v>1014</v>
      </c>
      <c r="C33" s="67" t="s">
        <v>1015</v>
      </c>
      <c r="D33" s="68" t="s">
        <v>1016</v>
      </c>
      <c r="E33" s="69" t="s">
        <v>1017</v>
      </c>
      <c r="F33" s="58" t="s">
        <v>1018</v>
      </c>
      <c r="G33" s="71" t="e">
        <f t="shared" ref="G33:BM33" ca="1" si="18">SQRT(POW((INDIRECT(ADDRESS(ROW($H$10)+0,COLUMN(G33))))-(INDIRECT(ADDRESS(ROW($H$10)+0,COLUMN($H$16)+(ROW(G33)- ROW($H$16))))),2)+POW((INDIRECT(ADDRESS(ROW($H$10)+1,COLUMN(G33))))-(INDIRECT(ADDRESS(ROW($H$10)+1,COLUMN($H$16)+(ROW(G33)-ROW($H$16))))),2)+POW((INDIRECT(ADDRESS(ROW($H$10)+2,COLUMN(G33))))-(INDIRECT(ADDRESS(ROW($H$10)+2,COLUMN($H$16)+(ROW(G33)-ROW($H$16))))),2))</f>
        <v>#NAME?</v>
      </c>
      <c r="H33" s="71" t="e">
        <f t="shared" ca="1" si="18"/>
        <v>#NAME?</v>
      </c>
      <c r="I33" s="71" t="e">
        <f t="shared" ca="1" si="18"/>
        <v>#NAME?</v>
      </c>
      <c r="J33" s="71" t="e">
        <f t="shared" ca="1" si="18"/>
        <v>#NAME?</v>
      </c>
      <c r="K33" s="71" t="e">
        <f t="shared" ca="1" si="18"/>
        <v>#NAME?</v>
      </c>
      <c r="L33" s="71" t="e">
        <f t="shared" ca="1" si="18"/>
        <v>#NAME?</v>
      </c>
      <c r="M33" s="71" t="e">
        <f t="shared" ca="1" si="18"/>
        <v>#NAME?</v>
      </c>
      <c r="N33" s="71" t="e">
        <f t="shared" ca="1" si="18"/>
        <v>#NAME?</v>
      </c>
      <c r="O33" s="71" t="e">
        <f t="shared" ca="1" si="18"/>
        <v>#NAME?</v>
      </c>
      <c r="P33" s="71" t="e">
        <f t="shared" ca="1" si="18"/>
        <v>#NAME?</v>
      </c>
      <c r="Q33" s="71" t="e">
        <f t="shared" ca="1" si="18"/>
        <v>#NAME?</v>
      </c>
      <c r="R33" s="71" t="e">
        <f t="shared" ca="1" si="18"/>
        <v>#NAME?</v>
      </c>
      <c r="S33" s="71" t="e">
        <f t="shared" ca="1" si="18"/>
        <v>#NAME?</v>
      </c>
      <c r="T33" s="71" t="e">
        <f t="shared" ca="1" si="18"/>
        <v>#NAME?</v>
      </c>
      <c r="U33" s="71" t="e">
        <f t="shared" ca="1" si="18"/>
        <v>#NAME?</v>
      </c>
      <c r="V33" s="71" t="e">
        <f t="shared" ca="1" si="18"/>
        <v>#NAME?</v>
      </c>
      <c r="W33" s="71" t="e">
        <f t="shared" ca="1" si="18"/>
        <v>#NAME?</v>
      </c>
      <c r="X33" s="71" t="e">
        <f t="shared" ca="1" si="18"/>
        <v>#NAME?</v>
      </c>
      <c r="Y33" s="71" t="e">
        <f t="shared" ca="1" si="18"/>
        <v>#NAME?</v>
      </c>
      <c r="Z33" s="71" t="e">
        <f t="shared" ca="1" si="18"/>
        <v>#NAME?</v>
      </c>
      <c r="AA33" s="71" t="e">
        <f t="shared" ca="1" si="18"/>
        <v>#NAME?</v>
      </c>
      <c r="AB33" s="71" t="e">
        <f t="shared" ca="1" si="18"/>
        <v>#NAME?</v>
      </c>
      <c r="AC33" s="71" t="e">
        <f t="shared" ca="1" si="18"/>
        <v>#NAME?</v>
      </c>
      <c r="AD33" s="71" t="e">
        <f t="shared" ca="1" si="18"/>
        <v>#NAME?</v>
      </c>
      <c r="AE33" s="71" t="e">
        <f t="shared" ca="1" si="18"/>
        <v>#NAME?</v>
      </c>
      <c r="AF33" s="71" t="e">
        <f t="shared" ca="1" si="18"/>
        <v>#NAME?</v>
      </c>
      <c r="AG33" s="71" t="e">
        <f t="shared" ca="1" si="18"/>
        <v>#NAME?</v>
      </c>
      <c r="AH33" s="71" t="e">
        <f t="shared" ca="1" si="18"/>
        <v>#NAME?</v>
      </c>
      <c r="AI33" s="71" t="e">
        <f t="shared" ca="1" si="18"/>
        <v>#NAME?</v>
      </c>
      <c r="AJ33" s="71" t="e">
        <f t="shared" ca="1" si="18"/>
        <v>#NAME?</v>
      </c>
      <c r="AK33" s="71" t="e">
        <f t="shared" ca="1" si="18"/>
        <v>#NAME?</v>
      </c>
      <c r="AL33" s="71" t="e">
        <f t="shared" ca="1" si="18"/>
        <v>#NAME?</v>
      </c>
      <c r="AM33" s="71" t="e">
        <f t="shared" ca="1" si="18"/>
        <v>#NAME?</v>
      </c>
      <c r="AN33" s="71" t="e">
        <f t="shared" ca="1" si="18"/>
        <v>#NAME?</v>
      </c>
      <c r="AO33" s="71" t="e">
        <f t="shared" ca="1" si="18"/>
        <v>#NAME?</v>
      </c>
      <c r="AP33" s="71" t="e">
        <f t="shared" ca="1" si="18"/>
        <v>#NAME?</v>
      </c>
      <c r="AQ33" s="71" t="e">
        <f t="shared" ca="1" si="18"/>
        <v>#NAME?</v>
      </c>
      <c r="AR33" s="71" t="e">
        <f t="shared" ca="1" si="18"/>
        <v>#NAME?</v>
      </c>
      <c r="AS33" s="71" t="e">
        <f t="shared" ca="1" si="18"/>
        <v>#NAME?</v>
      </c>
      <c r="AT33" s="71" t="e">
        <f t="shared" ca="1" si="18"/>
        <v>#NAME?</v>
      </c>
      <c r="AU33" s="71" t="e">
        <f t="shared" ca="1" si="18"/>
        <v>#NAME?</v>
      </c>
      <c r="AV33" s="71" t="e">
        <f t="shared" ca="1" si="18"/>
        <v>#NAME?</v>
      </c>
      <c r="AW33" s="71" t="e">
        <f t="shared" ca="1" si="18"/>
        <v>#NAME?</v>
      </c>
      <c r="AX33" s="71" t="e">
        <f t="shared" ca="1" si="18"/>
        <v>#NAME?</v>
      </c>
      <c r="AY33" s="71" t="e">
        <f t="shared" ca="1" si="18"/>
        <v>#NAME?</v>
      </c>
      <c r="AZ33" s="71" t="e">
        <f t="shared" ca="1" si="18"/>
        <v>#NAME?</v>
      </c>
      <c r="BA33" s="71" t="e">
        <f t="shared" ca="1" si="18"/>
        <v>#NAME?</v>
      </c>
      <c r="BB33" s="71" t="e">
        <f t="shared" ca="1" si="18"/>
        <v>#NAME?</v>
      </c>
      <c r="BC33" s="71" t="e">
        <f t="shared" ca="1" si="18"/>
        <v>#NAME?</v>
      </c>
      <c r="BD33" s="71" t="e">
        <f t="shared" ca="1" si="18"/>
        <v>#NAME?</v>
      </c>
      <c r="BE33" s="71" t="e">
        <f t="shared" ca="1" si="18"/>
        <v>#NAME?</v>
      </c>
      <c r="BF33" s="71" t="e">
        <f t="shared" ca="1" si="18"/>
        <v>#NAME?</v>
      </c>
      <c r="BG33" s="71" t="e">
        <f t="shared" ca="1" si="18"/>
        <v>#NAME?</v>
      </c>
      <c r="BH33" s="71" t="e">
        <f t="shared" ca="1" si="18"/>
        <v>#NAME?</v>
      </c>
      <c r="BI33" s="71" t="e">
        <f t="shared" ca="1" si="18"/>
        <v>#NAME?</v>
      </c>
      <c r="BJ33" s="71" t="e">
        <f t="shared" ca="1" si="18"/>
        <v>#NAME?</v>
      </c>
      <c r="BK33" s="71" t="e">
        <f t="shared" ca="1" si="18"/>
        <v>#NAME?</v>
      </c>
      <c r="BL33" s="71" t="e">
        <f t="shared" ca="1" si="18"/>
        <v>#NAME?</v>
      </c>
      <c r="BM33" s="71" t="e">
        <f t="shared" ca="1" si="18"/>
        <v>#NAME?</v>
      </c>
      <c r="BN33" s="58" t="s">
        <v>1035</v>
      </c>
      <c r="BO33" s="48" t="s">
        <v>1036</v>
      </c>
    </row>
    <row r="34" spans="1:67" ht="15.75" customHeight="1" x14ac:dyDescent="0.2">
      <c r="A34" s="48" t="s">
        <v>1037</v>
      </c>
      <c r="B34" s="67" t="s">
        <v>1038</v>
      </c>
      <c r="C34" s="67" t="s">
        <v>1039</v>
      </c>
      <c r="D34" s="68" t="s">
        <v>1040</v>
      </c>
      <c r="E34" s="69" t="s">
        <v>1041</v>
      </c>
      <c r="F34" s="56" t="s">
        <v>1042</v>
      </c>
      <c r="G34" s="71" t="e">
        <f t="shared" ref="G34:BM34" ca="1" si="19">SQRT(POW((INDIRECT(ADDRESS(ROW($H$10)+0,COLUMN(G34))))-(INDIRECT(ADDRESS(ROW($H$10)+0,COLUMN($H$16)+(ROW(G34)- ROW($H$16))))),2)+POW((INDIRECT(ADDRESS(ROW($H$10)+1,COLUMN(G34))))-(INDIRECT(ADDRESS(ROW($H$10)+1,COLUMN($H$16)+(ROW(G34)-ROW($H$16))))),2)+POW((INDIRECT(ADDRESS(ROW($H$10)+2,COLUMN(G34))))-(INDIRECT(ADDRESS(ROW($H$10)+2,COLUMN($H$16)+(ROW(G34)-ROW($H$16))))),2))</f>
        <v>#NAME?</v>
      </c>
      <c r="H34" s="71" t="e">
        <f t="shared" ca="1" si="19"/>
        <v>#NAME?</v>
      </c>
      <c r="I34" s="71" t="e">
        <f t="shared" ca="1" si="19"/>
        <v>#NAME?</v>
      </c>
      <c r="J34" s="71" t="e">
        <f t="shared" ca="1" si="19"/>
        <v>#NAME?</v>
      </c>
      <c r="K34" s="71" t="e">
        <f t="shared" ca="1" si="19"/>
        <v>#NAME?</v>
      </c>
      <c r="L34" s="71" t="e">
        <f t="shared" ca="1" si="19"/>
        <v>#NAME?</v>
      </c>
      <c r="M34" s="71" t="e">
        <f t="shared" ca="1" si="19"/>
        <v>#NAME?</v>
      </c>
      <c r="N34" s="71" t="e">
        <f t="shared" ca="1" si="19"/>
        <v>#NAME?</v>
      </c>
      <c r="O34" s="71" t="e">
        <f t="shared" ca="1" si="19"/>
        <v>#NAME?</v>
      </c>
      <c r="P34" s="71" t="e">
        <f t="shared" ca="1" si="19"/>
        <v>#NAME?</v>
      </c>
      <c r="Q34" s="71" t="e">
        <f t="shared" ca="1" si="19"/>
        <v>#NAME?</v>
      </c>
      <c r="R34" s="71" t="e">
        <f t="shared" ca="1" si="19"/>
        <v>#NAME?</v>
      </c>
      <c r="S34" s="71" t="e">
        <f t="shared" ca="1" si="19"/>
        <v>#NAME?</v>
      </c>
      <c r="T34" s="71" t="e">
        <f t="shared" ca="1" si="19"/>
        <v>#NAME?</v>
      </c>
      <c r="U34" s="71" t="e">
        <f t="shared" ca="1" si="19"/>
        <v>#NAME?</v>
      </c>
      <c r="V34" s="71" t="e">
        <f t="shared" ca="1" si="19"/>
        <v>#NAME?</v>
      </c>
      <c r="W34" s="71" t="e">
        <f t="shared" ca="1" si="19"/>
        <v>#NAME?</v>
      </c>
      <c r="X34" s="71" t="e">
        <f t="shared" ca="1" si="19"/>
        <v>#NAME?</v>
      </c>
      <c r="Y34" s="71" t="e">
        <f t="shared" ca="1" si="19"/>
        <v>#NAME?</v>
      </c>
      <c r="Z34" s="71" t="e">
        <f t="shared" ca="1" si="19"/>
        <v>#NAME?</v>
      </c>
      <c r="AA34" s="71" t="e">
        <f t="shared" ca="1" si="19"/>
        <v>#NAME?</v>
      </c>
      <c r="AB34" s="71" t="e">
        <f t="shared" ca="1" si="19"/>
        <v>#NAME?</v>
      </c>
      <c r="AC34" s="71" t="e">
        <f t="shared" ca="1" si="19"/>
        <v>#NAME?</v>
      </c>
      <c r="AD34" s="71" t="e">
        <f t="shared" ca="1" si="19"/>
        <v>#NAME?</v>
      </c>
      <c r="AE34" s="71" t="e">
        <f t="shared" ca="1" si="19"/>
        <v>#NAME?</v>
      </c>
      <c r="AF34" s="71" t="e">
        <f t="shared" ca="1" si="19"/>
        <v>#NAME?</v>
      </c>
      <c r="AG34" s="71" t="e">
        <f t="shared" ca="1" si="19"/>
        <v>#NAME?</v>
      </c>
      <c r="AH34" s="71" t="e">
        <f t="shared" ca="1" si="19"/>
        <v>#NAME?</v>
      </c>
      <c r="AI34" s="71" t="e">
        <f t="shared" ca="1" si="19"/>
        <v>#NAME?</v>
      </c>
      <c r="AJ34" s="71" t="e">
        <f t="shared" ca="1" si="19"/>
        <v>#NAME?</v>
      </c>
      <c r="AK34" s="71" t="e">
        <f t="shared" ca="1" si="19"/>
        <v>#NAME?</v>
      </c>
      <c r="AL34" s="71" t="e">
        <f t="shared" ca="1" si="19"/>
        <v>#NAME?</v>
      </c>
      <c r="AM34" s="71" t="e">
        <f t="shared" ca="1" si="19"/>
        <v>#NAME?</v>
      </c>
      <c r="AN34" s="71" t="e">
        <f t="shared" ca="1" si="19"/>
        <v>#NAME?</v>
      </c>
      <c r="AO34" s="71" t="e">
        <f t="shared" ca="1" si="19"/>
        <v>#NAME?</v>
      </c>
      <c r="AP34" s="71" t="e">
        <f t="shared" ca="1" si="19"/>
        <v>#NAME?</v>
      </c>
      <c r="AQ34" s="71" t="e">
        <f t="shared" ca="1" si="19"/>
        <v>#NAME?</v>
      </c>
      <c r="AR34" s="71" t="e">
        <f t="shared" ca="1" si="19"/>
        <v>#NAME?</v>
      </c>
      <c r="AS34" s="71" t="e">
        <f t="shared" ca="1" si="19"/>
        <v>#NAME?</v>
      </c>
      <c r="AT34" s="71" t="e">
        <f t="shared" ca="1" si="19"/>
        <v>#NAME?</v>
      </c>
      <c r="AU34" s="71" t="e">
        <f t="shared" ca="1" si="19"/>
        <v>#NAME?</v>
      </c>
      <c r="AV34" s="71" t="e">
        <f t="shared" ca="1" si="19"/>
        <v>#NAME?</v>
      </c>
      <c r="AW34" s="71" t="e">
        <f t="shared" ca="1" si="19"/>
        <v>#NAME?</v>
      </c>
      <c r="AX34" s="71" t="e">
        <f t="shared" ca="1" si="19"/>
        <v>#NAME?</v>
      </c>
      <c r="AY34" s="71" t="e">
        <f t="shared" ca="1" si="19"/>
        <v>#NAME?</v>
      </c>
      <c r="AZ34" s="71" t="e">
        <f t="shared" ca="1" si="19"/>
        <v>#NAME?</v>
      </c>
      <c r="BA34" s="71" t="e">
        <f t="shared" ca="1" si="19"/>
        <v>#NAME?</v>
      </c>
      <c r="BB34" s="71" t="e">
        <f t="shared" ca="1" si="19"/>
        <v>#NAME?</v>
      </c>
      <c r="BC34" s="71" t="e">
        <f t="shared" ca="1" si="19"/>
        <v>#NAME?</v>
      </c>
      <c r="BD34" s="71" t="e">
        <f t="shared" ca="1" si="19"/>
        <v>#NAME?</v>
      </c>
      <c r="BE34" s="71" t="e">
        <f t="shared" ca="1" si="19"/>
        <v>#NAME?</v>
      </c>
      <c r="BF34" s="71" t="e">
        <f t="shared" ca="1" si="19"/>
        <v>#NAME?</v>
      </c>
      <c r="BG34" s="71" t="e">
        <f t="shared" ca="1" si="19"/>
        <v>#NAME?</v>
      </c>
      <c r="BH34" s="71" t="e">
        <f t="shared" ca="1" si="19"/>
        <v>#NAME?</v>
      </c>
      <c r="BI34" s="71" t="e">
        <f t="shared" ca="1" si="19"/>
        <v>#NAME?</v>
      </c>
      <c r="BJ34" s="71" t="e">
        <f t="shared" ca="1" si="19"/>
        <v>#NAME?</v>
      </c>
      <c r="BK34" s="71" t="e">
        <f t="shared" ca="1" si="19"/>
        <v>#NAME?</v>
      </c>
      <c r="BL34" s="71" t="e">
        <f t="shared" ca="1" si="19"/>
        <v>#NAME?</v>
      </c>
      <c r="BM34" s="71" t="e">
        <f t="shared" ca="1" si="19"/>
        <v>#NAME?</v>
      </c>
      <c r="BN34" s="56" t="s">
        <v>1057</v>
      </c>
      <c r="BO34" s="48" t="s">
        <v>1058</v>
      </c>
    </row>
    <row r="35" spans="1:67" ht="15.75" customHeight="1" x14ac:dyDescent="0.2">
      <c r="A35" s="48" t="s">
        <v>1059</v>
      </c>
      <c r="B35" s="67" t="s">
        <v>1060</v>
      </c>
      <c r="C35" s="67" t="s">
        <v>1061</v>
      </c>
      <c r="D35" s="68">
        <v>1742</v>
      </c>
      <c r="E35" s="69" t="s">
        <v>1062</v>
      </c>
      <c r="F35" s="59" t="s">
        <v>1063</v>
      </c>
      <c r="G35" s="71" t="e">
        <f t="shared" ref="G35:BM35" ca="1" si="20">SQRT(POW((INDIRECT(ADDRESS(ROW($H$10)+0,COLUMN(G35))))-(INDIRECT(ADDRESS(ROW($H$10)+0,COLUMN($H$16)+(ROW(G35)- ROW($H$16))))),2)+POW((INDIRECT(ADDRESS(ROW($H$10)+1,COLUMN(G35))))-(INDIRECT(ADDRESS(ROW($H$10)+1,COLUMN($H$16)+(ROW(G35)-ROW($H$16))))),2)+POW((INDIRECT(ADDRESS(ROW($H$10)+2,COLUMN(G35))))-(INDIRECT(ADDRESS(ROW($H$10)+2,COLUMN($H$16)+(ROW(G35)-ROW($H$16))))),2))</f>
        <v>#NAME?</v>
      </c>
      <c r="H35" s="71" t="e">
        <f t="shared" ca="1" si="20"/>
        <v>#NAME?</v>
      </c>
      <c r="I35" s="71" t="e">
        <f t="shared" ca="1" si="20"/>
        <v>#NAME?</v>
      </c>
      <c r="J35" s="71" t="e">
        <f t="shared" ca="1" si="20"/>
        <v>#NAME?</v>
      </c>
      <c r="K35" s="71" t="e">
        <f t="shared" ca="1" si="20"/>
        <v>#NAME?</v>
      </c>
      <c r="L35" s="71" t="e">
        <f t="shared" ca="1" si="20"/>
        <v>#NAME?</v>
      </c>
      <c r="M35" s="71" t="e">
        <f t="shared" ca="1" si="20"/>
        <v>#NAME?</v>
      </c>
      <c r="N35" s="71" t="e">
        <f t="shared" ca="1" si="20"/>
        <v>#NAME?</v>
      </c>
      <c r="O35" s="71" t="e">
        <f t="shared" ca="1" si="20"/>
        <v>#NAME?</v>
      </c>
      <c r="P35" s="71" t="e">
        <f t="shared" ca="1" si="20"/>
        <v>#NAME?</v>
      </c>
      <c r="Q35" s="71" t="e">
        <f t="shared" ca="1" si="20"/>
        <v>#NAME?</v>
      </c>
      <c r="R35" s="71" t="e">
        <f t="shared" ca="1" si="20"/>
        <v>#NAME?</v>
      </c>
      <c r="S35" s="71" t="e">
        <f t="shared" ca="1" si="20"/>
        <v>#NAME?</v>
      </c>
      <c r="T35" s="71" t="e">
        <f t="shared" ca="1" si="20"/>
        <v>#NAME?</v>
      </c>
      <c r="U35" s="71" t="e">
        <f t="shared" ca="1" si="20"/>
        <v>#NAME?</v>
      </c>
      <c r="V35" s="71" t="e">
        <f t="shared" ca="1" si="20"/>
        <v>#NAME?</v>
      </c>
      <c r="W35" s="71" t="e">
        <f t="shared" ca="1" si="20"/>
        <v>#NAME?</v>
      </c>
      <c r="X35" s="71" t="e">
        <f t="shared" ca="1" si="20"/>
        <v>#NAME?</v>
      </c>
      <c r="Y35" s="71" t="e">
        <f t="shared" ca="1" si="20"/>
        <v>#NAME?</v>
      </c>
      <c r="Z35" s="71" t="e">
        <f t="shared" ca="1" si="20"/>
        <v>#NAME?</v>
      </c>
      <c r="AA35" s="71" t="e">
        <f t="shared" ca="1" si="20"/>
        <v>#NAME?</v>
      </c>
      <c r="AB35" s="71" t="e">
        <f t="shared" ca="1" si="20"/>
        <v>#NAME?</v>
      </c>
      <c r="AC35" s="71" t="e">
        <f t="shared" ca="1" si="20"/>
        <v>#NAME?</v>
      </c>
      <c r="AD35" s="71" t="e">
        <f t="shared" ca="1" si="20"/>
        <v>#NAME?</v>
      </c>
      <c r="AE35" s="71" t="e">
        <f t="shared" ca="1" si="20"/>
        <v>#NAME?</v>
      </c>
      <c r="AF35" s="71" t="e">
        <f t="shared" ca="1" si="20"/>
        <v>#NAME?</v>
      </c>
      <c r="AG35" s="71" t="e">
        <f t="shared" ca="1" si="20"/>
        <v>#NAME?</v>
      </c>
      <c r="AH35" s="71" t="e">
        <f t="shared" ca="1" si="20"/>
        <v>#NAME?</v>
      </c>
      <c r="AI35" s="71" t="e">
        <f t="shared" ca="1" si="20"/>
        <v>#NAME?</v>
      </c>
      <c r="AJ35" s="71" t="e">
        <f t="shared" ca="1" si="20"/>
        <v>#NAME?</v>
      </c>
      <c r="AK35" s="71" t="e">
        <f t="shared" ca="1" si="20"/>
        <v>#NAME?</v>
      </c>
      <c r="AL35" s="71" t="e">
        <f t="shared" ca="1" si="20"/>
        <v>#NAME?</v>
      </c>
      <c r="AM35" s="71" t="e">
        <f t="shared" ca="1" si="20"/>
        <v>#NAME?</v>
      </c>
      <c r="AN35" s="71" t="e">
        <f t="shared" ca="1" si="20"/>
        <v>#NAME?</v>
      </c>
      <c r="AO35" s="71" t="e">
        <f t="shared" ca="1" si="20"/>
        <v>#NAME?</v>
      </c>
      <c r="AP35" s="71" t="e">
        <f t="shared" ca="1" si="20"/>
        <v>#NAME?</v>
      </c>
      <c r="AQ35" s="71" t="e">
        <f t="shared" ca="1" si="20"/>
        <v>#NAME?</v>
      </c>
      <c r="AR35" s="71" t="e">
        <f t="shared" ca="1" si="20"/>
        <v>#NAME?</v>
      </c>
      <c r="AS35" s="71" t="e">
        <f t="shared" ca="1" si="20"/>
        <v>#NAME?</v>
      </c>
      <c r="AT35" s="71" t="e">
        <f t="shared" ca="1" si="20"/>
        <v>#NAME?</v>
      </c>
      <c r="AU35" s="71" t="e">
        <f t="shared" ca="1" si="20"/>
        <v>#NAME?</v>
      </c>
      <c r="AV35" s="71" t="e">
        <f t="shared" ca="1" si="20"/>
        <v>#NAME?</v>
      </c>
      <c r="AW35" s="71" t="e">
        <f t="shared" ca="1" si="20"/>
        <v>#NAME?</v>
      </c>
      <c r="AX35" s="71" t="e">
        <f t="shared" ca="1" si="20"/>
        <v>#NAME?</v>
      </c>
      <c r="AY35" s="71" t="e">
        <f t="shared" ca="1" si="20"/>
        <v>#NAME?</v>
      </c>
      <c r="AZ35" s="71" t="e">
        <f t="shared" ca="1" si="20"/>
        <v>#NAME?</v>
      </c>
      <c r="BA35" s="71" t="e">
        <f t="shared" ca="1" si="20"/>
        <v>#NAME?</v>
      </c>
      <c r="BB35" s="71" t="e">
        <f t="shared" ca="1" si="20"/>
        <v>#NAME?</v>
      </c>
      <c r="BC35" s="71" t="e">
        <f t="shared" ca="1" si="20"/>
        <v>#NAME?</v>
      </c>
      <c r="BD35" s="71" t="e">
        <f t="shared" ca="1" si="20"/>
        <v>#NAME?</v>
      </c>
      <c r="BE35" s="71" t="e">
        <f t="shared" ca="1" si="20"/>
        <v>#NAME?</v>
      </c>
      <c r="BF35" s="71" t="e">
        <f t="shared" ca="1" si="20"/>
        <v>#NAME?</v>
      </c>
      <c r="BG35" s="71" t="e">
        <f t="shared" ca="1" si="20"/>
        <v>#NAME?</v>
      </c>
      <c r="BH35" s="71" t="e">
        <f t="shared" ca="1" si="20"/>
        <v>#NAME?</v>
      </c>
      <c r="BI35" s="71" t="e">
        <f t="shared" ca="1" si="20"/>
        <v>#NAME?</v>
      </c>
      <c r="BJ35" s="71" t="e">
        <f t="shared" ca="1" si="20"/>
        <v>#NAME?</v>
      </c>
      <c r="BK35" s="71" t="e">
        <f t="shared" ca="1" si="20"/>
        <v>#NAME?</v>
      </c>
      <c r="BL35" s="71" t="e">
        <f t="shared" ca="1" si="20"/>
        <v>#NAME?</v>
      </c>
      <c r="BM35" s="71" t="e">
        <f t="shared" ca="1" si="20"/>
        <v>#NAME?</v>
      </c>
      <c r="BN35" s="59" t="s">
        <v>1080</v>
      </c>
      <c r="BO35" s="48" t="s">
        <v>1081</v>
      </c>
    </row>
    <row r="36" spans="1:67" ht="15.75" customHeight="1" x14ac:dyDescent="0.2">
      <c r="A36" s="48" t="s">
        <v>1082</v>
      </c>
      <c r="B36" s="66" t="s">
        <v>1083</v>
      </c>
      <c r="C36" s="67" t="s">
        <v>1084</v>
      </c>
      <c r="D36" s="68" t="s">
        <v>1085</v>
      </c>
      <c r="E36" s="69" t="s">
        <v>1086</v>
      </c>
      <c r="F36" s="57" t="s">
        <v>1087</v>
      </c>
      <c r="G36" s="71" t="e">
        <f t="shared" ref="G36:BM36" ca="1" si="21">SQRT(POW((INDIRECT(ADDRESS(ROW($H$10)+0,COLUMN(G36))))-(INDIRECT(ADDRESS(ROW($H$10)+0,COLUMN($H$16)+(ROW(G36)- ROW($H$16))))),2)+POW((INDIRECT(ADDRESS(ROW($H$10)+1,COLUMN(G36))))-(INDIRECT(ADDRESS(ROW($H$10)+1,COLUMN($H$16)+(ROW(G36)-ROW($H$16))))),2)+POW((INDIRECT(ADDRESS(ROW($H$10)+2,COLUMN(G36))))-(INDIRECT(ADDRESS(ROW($H$10)+2,COLUMN($H$16)+(ROW(G36)-ROW($H$16))))),2))</f>
        <v>#NAME?</v>
      </c>
      <c r="H36" s="71" t="e">
        <f t="shared" ca="1" si="21"/>
        <v>#NAME?</v>
      </c>
      <c r="I36" s="71" t="e">
        <f t="shared" ca="1" si="21"/>
        <v>#NAME?</v>
      </c>
      <c r="J36" s="71" t="e">
        <f t="shared" ca="1" si="21"/>
        <v>#NAME?</v>
      </c>
      <c r="K36" s="71" t="e">
        <f t="shared" ca="1" si="21"/>
        <v>#NAME?</v>
      </c>
      <c r="L36" s="71" t="e">
        <f t="shared" ca="1" si="21"/>
        <v>#NAME?</v>
      </c>
      <c r="M36" s="71" t="e">
        <f t="shared" ca="1" si="21"/>
        <v>#NAME?</v>
      </c>
      <c r="N36" s="71" t="e">
        <f t="shared" ca="1" si="21"/>
        <v>#NAME?</v>
      </c>
      <c r="O36" s="71" t="e">
        <f t="shared" ca="1" si="21"/>
        <v>#NAME?</v>
      </c>
      <c r="P36" s="71" t="e">
        <f t="shared" ca="1" si="21"/>
        <v>#NAME?</v>
      </c>
      <c r="Q36" s="71" t="e">
        <f t="shared" ca="1" si="21"/>
        <v>#NAME?</v>
      </c>
      <c r="R36" s="71" t="e">
        <f t="shared" ca="1" si="21"/>
        <v>#NAME?</v>
      </c>
      <c r="S36" s="71" t="e">
        <f t="shared" ca="1" si="21"/>
        <v>#NAME?</v>
      </c>
      <c r="T36" s="71" t="e">
        <f t="shared" ca="1" si="21"/>
        <v>#NAME?</v>
      </c>
      <c r="U36" s="71" t="e">
        <f t="shared" ca="1" si="21"/>
        <v>#NAME?</v>
      </c>
      <c r="V36" s="71" t="e">
        <f t="shared" ca="1" si="21"/>
        <v>#NAME?</v>
      </c>
      <c r="W36" s="71" t="e">
        <f t="shared" ca="1" si="21"/>
        <v>#NAME?</v>
      </c>
      <c r="X36" s="71" t="e">
        <f t="shared" ca="1" si="21"/>
        <v>#NAME?</v>
      </c>
      <c r="Y36" s="71" t="e">
        <f t="shared" ca="1" si="21"/>
        <v>#NAME?</v>
      </c>
      <c r="Z36" s="71" t="e">
        <f t="shared" ca="1" si="21"/>
        <v>#NAME?</v>
      </c>
      <c r="AA36" s="71" t="e">
        <f t="shared" ca="1" si="21"/>
        <v>#NAME?</v>
      </c>
      <c r="AB36" s="71" t="e">
        <f t="shared" ca="1" si="21"/>
        <v>#NAME?</v>
      </c>
      <c r="AC36" s="71" t="e">
        <f t="shared" ca="1" si="21"/>
        <v>#NAME?</v>
      </c>
      <c r="AD36" s="71" t="e">
        <f t="shared" ca="1" si="21"/>
        <v>#NAME?</v>
      </c>
      <c r="AE36" s="71" t="e">
        <f t="shared" ca="1" si="21"/>
        <v>#NAME?</v>
      </c>
      <c r="AF36" s="71" t="e">
        <f t="shared" ca="1" si="21"/>
        <v>#NAME?</v>
      </c>
      <c r="AG36" s="71" t="e">
        <f t="shared" ca="1" si="21"/>
        <v>#NAME?</v>
      </c>
      <c r="AH36" s="71" t="e">
        <f t="shared" ca="1" si="21"/>
        <v>#NAME?</v>
      </c>
      <c r="AI36" s="71" t="e">
        <f t="shared" ca="1" si="21"/>
        <v>#NAME?</v>
      </c>
      <c r="AJ36" s="71" t="e">
        <f t="shared" ca="1" si="21"/>
        <v>#NAME?</v>
      </c>
      <c r="AK36" s="71" t="e">
        <f t="shared" ca="1" si="21"/>
        <v>#NAME?</v>
      </c>
      <c r="AL36" s="71" t="e">
        <f t="shared" ca="1" si="21"/>
        <v>#NAME?</v>
      </c>
      <c r="AM36" s="71" t="e">
        <f t="shared" ca="1" si="21"/>
        <v>#NAME?</v>
      </c>
      <c r="AN36" s="71" t="e">
        <f t="shared" ca="1" si="21"/>
        <v>#NAME?</v>
      </c>
      <c r="AO36" s="71" t="e">
        <f t="shared" ca="1" si="21"/>
        <v>#NAME?</v>
      </c>
      <c r="AP36" s="71" t="e">
        <f t="shared" ca="1" si="21"/>
        <v>#NAME?</v>
      </c>
      <c r="AQ36" s="71" t="e">
        <f t="shared" ca="1" si="21"/>
        <v>#NAME?</v>
      </c>
      <c r="AR36" s="71" t="e">
        <f t="shared" ca="1" si="21"/>
        <v>#NAME?</v>
      </c>
      <c r="AS36" s="71" t="e">
        <f t="shared" ca="1" si="21"/>
        <v>#NAME?</v>
      </c>
      <c r="AT36" s="71" t="e">
        <f t="shared" ca="1" si="21"/>
        <v>#NAME?</v>
      </c>
      <c r="AU36" s="71" t="e">
        <f t="shared" ca="1" si="21"/>
        <v>#NAME?</v>
      </c>
      <c r="AV36" s="71" t="e">
        <f t="shared" ca="1" si="21"/>
        <v>#NAME?</v>
      </c>
      <c r="AW36" s="71" t="e">
        <f t="shared" ca="1" si="21"/>
        <v>#NAME?</v>
      </c>
      <c r="AX36" s="71" t="e">
        <f t="shared" ca="1" si="21"/>
        <v>#NAME?</v>
      </c>
      <c r="AY36" s="71" t="e">
        <f t="shared" ca="1" si="21"/>
        <v>#NAME?</v>
      </c>
      <c r="AZ36" s="71" t="e">
        <f t="shared" ca="1" si="21"/>
        <v>#NAME?</v>
      </c>
      <c r="BA36" s="71" t="e">
        <f t="shared" ca="1" si="21"/>
        <v>#NAME?</v>
      </c>
      <c r="BB36" s="71" t="e">
        <f t="shared" ca="1" si="21"/>
        <v>#NAME?</v>
      </c>
      <c r="BC36" s="71" t="e">
        <f t="shared" ca="1" si="21"/>
        <v>#NAME?</v>
      </c>
      <c r="BD36" s="71" t="e">
        <f t="shared" ca="1" si="21"/>
        <v>#NAME?</v>
      </c>
      <c r="BE36" s="71" t="e">
        <f t="shared" ca="1" si="21"/>
        <v>#NAME?</v>
      </c>
      <c r="BF36" s="71" t="e">
        <f t="shared" ca="1" si="21"/>
        <v>#NAME?</v>
      </c>
      <c r="BG36" s="71" t="e">
        <f t="shared" ca="1" si="21"/>
        <v>#NAME?</v>
      </c>
      <c r="BH36" s="71" t="e">
        <f t="shared" ca="1" si="21"/>
        <v>#NAME?</v>
      </c>
      <c r="BI36" s="71" t="e">
        <f t="shared" ca="1" si="21"/>
        <v>#NAME?</v>
      </c>
      <c r="BJ36" s="71" t="e">
        <f t="shared" ca="1" si="21"/>
        <v>#NAME?</v>
      </c>
      <c r="BK36" s="71" t="e">
        <f t="shared" ca="1" si="21"/>
        <v>#NAME?</v>
      </c>
      <c r="BL36" s="71" t="e">
        <f t="shared" ca="1" si="21"/>
        <v>#NAME?</v>
      </c>
      <c r="BM36" s="71" t="e">
        <f t="shared" ca="1" si="21"/>
        <v>#NAME?</v>
      </c>
      <c r="BN36" s="57" t="s">
        <v>1096</v>
      </c>
      <c r="BO36" s="48" t="s">
        <v>1097</v>
      </c>
    </row>
    <row r="37" spans="1:67" ht="15.75" customHeight="1" x14ac:dyDescent="0.2">
      <c r="A37" s="48" t="s">
        <v>1098</v>
      </c>
      <c r="B37" s="66" t="s">
        <v>1099</v>
      </c>
      <c r="C37" s="67" t="s">
        <v>1100</v>
      </c>
      <c r="D37" s="68">
        <v>351</v>
      </c>
      <c r="E37" s="69" t="s">
        <v>1101</v>
      </c>
      <c r="F37" s="60" t="s">
        <v>1102</v>
      </c>
      <c r="G37" s="71" t="e">
        <f t="shared" ref="G37:BM37" ca="1" si="22">SQRT(POW((INDIRECT(ADDRESS(ROW($H$10)+0,COLUMN(G37))))-(INDIRECT(ADDRESS(ROW($H$10)+0,COLUMN($H$16)+(ROW(G37)- ROW($H$16))))),2)+POW((INDIRECT(ADDRESS(ROW($H$10)+1,COLUMN(G37))))-(INDIRECT(ADDRESS(ROW($H$10)+1,COLUMN($H$16)+(ROW(G37)-ROW($H$16))))),2)+POW((INDIRECT(ADDRESS(ROW($H$10)+2,COLUMN(G37))))-(INDIRECT(ADDRESS(ROW($H$10)+2,COLUMN($H$16)+(ROW(G37)-ROW($H$16))))),2))</f>
        <v>#NAME?</v>
      </c>
      <c r="H37" s="71" t="e">
        <f t="shared" ca="1" si="22"/>
        <v>#NAME?</v>
      </c>
      <c r="I37" s="71" t="e">
        <f t="shared" ca="1" si="22"/>
        <v>#NAME?</v>
      </c>
      <c r="J37" s="71" t="e">
        <f t="shared" ca="1" si="22"/>
        <v>#NAME?</v>
      </c>
      <c r="K37" s="71" t="e">
        <f t="shared" ca="1" si="22"/>
        <v>#NAME?</v>
      </c>
      <c r="L37" s="71" t="e">
        <f t="shared" ca="1" si="22"/>
        <v>#NAME?</v>
      </c>
      <c r="M37" s="71" t="e">
        <f t="shared" ca="1" si="22"/>
        <v>#NAME?</v>
      </c>
      <c r="N37" s="71" t="e">
        <f t="shared" ca="1" si="22"/>
        <v>#NAME?</v>
      </c>
      <c r="O37" s="71" t="e">
        <f t="shared" ca="1" si="22"/>
        <v>#NAME?</v>
      </c>
      <c r="P37" s="71" t="e">
        <f t="shared" ca="1" si="22"/>
        <v>#NAME?</v>
      </c>
      <c r="Q37" s="71" t="e">
        <f t="shared" ca="1" si="22"/>
        <v>#NAME?</v>
      </c>
      <c r="R37" s="71" t="e">
        <f t="shared" ca="1" si="22"/>
        <v>#NAME?</v>
      </c>
      <c r="S37" s="71" t="e">
        <f t="shared" ca="1" si="22"/>
        <v>#NAME?</v>
      </c>
      <c r="T37" s="71" t="e">
        <f t="shared" ca="1" si="22"/>
        <v>#NAME?</v>
      </c>
      <c r="U37" s="71" t="e">
        <f t="shared" ca="1" si="22"/>
        <v>#NAME?</v>
      </c>
      <c r="V37" s="71" t="e">
        <f t="shared" ca="1" si="22"/>
        <v>#NAME?</v>
      </c>
      <c r="W37" s="71" t="e">
        <f t="shared" ca="1" si="22"/>
        <v>#NAME?</v>
      </c>
      <c r="X37" s="71" t="e">
        <f t="shared" ca="1" si="22"/>
        <v>#NAME?</v>
      </c>
      <c r="Y37" s="71" t="e">
        <f t="shared" ca="1" si="22"/>
        <v>#NAME?</v>
      </c>
      <c r="Z37" s="71" t="e">
        <f t="shared" ca="1" si="22"/>
        <v>#NAME?</v>
      </c>
      <c r="AA37" s="71" t="e">
        <f t="shared" ca="1" si="22"/>
        <v>#NAME?</v>
      </c>
      <c r="AB37" s="71" t="e">
        <f t="shared" ca="1" si="22"/>
        <v>#NAME?</v>
      </c>
      <c r="AC37" s="71" t="e">
        <f t="shared" ca="1" si="22"/>
        <v>#NAME?</v>
      </c>
      <c r="AD37" s="71" t="e">
        <f t="shared" ca="1" si="22"/>
        <v>#NAME?</v>
      </c>
      <c r="AE37" s="71" t="e">
        <f t="shared" ca="1" si="22"/>
        <v>#NAME?</v>
      </c>
      <c r="AF37" s="71" t="e">
        <f t="shared" ca="1" si="22"/>
        <v>#NAME?</v>
      </c>
      <c r="AG37" s="71" t="e">
        <f t="shared" ca="1" si="22"/>
        <v>#NAME?</v>
      </c>
      <c r="AH37" s="71" t="e">
        <f t="shared" ca="1" si="22"/>
        <v>#NAME?</v>
      </c>
      <c r="AI37" s="71" t="e">
        <f t="shared" ca="1" si="22"/>
        <v>#NAME?</v>
      </c>
      <c r="AJ37" s="71" t="e">
        <f t="shared" ca="1" si="22"/>
        <v>#NAME?</v>
      </c>
      <c r="AK37" s="71" t="e">
        <f t="shared" ca="1" si="22"/>
        <v>#NAME?</v>
      </c>
      <c r="AL37" s="71" t="e">
        <f t="shared" ca="1" si="22"/>
        <v>#NAME?</v>
      </c>
      <c r="AM37" s="71" t="e">
        <f t="shared" ca="1" si="22"/>
        <v>#NAME?</v>
      </c>
      <c r="AN37" s="71" t="e">
        <f t="shared" ca="1" si="22"/>
        <v>#NAME?</v>
      </c>
      <c r="AO37" s="71" t="e">
        <f t="shared" ca="1" si="22"/>
        <v>#NAME?</v>
      </c>
      <c r="AP37" s="71" t="e">
        <f t="shared" ca="1" si="22"/>
        <v>#NAME?</v>
      </c>
      <c r="AQ37" s="71" t="e">
        <f t="shared" ca="1" si="22"/>
        <v>#NAME?</v>
      </c>
      <c r="AR37" s="71" t="e">
        <f t="shared" ca="1" si="22"/>
        <v>#NAME?</v>
      </c>
      <c r="AS37" s="71" t="e">
        <f t="shared" ca="1" si="22"/>
        <v>#NAME?</v>
      </c>
      <c r="AT37" s="71" t="e">
        <f t="shared" ca="1" si="22"/>
        <v>#NAME?</v>
      </c>
      <c r="AU37" s="71" t="e">
        <f t="shared" ca="1" si="22"/>
        <v>#NAME?</v>
      </c>
      <c r="AV37" s="71" t="e">
        <f t="shared" ca="1" si="22"/>
        <v>#NAME?</v>
      </c>
      <c r="AW37" s="71" t="e">
        <f t="shared" ca="1" si="22"/>
        <v>#NAME?</v>
      </c>
      <c r="AX37" s="71" t="e">
        <f t="shared" ca="1" si="22"/>
        <v>#NAME?</v>
      </c>
      <c r="AY37" s="71" t="e">
        <f t="shared" ca="1" si="22"/>
        <v>#NAME?</v>
      </c>
      <c r="AZ37" s="71" t="e">
        <f t="shared" ca="1" si="22"/>
        <v>#NAME?</v>
      </c>
      <c r="BA37" s="71" t="e">
        <f t="shared" ca="1" si="22"/>
        <v>#NAME?</v>
      </c>
      <c r="BB37" s="71" t="e">
        <f t="shared" ca="1" si="22"/>
        <v>#NAME?</v>
      </c>
      <c r="BC37" s="71" t="e">
        <f t="shared" ca="1" si="22"/>
        <v>#NAME?</v>
      </c>
      <c r="BD37" s="71" t="e">
        <f t="shared" ca="1" si="22"/>
        <v>#NAME?</v>
      </c>
      <c r="BE37" s="71" t="e">
        <f t="shared" ca="1" si="22"/>
        <v>#NAME?</v>
      </c>
      <c r="BF37" s="71" t="e">
        <f t="shared" ca="1" si="22"/>
        <v>#NAME?</v>
      </c>
      <c r="BG37" s="71" t="e">
        <f t="shared" ca="1" si="22"/>
        <v>#NAME?</v>
      </c>
      <c r="BH37" s="71" t="e">
        <f t="shared" ca="1" si="22"/>
        <v>#NAME?</v>
      </c>
      <c r="BI37" s="71" t="e">
        <f t="shared" ca="1" si="22"/>
        <v>#NAME?</v>
      </c>
      <c r="BJ37" s="71" t="e">
        <f t="shared" ca="1" si="22"/>
        <v>#NAME?</v>
      </c>
      <c r="BK37" s="71" t="e">
        <f t="shared" ca="1" si="22"/>
        <v>#NAME?</v>
      </c>
      <c r="BL37" s="71" t="e">
        <f t="shared" ca="1" si="22"/>
        <v>#NAME?</v>
      </c>
      <c r="BM37" s="71" t="e">
        <f t="shared" ca="1" si="22"/>
        <v>#NAME?</v>
      </c>
      <c r="BN37" s="60" t="s">
        <v>1127</v>
      </c>
      <c r="BO37" s="48" t="s">
        <v>1128</v>
      </c>
    </row>
    <row r="38" spans="1:67" ht="15.75" customHeight="1" x14ac:dyDescent="0.2">
      <c r="A38" s="48" t="s">
        <v>1129</v>
      </c>
      <c r="B38" s="66" t="s">
        <v>1130</v>
      </c>
      <c r="C38" s="67" t="s">
        <v>1131</v>
      </c>
      <c r="D38" s="68">
        <v>559</v>
      </c>
      <c r="E38" s="69" t="s">
        <v>1132</v>
      </c>
      <c r="F38" s="56" t="s">
        <v>1133</v>
      </c>
      <c r="G38" s="71" t="e">
        <f t="shared" ref="G38:BM38" ca="1" si="23">SQRT(POW((INDIRECT(ADDRESS(ROW($H$10)+0,COLUMN(G38))))-(INDIRECT(ADDRESS(ROW($H$10)+0,COLUMN($H$16)+(ROW(G38)- ROW($H$16))))),2)+POW((INDIRECT(ADDRESS(ROW($H$10)+1,COLUMN(G38))))-(INDIRECT(ADDRESS(ROW($H$10)+1,COLUMN($H$16)+(ROW(G38)-ROW($H$16))))),2)+POW((INDIRECT(ADDRESS(ROW($H$10)+2,COLUMN(G38))))-(INDIRECT(ADDRESS(ROW($H$10)+2,COLUMN($H$16)+(ROW(G38)-ROW($H$16))))),2))</f>
        <v>#NAME?</v>
      </c>
      <c r="H38" s="71" t="e">
        <f t="shared" ca="1" si="23"/>
        <v>#NAME?</v>
      </c>
      <c r="I38" s="71" t="e">
        <f t="shared" ca="1" si="23"/>
        <v>#NAME?</v>
      </c>
      <c r="J38" s="71" t="e">
        <f t="shared" ca="1" si="23"/>
        <v>#NAME?</v>
      </c>
      <c r="K38" s="71" t="e">
        <f t="shared" ca="1" si="23"/>
        <v>#NAME?</v>
      </c>
      <c r="L38" s="71" t="e">
        <f t="shared" ca="1" si="23"/>
        <v>#NAME?</v>
      </c>
      <c r="M38" s="71" t="e">
        <f t="shared" ca="1" si="23"/>
        <v>#NAME?</v>
      </c>
      <c r="N38" s="71" t="e">
        <f t="shared" ca="1" si="23"/>
        <v>#NAME?</v>
      </c>
      <c r="O38" s="71" t="e">
        <f t="shared" ca="1" si="23"/>
        <v>#NAME?</v>
      </c>
      <c r="P38" s="71" t="e">
        <f t="shared" ca="1" si="23"/>
        <v>#NAME?</v>
      </c>
      <c r="Q38" s="71" t="e">
        <f t="shared" ca="1" si="23"/>
        <v>#NAME?</v>
      </c>
      <c r="R38" s="71" t="e">
        <f t="shared" ca="1" si="23"/>
        <v>#NAME?</v>
      </c>
      <c r="S38" s="71" t="e">
        <f t="shared" ca="1" si="23"/>
        <v>#NAME?</v>
      </c>
      <c r="T38" s="71" t="e">
        <f t="shared" ca="1" si="23"/>
        <v>#NAME?</v>
      </c>
      <c r="U38" s="71" t="e">
        <f t="shared" ca="1" si="23"/>
        <v>#NAME?</v>
      </c>
      <c r="V38" s="71" t="e">
        <f t="shared" ca="1" si="23"/>
        <v>#NAME?</v>
      </c>
      <c r="W38" s="71" t="e">
        <f t="shared" ca="1" si="23"/>
        <v>#NAME?</v>
      </c>
      <c r="X38" s="71" t="e">
        <f t="shared" ca="1" si="23"/>
        <v>#NAME?</v>
      </c>
      <c r="Y38" s="71" t="e">
        <f t="shared" ca="1" si="23"/>
        <v>#NAME?</v>
      </c>
      <c r="Z38" s="71" t="e">
        <f t="shared" ca="1" si="23"/>
        <v>#NAME?</v>
      </c>
      <c r="AA38" s="71" t="e">
        <f t="shared" ca="1" si="23"/>
        <v>#NAME?</v>
      </c>
      <c r="AB38" s="71" t="e">
        <f t="shared" ca="1" si="23"/>
        <v>#NAME?</v>
      </c>
      <c r="AC38" s="71" t="e">
        <f t="shared" ca="1" si="23"/>
        <v>#NAME?</v>
      </c>
      <c r="AD38" s="71" t="e">
        <f t="shared" ca="1" si="23"/>
        <v>#NAME?</v>
      </c>
      <c r="AE38" s="71" t="e">
        <f t="shared" ca="1" si="23"/>
        <v>#NAME?</v>
      </c>
      <c r="AF38" s="71" t="e">
        <f t="shared" ca="1" si="23"/>
        <v>#NAME?</v>
      </c>
      <c r="AG38" s="71" t="e">
        <f t="shared" ca="1" si="23"/>
        <v>#NAME?</v>
      </c>
      <c r="AH38" s="71" t="e">
        <f t="shared" ca="1" si="23"/>
        <v>#NAME?</v>
      </c>
      <c r="AI38" s="71" t="e">
        <f t="shared" ca="1" si="23"/>
        <v>#NAME?</v>
      </c>
      <c r="AJ38" s="71" t="e">
        <f t="shared" ca="1" si="23"/>
        <v>#NAME?</v>
      </c>
      <c r="AK38" s="71" t="e">
        <f t="shared" ca="1" si="23"/>
        <v>#NAME?</v>
      </c>
      <c r="AL38" s="71" t="e">
        <f t="shared" ca="1" si="23"/>
        <v>#NAME?</v>
      </c>
      <c r="AM38" s="71" t="e">
        <f t="shared" ca="1" si="23"/>
        <v>#NAME?</v>
      </c>
      <c r="AN38" s="71" t="e">
        <f t="shared" ca="1" si="23"/>
        <v>#NAME?</v>
      </c>
      <c r="AO38" s="71" t="e">
        <f t="shared" ca="1" si="23"/>
        <v>#NAME?</v>
      </c>
      <c r="AP38" s="71" t="e">
        <f t="shared" ca="1" si="23"/>
        <v>#NAME?</v>
      </c>
      <c r="AQ38" s="71" t="e">
        <f t="shared" ca="1" si="23"/>
        <v>#NAME?</v>
      </c>
      <c r="AR38" s="71" t="e">
        <f t="shared" ca="1" si="23"/>
        <v>#NAME?</v>
      </c>
      <c r="AS38" s="71" t="e">
        <f t="shared" ca="1" si="23"/>
        <v>#NAME?</v>
      </c>
      <c r="AT38" s="71" t="e">
        <f t="shared" ca="1" si="23"/>
        <v>#NAME?</v>
      </c>
      <c r="AU38" s="71" t="e">
        <f t="shared" ca="1" si="23"/>
        <v>#NAME?</v>
      </c>
      <c r="AV38" s="71" t="e">
        <f t="shared" ca="1" si="23"/>
        <v>#NAME?</v>
      </c>
      <c r="AW38" s="71" t="e">
        <f t="shared" ca="1" si="23"/>
        <v>#NAME?</v>
      </c>
      <c r="AX38" s="71" t="e">
        <f t="shared" ca="1" si="23"/>
        <v>#NAME?</v>
      </c>
      <c r="AY38" s="71" t="e">
        <f t="shared" ca="1" si="23"/>
        <v>#NAME?</v>
      </c>
      <c r="AZ38" s="71" t="e">
        <f t="shared" ca="1" si="23"/>
        <v>#NAME?</v>
      </c>
      <c r="BA38" s="71" t="e">
        <f t="shared" ca="1" si="23"/>
        <v>#NAME?</v>
      </c>
      <c r="BB38" s="71" t="e">
        <f t="shared" ca="1" si="23"/>
        <v>#NAME?</v>
      </c>
      <c r="BC38" s="71" t="e">
        <f t="shared" ca="1" si="23"/>
        <v>#NAME?</v>
      </c>
      <c r="BD38" s="71" t="e">
        <f t="shared" ca="1" si="23"/>
        <v>#NAME?</v>
      </c>
      <c r="BE38" s="71" t="e">
        <f t="shared" ca="1" si="23"/>
        <v>#NAME?</v>
      </c>
      <c r="BF38" s="71" t="e">
        <f t="shared" ca="1" si="23"/>
        <v>#NAME?</v>
      </c>
      <c r="BG38" s="71" t="e">
        <f t="shared" ca="1" si="23"/>
        <v>#NAME?</v>
      </c>
      <c r="BH38" s="71" t="e">
        <f t="shared" ca="1" si="23"/>
        <v>#NAME?</v>
      </c>
      <c r="BI38" s="71" t="e">
        <f t="shared" ca="1" si="23"/>
        <v>#NAME?</v>
      </c>
      <c r="BJ38" s="71" t="e">
        <f t="shared" ca="1" si="23"/>
        <v>#NAME?</v>
      </c>
      <c r="BK38" s="71" t="e">
        <f t="shared" ca="1" si="23"/>
        <v>#NAME?</v>
      </c>
      <c r="BL38" s="71" t="e">
        <f t="shared" ca="1" si="23"/>
        <v>#NAME?</v>
      </c>
      <c r="BM38" s="71" t="e">
        <f t="shared" ca="1" si="23"/>
        <v>#NAME?</v>
      </c>
      <c r="BN38" s="56" t="s">
        <v>1142</v>
      </c>
      <c r="BO38" s="48" t="s">
        <v>1143</v>
      </c>
    </row>
    <row r="39" spans="1:67" ht="15.75" customHeight="1" x14ac:dyDescent="0.2">
      <c r="A39" s="48" t="s">
        <v>1144</v>
      </c>
      <c r="B39" s="66" t="s">
        <v>1145</v>
      </c>
      <c r="C39" s="67" t="s">
        <v>1146</v>
      </c>
      <c r="D39" s="68">
        <v>1052931</v>
      </c>
      <c r="E39" s="69" t="s">
        <v>1147</v>
      </c>
      <c r="F39" s="57" t="s">
        <v>1148</v>
      </c>
      <c r="G39" s="71" t="e">
        <f t="shared" ref="G39:BM39" ca="1" si="24">SQRT(POW((INDIRECT(ADDRESS(ROW($H$10)+0,COLUMN(G39))))-(INDIRECT(ADDRESS(ROW($H$10)+0,COLUMN($H$16)+(ROW(G39)- ROW($H$16))))),2)+POW((INDIRECT(ADDRESS(ROW($H$10)+1,COLUMN(G39))))-(INDIRECT(ADDRESS(ROW($H$10)+1,COLUMN($H$16)+(ROW(G39)-ROW($H$16))))),2)+POW((INDIRECT(ADDRESS(ROW($H$10)+2,COLUMN(G39))))-(INDIRECT(ADDRESS(ROW($H$10)+2,COLUMN($H$16)+(ROW(G39)-ROW($H$16))))),2))</f>
        <v>#NAME?</v>
      </c>
      <c r="H39" s="71" t="e">
        <f t="shared" ca="1" si="24"/>
        <v>#NAME?</v>
      </c>
      <c r="I39" s="71" t="e">
        <f t="shared" ca="1" si="24"/>
        <v>#NAME?</v>
      </c>
      <c r="J39" s="71" t="e">
        <f t="shared" ca="1" si="24"/>
        <v>#NAME?</v>
      </c>
      <c r="K39" s="71" t="e">
        <f t="shared" ca="1" si="24"/>
        <v>#NAME?</v>
      </c>
      <c r="L39" s="71" t="e">
        <f t="shared" ca="1" si="24"/>
        <v>#NAME?</v>
      </c>
      <c r="M39" s="71" t="e">
        <f t="shared" ca="1" si="24"/>
        <v>#NAME?</v>
      </c>
      <c r="N39" s="71" t="e">
        <f t="shared" ca="1" si="24"/>
        <v>#NAME?</v>
      </c>
      <c r="O39" s="71" t="e">
        <f t="shared" ca="1" si="24"/>
        <v>#NAME?</v>
      </c>
      <c r="P39" s="71" t="e">
        <f t="shared" ca="1" si="24"/>
        <v>#NAME?</v>
      </c>
      <c r="Q39" s="71" t="e">
        <f t="shared" ca="1" si="24"/>
        <v>#NAME?</v>
      </c>
      <c r="R39" s="71" t="e">
        <f t="shared" ca="1" si="24"/>
        <v>#NAME?</v>
      </c>
      <c r="S39" s="71" t="e">
        <f t="shared" ca="1" si="24"/>
        <v>#NAME?</v>
      </c>
      <c r="T39" s="71" t="e">
        <f t="shared" ca="1" si="24"/>
        <v>#NAME?</v>
      </c>
      <c r="U39" s="71" t="e">
        <f t="shared" ca="1" si="24"/>
        <v>#NAME?</v>
      </c>
      <c r="V39" s="71" t="e">
        <f t="shared" ca="1" si="24"/>
        <v>#NAME?</v>
      </c>
      <c r="W39" s="71" t="e">
        <f t="shared" ca="1" si="24"/>
        <v>#NAME?</v>
      </c>
      <c r="X39" s="71" t="e">
        <f t="shared" ca="1" si="24"/>
        <v>#NAME?</v>
      </c>
      <c r="Y39" s="71" t="e">
        <f t="shared" ca="1" si="24"/>
        <v>#NAME?</v>
      </c>
      <c r="Z39" s="71" t="e">
        <f t="shared" ca="1" si="24"/>
        <v>#NAME?</v>
      </c>
      <c r="AA39" s="71" t="e">
        <f t="shared" ca="1" si="24"/>
        <v>#NAME?</v>
      </c>
      <c r="AB39" s="71" t="e">
        <f t="shared" ca="1" si="24"/>
        <v>#NAME?</v>
      </c>
      <c r="AC39" s="71" t="e">
        <f t="shared" ca="1" si="24"/>
        <v>#NAME?</v>
      </c>
      <c r="AD39" s="71" t="e">
        <f t="shared" ca="1" si="24"/>
        <v>#NAME?</v>
      </c>
      <c r="AE39" s="71" t="e">
        <f t="shared" ca="1" si="24"/>
        <v>#NAME?</v>
      </c>
      <c r="AF39" s="71" t="e">
        <f t="shared" ca="1" si="24"/>
        <v>#NAME?</v>
      </c>
      <c r="AG39" s="71" t="e">
        <f t="shared" ca="1" si="24"/>
        <v>#NAME?</v>
      </c>
      <c r="AH39" s="71" t="e">
        <f t="shared" ca="1" si="24"/>
        <v>#NAME?</v>
      </c>
      <c r="AI39" s="71" t="e">
        <f t="shared" ca="1" si="24"/>
        <v>#NAME?</v>
      </c>
      <c r="AJ39" s="71" t="e">
        <f t="shared" ca="1" si="24"/>
        <v>#NAME?</v>
      </c>
      <c r="AK39" s="71" t="e">
        <f t="shared" ca="1" si="24"/>
        <v>#NAME?</v>
      </c>
      <c r="AL39" s="71" t="e">
        <f t="shared" ca="1" si="24"/>
        <v>#NAME?</v>
      </c>
      <c r="AM39" s="71" t="e">
        <f t="shared" ca="1" si="24"/>
        <v>#NAME?</v>
      </c>
      <c r="AN39" s="71" t="e">
        <f t="shared" ca="1" si="24"/>
        <v>#NAME?</v>
      </c>
      <c r="AO39" s="71" t="e">
        <f t="shared" ca="1" si="24"/>
        <v>#NAME?</v>
      </c>
      <c r="AP39" s="71" t="e">
        <f t="shared" ca="1" si="24"/>
        <v>#NAME?</v>
      </c>
      <c r="AQ39" s="71" t="e">
        <f t="shared" ca="1" si="24"/>
        <v>#NAME?</v>
      </c>
      <c r="AR39" s="71" t="e">
        <f t="shared" ca="1" si="24"/>
        <v>#NAME?</v>
      </c>
      <c r="AS39" s="71" t="e">
        <f t="shared" ca="1" si="24"/>
        <v>#NAME?</v>
      </c>
      <c r="AT39" s="71" t="e">
        <f t="shared" ca="1" si="24"/>
        <v>#NAME?</v>
      </c>
      <c r="AU39" s="71" t="e">
        <f t="shared" ca="1" si="24"/>
        <v>#NAME?</v>
      </c>
      <c r="AV39" s="71" t="e">
        <f t="shared" ca="1" si="24"/>
        <v>#NAME?</v>
      </c>
      <c r="AW39" s="71" t="e">
        <f t="shared" ca="1" si="24"/>
        <v>#NAME?</v>
      </c>
      <c r="AX39" s="71" t="e">
        <f t="shared" ca="1" si="24"/>
        <v>#NAME?</v>
      </c>
      <c r="AY39" s="71" t="e">
        <f t="shared" ca="1" si="24"/>
        <v>#NAME?</v>
      </c>
      <c r="AZ39" s="71" t="e">
        <f t="shared" ca="1" si="24"/>
        <v>#NAME?</v>
      </c>
      <c r="BA39" s="71" t="e">
        <f t="shared" ca="1" si="24"/>
        <v>#NAME?</v>
      </c>
      <c r="BB39" s="71" t="e">
        <f t="shared" ca="1" si="24"/>
        <v>#NAME?</v>
      </c>
      <c r="BC39" s="71" t="e">
        <f t="shared" ca="1" si="24"/>
        <v>#NAME?</v>
      </c>
      <c r="BD39" s="71" t="e">
        <f t="shared" ca="1" si="24"/>
        <v>#NAME?</v>
      </c>
      <c r="BE39" s="71" t="e">
        <f t="shared" ca="1" si="24"/>
        <v>#NAME?</v>
      </c>
      <c r="BF39" s="71" t="e">
        <f t="shared" ca="1" si="24"/>
        <v>#NAME?</v>
      </c>
      <c r="BG39" s="71" t="e">
        <f t="shared" ca="1" si="24"/>
        <v>#NAME?</v>
      </c>
      <c r="BH39" s="71" t="e">
        <f t="shared" ca="1" si="24"/>
        <v>#NAME?</v>
      </c>
      <c r="BI39" s="71" t="e">
        <f t="shared" ca="1" si="24"/>
        <v>#NAME?</v>
      </c>
      <c r="BJ39" s="71" t="e">
        <f t="shared" ca="1" si="24"/>
        <v>#NAME?</v>
      </c>
      <c r="BK39" s="71" t="e">
        <f t="shared" ca="1" si="24"/>
        <v>#NAME?</v>
      </c>
      <c r="BL39" s="71" t="e">
        <f t="shared" ca="1" si="24"/>
        <v>#NAME?</v>
      </c>
      <c r="BM39" s="71" t="e">
        <f t="shared" ca="1" si="24"/>
        <v>#NAME?</v>
      </c>
      <c r="BN39" s="57" t="s">
        <v>1165</v>
      </c>
      <c r="BO39" s="48" t="s">
        <v>1166</v>
      </c>
    </row>
    <row r="40" spans="1:67" ht="15.75" customHeight="1" x14ac:dyDescent="0.2">
      <c r="A40" s="48" t="s">
        <v>1167</v>
      </c>
      <c r="B40" s="66" t="s">
        <v>1168</v>
      </c>
      <c r="C40" s="67" t="s">
        <v>1169</v>
      </c>
      <c r="D40" s="68">
        <v>291</v>
      </c>
      <c r="E40" s="69" t="s">
        <v>1170</v>
      </c>
      <c r="F40" s="59" t="s">
        <v>1171</v>
      </c>
      <c r="G40" s="71" t="e">
        <f t="shared" ref="G40:BM40" ca="1" si="25">SQRT(POW((INDIRECT(ADDRESS(ROW($H$10)+0,COLUMN(G40))))-(INDIRECT(ADDRESS(ROW($H$10)+0,COLUMN($H$16)+(ROW(G40)- ROW($H$16))))),2)+POW((INDIRECT(ADDRESS(ROW($H$10)+1,COLUMN(G40))))-(INDIRECT(ADDRESS(ROW($H$10)+1,COLUMN($H$16)+(ROW(G40)-ROW($H$16))))),2)+POW((INDIRECT(ADDRESS(ROW($H$10)+2,COLUMN(G40))))-(INDIRECT(ADDRESS(ROW($H$10)+2,COLUMN($H$16)+(ROW(G40)-ROW($H$16))))),2))</f>
        <v>#NAME?</v>
      </c>
      <c r="H40" s="71" t="e">
        <f t="shared" ca="1" si="25"/>
        <v>#NAME?</v>
      </c>
      <c r="I40" s="71" t="e">
        <f t="shared" ca="1" si="25"/>
        <v>#NAME?</v>
      </c>
      <c r="J40" s="71" t="e">
        <f t="shared" ca="1" si="25"/>
        <v>#NAME?</v>
      </c>
      <c r="K40" s="71" t="e">
        <f t="shared" ca="1" si="25"/>
        <v>#NAME?</v>
      </c>
      <c r="L40" s="71" t="e">
        <f t="shared" ca="1" si="25"/>
        <v>#NAME?</v>
      </c>
      <c r="M40" s="71" t="e">
        <f t="shared" ca="1" si="25"/>
        <v>#NAME?</v>
      </c>
      <c r="N40" s="71" t="e">
        <f t="shared" ca="1" si="25"/>
        <v>#NAME?</v>
      </c>
      <c r="O40" s="71" t="e">
        <f t="shared" ca="1" si="25"/>
        <v>#NAME?</v>
      </c>
      <c r="P40" s="71" t="e">
        <f t="shared" ca="1" si="25"/>
        <v>#NAME?</v>
      </c>
      <c r="Q40" s="71" t="e">
        <f t="shared" ca="1" si="25"/>
        <v>#NAME?</v>
      </c>
      <c r="R40" s="71" t="e">
        <f t="shared" ca="1" si="25"/>
        <v>#NAME?</v>
      </c>
      <c r="S40" s="71" t="e">
        <f t="shared" ca="1" si="25"/>
        <v>#NAME?</v>
      </c>
      <c r="T40" s="71" t="e">
        <f t="shared" ca="1" si="25"/>
        <v>#NAME?</v>
      </c>
      <c r="U40" s="71" t="e">
        <f t="shared" ca="1" si="25"/>
        <v>#NAME?</v>
      </c>
      <c r="V40" s="71" t="e">
        <f t="shared" ca="1" si="25"/>
        <v>#NAME?</v>
      </c>
      <c r="W40" s="71" t="e">
        <f t="shared" ca="1" si="25"/>
        <v>#NAME?</v>
      </c>
      <c r="X40" s="71" t="e">
        <f t="shared" ca="1" si="25"/>
        <v>#NAME?</v>
      </c>
      <c r="Y40" s="71" t="e">
        <f t="shared" ca="1" si="25"/>
        <v>#NAME?</v>
      </c>
      <c r="Z40" s="71" t="e">
        <f t="shared" ca="1" si="25"/>
        <v>#NAME?</v>
      </c>
      <c r="AA40" s="71" t="e">
        <f t="shared" ca="1" si="25"/>
        <v>#NAME?</v>
      </c>
      <c r="AB40" s="71" t="e">
        <f t="shared" ca="1" si="25"/>
        <v>#NAME?</v>
      </c>
      <c r="AC40" s="71" t="e">
        <f t="shared" ca="1" si="25"/>
        <v>#NAME?</v>
      </c>
      <c r="AD40" s="71" t="e">
        <f t="shared" ca="1" si="25"/>
        <v>#NAME?</v>
      </c>
      <c r="AE40" s="71" t="e">
        <f t="shared" ca="1" si="25"/>
        <v>#NAME?</v>
      </c>
      <c r="AF40" s="71" t="e">
        <f t="shared" ca="1" si="25"/>
        <v>#NAME?</v>
      </c>
      <c r="AG40" s="71" t="e">
        <f t="shared" ca="1" si="25"/>
        <v>#NAME?</v>
      </c>
      <c r="AH40" s="71" t="e">
        <f t="shared" ca="1" si="25"/>
        <v>#NAME?</v>
      </c>
      <c r="AI40" s="71" t="e">
        <f t="shared" ca="1" si="25"/>
        <v>#NAME?</v>
      </c>
      <c r="AJ40" s="71" t="e">
        <f t="shared" ca="1" si="25"/>
        <v>#NAME?</v>
      </c>
      <c r="AK40" s="71" t="e">
        <f t="shared" ca="1" si="25"/>
        <v>#NAME?</v>
      </c>
      <c r="AL40" s="71" t="e">
        <f t="shared" ca="1" si="25"/>
        <v>#NAME?</v>
      </c>
      <c r="AM40" s="71" t="e">
        <f t="shared" ca="1" si="25"/>
        <v>#NAME?</v>
      </c>
      <c r="AN40" s="71" t="e">
        <f t="shared" ca="1" si="25"/>
        <v>#NAME?</v>
      </c>
      <c r="AO40" s="71" t="e">
        <f t="shared" ca="1" si="25"/>
        <v>#NAME?</v>
      </c>
      <c r="AP40" s="71" t="e">
        <f t="shared" ca="1" si="25"/>
        <v>#NAME?</v>
      </c>
      <c r="AQ40" s="71" t="e">
        <f t="shared" ca="1" si="25"/>
        <v>#NAME?</v>
      </c>
      <c r="AR40" s="71" t="e">
        <f t="shared" ca="1" si="25"/>
        <v>#NAME?</v>
      </c>
      <c r="AS40" s="71" t="e">
        <f t="shared" ca="1" si="25"/>
        <v>#NAME?</v>
      </c>
      <c r="AT40" s="71" t="e">
        <f t="shared" ca="1" si="25"/>
        <v>#NAME?</v>
      </c>
      <c r="AU40" s="71" t="e">
        <f t="shared" ca="1" si="25"/>
        <v>#NAME?</v>
      </c>
      <c r="AV40" s="71" t="e">
        <f t="shared" ca="1" si="25"/>
        <v>#NAME?</v>
      </c>
      <c r="AW40" s="71" t="e">
        <f t="shared" ca="1" si="25"/>
        <v>#NAME?</v>
      </c>
      <c r="AX40" s="71" t="e">
        <f t="shared" ca="1" si="25"/>
        <v>#NAME?</v>
      </c>
      <c r="AY40" s="71" t="e">
        <f t="shared" ca="1" si="25"/>
        <v>#NAME?</v>
      </c>
      <c r="AZ40" s="71" t="e">
        <f t="shared" ca="1" si="25"/>
        <v>#NAME?</v>
      </c>
      <c r="BA40" s="71" t="e">
        <f t="shared" ca="1" si="25"/>
        <v>#NAME?</v>
      </c>
      <c r="BB40" s="71" t="e">
        <f t="shared" ca="1" si="25"/>
        <v>#NAME?</v>
      </c>
      <c r="BC40" s="71" t="e">
        <f t="shared" ca="1" si="25"/>
        <v>#NAME?</v>
      </c>
      <c r="BD40" s="71" t="e">
        <f t="shared" ca="1" si="25"/>
        <v>#NAME?</v>
      </c>
      <c r="BE40" s="71" t="e">
        <f t="shared" ca="1" si="25"/>
        <v>#NAME?</v>
      </c>
      <c r="BF40" s="71" t="e">
        <f t="shared" ca="1" si="25"/>
        <v>#NAME?</v>
      </c>
      <c r="BG40" s="71" t="e">
        <f t="shared" ca="1" si="25"/>
        <v>#NAME?</v>
      </c>
      <c r="BH40" s="71" t="e">
        <f t="shared" ca="1" si="25"/>
        <v>#NAME?</v>
      </c>
      <c r="BI40" s="71" t="e">
        <f t="shared" ca="1" si="25"/>
        <v>#NAME?</v>
      </c>
      <c r="BJ40" s="71" t="e">
        <f t="shared" ca="1" si="25"/>
        <v>#NAME?</v>
      </c>
      <c r="BK40" s="71" t="e">
        <f t="shared" ca="1" si="25"/>
        <v>#NAME?</v>
      </c>
      <c r="BL40" s="71" t="e">
        <f t="shared" ca="1" si="25"/>
        <v>#NAME?</v>
      </c>
      <c r="BM40" s="71" t="e">
        <f t="shared" ca="1" si="25"/>
        <v>#NAME?</v>
      </c>
      <c r="BN40" s="59" t="s">
        <v>1187</v>
      </c>
      <c r="BO40" s="48" t="s">
        <v>1188</v>
      </c>
    </row>
    <row r="41" spans="1:67" ht="15.75" customHeight="1" x14ac:dyDescent="0.2">
      <c r="A41" s="48" t="s">
        <v>1189</v>
      </c>
      <c r="B41" s="66" t="s">
        <v>1190</v>
      </c>
      <c r="C41" s="67" t="s">
        <v>1191</v>
      </c>
      <c r="D41" s="68">
        <v>561080</v>
      </c>
      <c r="E41" s="69" t="s">
        <v>1192</v>
      </c>
      <c r="F41" s="57" t="s">
        <v>1193</v>
      </c>
      <c r="G41" s="71" t="e">
        <f t="shared" ref="G41:BM41" ca="1" si="26">SQRT(POW((INDIRECT(ADDRESS(ROW($H$10)+0,COLUMN(G41))))-(INDIRECT(ADDRESS(ROW($H$10)+0,COLUMN($H$16)+(ROW(G41)- ROW($H$16))))),2)+POW((INDIRECT(ADDRESS(ROW($H$10)+1,COLUMN(G41))))-(INDIRECT(ADDRESS(ROW($H$10)+1,COLUMN($H$16)+(ROW(G41)-ROW($H$16))))),2)+POW((INDIRECT(ADDRESS(ROW($H$10)+2,COLUMN(G41))))-(INDIRECT(ADDRESS(ROW($H$10)+2,COLUMN($H$16)+(ROW(G41)-ROW($H$16))))),2))</f>
        <v>#NAME?</v>
      </c>
      <c r="H41" s="71" t="e">
        <f t="shared" ca="1" si="26"/>
        <v>#NAME?</v>
      </c>
      <c r="I41" s="71" t="e">
        <f t="shared" ca="1" si="26"/>
        <v>#NAME?</v>
      </c>
      <c r="J41" s="71" t="e">
        <f t="shared" ca="1" si="26"/>
        <v>#NAME?</v>
      </c>
      <c r="K41" s="71" t="e">
        <f t="shared" ca="1" si="26"/>
        <v>#NAME?</v>
      </c>
      <c r="L41" s="71" t="e">
        <f t="shared" ca="1" si="26"/>
        <v>#NAME?</v>
      </c>
      <c r="M41" s="71" t="e">
        <f t="shared" ca="1" si="26"/>
        <v>#NAME?</v>
      </c>
      <c r="N41" s="71" t="e">
        <f t="shared" ca="1" si="26"/>
        <v>#NAME?</v>
      </c>
      <c r="O41" s="71" t="e">
        <f t="shared" ca="1" si="26"/>
        <v>#NAME?</v>
      </c>
      <c r="P41" s="71" t="e">
        <f t="shared" ca="1" si="26"/>
        <v>#NAME?</v>
      </c>
      <c r="Q41" s="71" t="e">
        <f t="shared" ca="1" si="26"/>
        <v>#NAME?</v>
      </c>
      <c r="R41" s="71" t="e">
        <f t="shared" ca="1" si="26"/>
        <v>#NAME?</v>
      </c>
      <c r="S41" s="71" t="e">
        <f t="shared" ca="1" si="26"/>
        <v>#NAME?</v>
      </c>
      <c r="T41" s="71" t="e">
        <f t="shared" ca="1" si="26"/>
        <v>#NAME?</v>
      </c>
      <c r="U41" s="71" t="e">
        <f t="shared" ca="1" si="26"/>
        <v>#NAME?</v>
      </c>
      <c r="V41" s="71" t="e">
        <f t="shared" ca="1" si="26"/>
        <v>#NAME?</v>
      </c>
      <c r="W41" s="71" t="e">
        <f t="shared" ca="1" si="26"/>
        <v>#NAME?</v>
      </c>
      <c r="X41" s="71" t="e">
        <f t="shared" ca="1" si="26"/>
        <v>#NAME?</v>
      </c>
      <c r="Y41" s="71" t="e">
        <f t="shared" ca="1" si="26"/>
        <v>#NAME?</v>
      </c>
      <c r="Z41" s="71" t="e">
        <f t="shared" ca="1" si="26"/>
        <v>#NAME?</v>
      </c>
      <c r="AA41" s="71" t="e">
        <f t="shared" ca="1" si="26"/>
        <v>#NAME?</v>
      </c>
      <c r="AB41" s="71" t="e">
        <f t="shared" ca="1" si="26"/>
        <v>#NAME?</v>
      </c>
      <c r="AC41" s="71" t="e">
        <f t="shared" ca="1" si="26"/>
        <v>#NAME?</v>
      </c>
      <c r="AD41" s="71" t="e">
        <f t="shared" ca="1" si="26"/>
        <v>#NAME?</v>
      </c>
      <c r="AE41" s="71" t="e">
        <f t="shared" ca="1" si="26"/>
        <v>#NAME?</v>
      </c>
      <c r="AF41" s="71" t="e">
        <f t="shared" ca="1" si="26"/>
        <v>#NAME?</v>
      </c>
      <c r="AG41" s="71" t="e">
        <f t="shared" ca="1" si="26"/>
        <v>#NAME?</v>
      </c>
      <c r="AH41" s="71" t="e">
        <f t="shared" ca="1" si="26"/>
        <v>#NAME?</v>
      </c>
      <c r="AI41" s="71" t="e">
        <f t="shared" ca="1" si="26"/>
        <v>#NAME?</v>
      </c>
      <c r="AJ41" s="71" t="e">
        <f t="shared" ca="1" si="26"/>
        <v>#NAME?</v>
      </c>
      <c r="AK41" s="71" t="e">
        <f t="shared" ca="1" si="26"/>
        <v>#NAME?</v>
      </c>
      <c r="AL41" s="71" t="e">
        <f t="shared" ca="1" si="26"/>
        <v>#NAME?</v>
      </c>
      <c r="AM41" s="71" t="e">
        <f t="shared" ca="1" si="26"/>
        <v>#NAME?</v>
      </c>
      <c r="AN41" s="71" t="e">
        <f t="shared" ca="1" si="26"/>
        <v>#NAME?</v>
      </c>
      <c r="AO41" s="71" t="e">
        <f t="shared" ca="1" si="26"/>
        <v>#NAME?</v>
      </c>
      <c r="AP41" s="71" t="e">
        <f t="shared" ca="1" si="26"/>
        <v>#NAME?</v>
      </c>
      <c r="AQ41" s="71" t="e">
        <f t="shared" ca="1" si="26"/>
        <v>#NAME?</v>
      </c>
      <c r="AR41" s="71" t="e">
        <f t="shared" ca="1" si="26"/>
        <v>#NAME?</v>
      </c>
      <c r="AS41" s="71" t="e">
        <f t="shared" ca="1" si="26"/>
        <v>#NAME?</v>
      </c>
      <c r="AT41" s="71" t="e">
        <f t="shared" ca="1" si="26"/>
        <v>#NAME?</v>
      </c>
      <c r="AU41" s="71" t="e">
        <f t="shared" ca="1" si="26"/>
        <v>#NAME?</v>
      </c>
      <c r="AV41" s="71" t="e">
        <f t="shared" ca="1" si="26"/>
        <v>#NAME?</v>
      </c>
      <c r="AW41" s="71" t="e">
        <f t="shared" ca="1" si="26"/>
        <v>#NAME?</v>
      </c>
      <c r="AX41" s="71" t="e">
        <f t="shared" ca="1" si="26"/>
        <v>#NAME?</v>
      </c>
      <c r="AY41" s="71" t="e">
        <f t="shared" ca="1" si="26"/>
        <v>#NAME?</v>
      </c>
      <c r="AZ41" s="71" t="e">
        <f t="shared" ca="1" si="26"/>
        <v>#NAME?</v>
      </c>
      <c r="BA41" s="71" t="e">
        <f t="shared" ca="1" si="26"/>
        <v>#NAME?</v>
      </c>
      <c r="BB41" s="71" t="e">
        <f t="shared" ca="1" si="26"/>
        <v>#NAME?</v>
      </c>
      <c r="BC41" s="71" t="e">
        <f t="shared" ca="1" si="26"/>
        <v>#NAME?</v>
      </c>
      <c r="BD41" s="71" t="e">
        <f t="shared" ca="1" si="26"/>
        <v>#NAME?</v>
      </c>
      <c r="BE41" s="71" t="e">
        <f t="shared" ca="1" si="26"/>
        <v>#NAME?</v>
      </c>
      <c r="BF41" s="71" t="e">
        <f t="shared" ca="1" si="26"/>
        <v>#NAME?</v>
      </c>
      <c r="BG41" s="71" t="e">
        <f t="shared" ca="1" si="26"/>
        <v>#NAME?</v>
      </c>
      <c r="BH41" s="71" t="e">
        <f t="shared" ca="1" si="26"/>
        <v>#NAME?</v>
      </c>
      <c r="BI41" s="71" t="e">
        <f t="shared" ca="1" si="26"/>
        <v>#NAME?</v>
      </c>
      <c r="BJ41" s="71" t="e">
        <f t="shared" ca="1" si="26"/>
        <v>#NAME?</v>
      </c>
      <c r="BK41" s="71" t="e">
        <f t="shared" ca="1" si="26"/>
        <v>#NAME?</v>
      </c>
      <c r="BL41" s="71" t="e">
        <f t="shared" ca="1" si="26"/>
        <v>#NAME?</v>
      </c>
      <c r="BM41" s="71" t="e">
        <f t="shared" ca="1" si="26"/>
        <v>#NAME?</v>
      </c>
      <c r="BN41" s="57" t="s">
        <v>1210</v>
      </c>
      <c r="BO41" s="48" t="s">
        <v>1211</v>
      </c>
    </row>
    <row r="42" spans="1:67" ht="15.75" customHeight="1" x14ac:dyDescent="0.2">
      <c r="A42" s="48" t="s">
        <v>1212</v>
      </c>
      <c r="B42" s="66" t="s">
        <v>1213</v>
      </c>
      <c r="C42" s="67" t="s">
        <v>1214</v>
      </c>
      <c r="D42" s="68">
        <v>601314</v>
      </c>
      <c r="E42" s="69" t="s">
        <v>1215</v>
      </c>
      <c r="F42" s="57" t="s">
        <v>1216</v>
      </c>
      <c r="G42" s="71" t="e">
        <f t="shared" ref="G42:BM42" ca="1" si="27">SQRT(POW((INDIRECT(ADDRESS(ROW($H$10)+0,COLUMN(G42))))-(INDIRECT(ADDRESS(ROW($H$10)+0,COLUMN($H$16)+(ROW(G42)- ROW($H$16))))),2)+POW((INDIRECT(ADDRESS(ROW($H$10)+1,COLUMN(G42))))-(INDIRECT(ADDRESS(ROW($H$10)+1,COLUMN($H$16)+(ROW(G42)-ROW($H$16))))),2)+POW((INDIRECT(ADDRESS(ROW($H$10)+2,COLUMN(G42))))-(INDIRECT(ADDRESS(ROW($H$10)+2,COLUMN($H$16)+(ROW(G42)-ROW($H$16))))),2))</f>
        <v>#NAME?</v>
      </c>
      <c r="H42" s="71" t="e">
        <f t="shared" ca="1" si="27"/>
        <v>#NAME?</v>
      </c>
      <c r="I42" s="71" t="e">
        <f t="shared" ca="1" si="27"/>
        <v>#NAME?</v>
      </c>
      <c r="J42" s="71" t="e">
        <f t="shared" ca="1" si="27"/>
        <v>#NAME?</v>
      </c>
      <c r="K42" s="71" t="e">
        <f t="shared" ca="1" si="27"/>
        <v>#NAME?</v>
      </c>
      <c r="L42" s="71" t="e">
        <f t="shared" ca="1" si="27"/>
        <v>#NAME?</v>
      </c>
      <c r="M42" s="71" t="e">
        <f t="shared" ca="1" si="27"/>
        <v>#NAME?</v>
      </c>
      <c r="N42" s="71" t="e">
        <f t="shared" ca="1" si="27"/>
        <v>#NAME?</v>
      </c>
      <c r="O42" s="71" t="e">
        <f t="shared" ca="1" si="27"/>
        <v>#NAME?</v>
      </c>
      <c r="P42" s="71" t="e">
        <f t="shared" ca="1" si="27"/>
        <v>#NAME?</v>
      </c>
      <c r="Q42" s="71" t="e">
        <f t="shared" ca="1" si="27"/>
        <v>#NAME?</v>
      </c>
      <c r="R42" s="71" t="e">
        <f t="shared" ca="1" si="27"/>
        <v>#NAME?</v>
      </c>
      <c r="S42" s="71" t="e">
        <f t="shared" ca="1" si="27"/>
        <v>#NAME?</v>
      </c>
      <c r="T42" s="71" t="e">
        <f t="shared" ca="1" si="27"/>
        <v>#NAME?</v>
      </c>
      <c r="U42" s="71" t="e">
        <f t="shared" ca="1" si="27"/>
        <v>#NAME?</v>
      </c>
      <c r="V42" s="71" t="e">
        <f t="shared" ca="1" si="27"/>
        <v>#NAME?</v>
      </c>
      <c r="W42" s="71" t="e">
        <f t="shared" ca="1" si="27"/>
        <v>#NAME?</v>
      </c>
      <c r="X42" s="71" t="e">
        <f t="shared" ca="1" si="27"/>
        <v>#NAME?</v>
      </c>
      <c r="Y42" s="71" t="e">
        <f t="shared" ca="1" si="27"/>
        <v>#NAME?</v>
      </c>
      <c r="Z42" s="71" t="e">
        <f t="shared" ca="1" si="27"/>
        <v>#NAME?</v>
      </c>
      <c r="AA42" s="71" t="e">
        <f t="shared" ca="1" si="27"/>
        <v>#NAME?</v>
      </c>
      <c r="AB42" s="71" t="e">
        <f t="shared" ca="1" si="27"/>
        <v>#NAME?</v>
      </c>
      <c r="AC42" s="71" t="e">
        <f t="shared" ca="1" si="27"/>
        <v>#NAME?</v>
      </c>
      <c r="AD42" s="71" t="e">
        <f t="shared" ca="1" si="27"/>
        <v>#NAME?</v>
      </c>
      <c r="AE42" s="71" t="e">
        <f t="shared" ca="1" si="27"/>
        <v>#NAME?</v>
      </c>
      <c r="AF42" s="71" t="e">
        <f t="shared" ca="1" si="27"/>
        <v>#NAME?</v>
      </c>
      <c r="AG42" s="71" t="e">
        <f t="shared" ca="1" si="27"/>
        <v>#NAME?</v>
      </c>
      <c r="AH42" s="71" t="e">
        <f t="shared" ca="1" si="27"/>
        <v>#NAME?</v>
      </c>
      <c r="AI42" s="71" t="e">
        <f t="shared" ca="1" si="27"/>
        <v>#NAME?</v>
      </c>
      <c r="AJ42" s="71" t="e">
        <f t="shared" ca="1" si="27"/>
        <v>#NAME?</v>
      </c>
      <c r="AK42" s="71" t="e">
        <f t="shared" ca="1" si="27"/>
        <v>#NAME?</v>
      </c>
      <c r="AL42" s="71" t="e">
        <f t="shared" ca="1" si="27"/>
        <v>#NAME?</v>
      </c>
      <c r="AM42" s="71" t="e">
        <f t="shared" ca="1" si="27"/>
        <v>#NAME?</v>
      </c>
      <c r="AN42" s="71" t="e">
        <f t="shared" ca="1" si="27"/>
        <v>#NAME?</v>
      </c>
      <c r="AO42" s="71" t="e">
        <f t="shared" ca="1" si="27"/>
        <v>#NAME?</v>
      </c>
      <c r="AP42" s="71" t="e">
        <f t="shared" ca="1" si="27"/>
        <v>#NAME?</v>
      </c>
      <c r="AQ42" s="71" t="e">
        <f t="shared" ca="1" si="27"/>
        <v>#NAME?</v>
      </c>
      <c r="AR42" s="71" t="e">
        <f t="shared" ca="1" si="27"/>
        <v>#NAME?</v>
      </c>
      <c r="AS42" s="71" t="e">
        <f t="shared" ca="1" si="27"/>
        <v>#NAME?</v>
      </c>
      <c r="AT42" s="71" t="e">
        <f t="shared" ca="1" si="27"/>
        <v>#NAME?</v>
      </c>
      <c r="AU42" s="71" t="e">
        <f t="shared" ca="1" si="27"/>
        <v>#NAME?</v>
      </c>
      <c r="AV42" s="71" t="e">
        <f t="shared" ca="1" si="27"/>
        <v>#NAME?</v>
      </c>
      <c r="AW42" s="71" t="e">
        <f t="shared" ca="1" si="27"/>
        <v>#NAME?</v>
      </c>
      <c r="AX42" s="71" t="e">
        <f t="shared" ca="1" si="27"/>
        <v>#NAME?</v>
      </c>
      <c r="AY42" s="71" t="e">
        <f t="shared" ca="1" si="27"/>
        <v>#NAME?</v>
      </c>
      <c r="AZ42" s="71" t="e">
        <f t="shared" ca="1" si="27"/>
        <v>#NAME?</v>
      </c>
      <c r="BA42" s="71" t="e">
        <f t="shared" ca="1" si="27"/>
        <v>#NAME?</v>
      </c>
      <c r="BB42" s="71" t="e">
        <f t="shared" ca="1" si="27"/>
        <v>#NAME?</v>
      </c>
      <c r="BC42" s="71" t="e">
        <f t="shared" ca="1" si="27"/>
        <v>#NAME?</v>
      </c>
      <c r="BD42" s="71" t="e">
        <f t="shared" ca="1" si="27"/>
        <v>#NAME?</v>
      </c>
      <c r="BE42" s="71" t="e">
        <f t="shared" ca="1" si="27"/>
        <v>#NAME?</v>
      </c>
      <c r="BF42" s="71" t="e">
        <f t="shared" ca="1" si="27"/>
        <v>#NAME?</v>
      </c>
      <c r="BG42" s="71" t="e">
        <f t="shared" ca="1" si="27"/>
        <v>#NAME?</v>
      </c>
      <c r="BH42" s="71" t="e">
        <f t="shared" ca="1" si="27"/>
        <v>#NAME?</v>
      </c>
      <c r="BI42" s="71" t="e">
        <f t="shared" ca="1" si="27"/>
        <v>#NAME?</v>
      </c>
      <c r="BJ42" s="71" t="e">
        <f t="shared" ca="1" si="27"/>
        <v>#NAME?</v>
      </c>
      <c r="BK42" s="71" t="e">
        <f t="shared" ca="1" si="27"/>
        <v>#NAME?</v>
      </c>
      <c r="BL42" s="71" t="e">
        <f t="shared" ca="1" si="27"/>
        <v>#NAME?</v>
      </c>
      <c r="BM42" s="71" t="e">
        <f t="shared" ca="1" si="27"/>
        <v>#NAME?</v>
      </c>
      <c r="BN42" s="57" t="s">
        <v>1224</v>
      </c>
      <c r="BO42" s="48" t="s">
        <v>1225</v>
      </c>
    </row>
    <row r="43" spans="1:67" ht="15.75" customHeight="1" x14ac:dyDescent="0.2">
      <c r="A43" s="48" t="s">
        <v>1226</v>
      </c>
      <c r="B43" s="66" t="s">
        <v>1227</v>
      </c>
      <c r="C43" s="67" t="s">
        <v>1228</v>
      </c>
      <c r="D43" s="68">
        <v>570</v>
      </c>
      <c r="E43" s="69" t="s">
        <v>1229</v>
      </c>
      <c r="F43" s="56" t="s">
        <v>1230</v>
      </c>
      <c r="G43" s="71" t="e">
        <f t="shared" ref="G43:BM43" ca="1" si="28">SQRT(POW((INDIRECT(ADDRESS(ROW($H$10)+0,COLUMN(G43))))-(INDIRECT(ADDRESS(ROW($H$10)+0,COLUMN($H$16)+(ROW(G43)- ROW($H$16))))),2)+POW((INDIRECT(ADDRESS(ROW($H$10)+1,COLUMN(G43))))-(INDIRECT(ADDRESS(ROW($H$10)+1,COLUMN($H$16)+(ROW(G43)-ROW($H$16))))),2)+POW((INDIRECT(ADDRESS(ROW($H$10)+2,COLUMN(G43))))-(INDIRECT(ADDRESS(ROW($H$10)+2,COLUMN($H$16)+(ROW(G43)-ROW($H$16))))),2))</f>
        <v>#NAME?</v>
      </c>
      <c r="H43" s="71" t="e">
        <f t="shared" ca="1" si="28"/>
        <v>#NAME?</v>
      </c>
      <c r="I43" s="71" t="e">
        <f t="shared" ca="1" si="28"/>
        <v>#NAME?</v>
      </c>
      <c r="J43" s="71" t="e">
        <f t="shared" ca="1" si="28"/>
        <v>#NAME?</v>
      </c>
      <c r="K43" s="71" t="e">
        <f t="shared" ca="1" si="28"/>
        <v>#NAME?</v>
      </c>
      <c r="L43" s="71" t="e">
        <f t="shared" ca="1" si="28"/>
        <v>#NAME?</v>
      </c>
      <c r="M43" s="71" t="e">
        <f t="shared" ca="1" si="28"/>
        <v>#NAME?</v>
      </c>
      <c r="N43" s="71" t="e">
        <f t="shared" ca="1" si="28"/>
        <v>#NAME?</v>
      </c>
      <c r="O43" s="71" t="e">
        <f t="shared" ca="1" si="28"/>
        <v>#NAME?</v>
      </c>
      <c r="P43" s="71" t="e">
        <f t="shared" ca="1" si="28"/>
        <v>#NAME?</v>
      </c>
      <c r="Q43" s="71" t="e">
        <f t="shared" ca="1" si="28"/>
        <v>#NAME?</v>
      </c>
      <c r="R43" s="71" t="e">
        <f t="shared" ca="1" si="28"/>
        <v>#NAME?</v>
      </c>
      <c r="S43" s="71" t="e">
        <f t="shared" ca="1" si="28"/>
        <v>#NAME?</v>
      </c>
      <c r="T43" s="71" t="e">
        <f t="shared" ca="1" si="28"/>
        <v>#NAME?</v>
      </c>
      <c r="U43" s="71" t="e">
        <f t="shared" ca="1" si="28"/>
        <v>#NAME?</v>
      </c>
      <c r="V43" s="71" t="e">
        <f t="shared" ca="1" si="28"/>
        <v>#NAME?</v>
      </c>
      <c r="W43" s="71" t="e">
        <f t="shared" ca="1" si="28"/>
        <v>#NAME?</v>
      </c>
      <c r="X43" s="71" t="e">
        <f t="shared" ca="1" si="28"/>
        <v>#NAME?</v>
      </c>
      <c r="Y43" s="71" t="e">
        <f t="shared" ca="1" si="28"/>
        <v>#NAME?</v>
      </c>
      <c r="Z43" s="71" t="e">
        <f t="shared" ca="1" si="28"/>
        <v>#NAME?</v>
      </c>
      <c r="AA43" s="71" t="e">
        <f t="shared" ca="1" si="28"/>
        <v>#NAME?</v>
      </c>
      <c r="AB43" s="71" t="e">
        <f t="shared" ca="1" si="28"/>
        <v>#NAME?</v>
      </c>
      <c r="AC43" s="71" t="e">
        <f t="shared" ca="1" si="28"/>
        <v>#NAME?</v>
      </c>
      <c r="AD43" s="71" t="e">
        <f t="shared" ca="1" si="28"/>
        <v>#NAME?</v>
      </c>
      <c r="AE43" s="71" t="e">
        <f t="shared" ca="1" si="28"/>
        <v>#NAME?</v>
      </c>
      <c r="AF43" s="71" t="e">
        <f t="shared" ca="1" si="28"/>
        <v>#NAME?</v>
      </c>
      <c r="AG43" s="71" t="e">
        <f t="shared" ca="1" si="28"/>
        <v>#NAME?</v>
      </c>
      <c r="AH43" s="71" t="e">
        <f t="shared" ca="1" si="28"/>
        <v>#NAME?</v>
      </c>
      <c r="AI43" s="71" t="e">
        <f t="shared" ca="1" si="28"/>
        <v>#NAME?</v>
      </c>
      <c r="AJ43" s="71" t="e">
        <f t="shared" ca="1" si="28"/>
        <v>#NAME?</v>
      </c>
      <c r="AK43" s="71" t="e">
        <f t="shared" ca="1" si="28"/>
        <v>#NAME?</v>
      </c>
      <c r="AL43" s="71" t="e">
        <f t="shared" ca="1" si="28"/>
        <v>#NAME?</v>
      </c>
      <c r="AM43" s="71" t="e">
        <f t="shared" ca="1" si="28"/>
        <v>#NAME?</v>
      </c>
      <c r="AN43" s="71" t="e">
        <f t="shared" ca="1" si="28"/>
        <v>#NAME?</v>
      </c>
      <c r="AO43" s="71" t="e">
        <f t="shared" ca="1" si="28"/>
        <v>#NAME?</v>
      </c>
      <c r="AP43" s="71" t="e">
        <f t="shared" ca="1" si="28"/>
        <v>#NAME?</v>
      </c>
      <c r="AQ43" s="71" t="e">
        <f t="shared" ca="1" si="28"/>
        <v>#NAME?</v>
      </c>
      <c r="AR43" s="71" t="e">
        <f t="shared" ca="1" si="28"/>
        <v>#NAME?</v>
      </c>
      <c r="AS43" s="71" t="e">
        <f t="shared" ca="1" si="28"/>
        <v>#NAME?</v>
      </c>
      <c r="AT43" s="71" t="e">
        <f t="shared" ca="1" si="28"/>
        <v>#NAME?</v>
      </c>
      <c r="AU43" s="71" t="e">
        <f t="shared" ca="1" si="28"/>
        <v>#NAME?</v>
      </c>
      <c r="AV43" s="71" t="e">
        <f t="shared" ca="1" si="28"/>
        <v>#NAME?</v>
      </c>
      <c r="AW43" s="71" t="e">
        <f t="shared" ca="1" si="28"/>
        <v>#NAME?</v>
      </c>
      <c r="AX43" s="71" t="e">
        <f t="shared" ca="1" si="28"/>
        <v>#NAME?</v>
      </c>
      <c r="AY43" s="71" t="e">
        <f t="shared" ca="1" si="28"/>
        <v>#NAME?</v>
      </c>
      <c r="AZ43" s="71" t="e">
        <f t="shared" ca="1" si="28"/>
        <v>#NAME?</v>
      </c>
      <c r="BA43" s="71" t="e">
        <f t="shared" ca="1" si="28"/>
        <v>#NAME?</v>
      </c>
      <c r="BB43" s="71" t="e">
        <f t="shared" ca="1" si="28"/>
        <v>#NAME?</v>
      </c>
      <c r="BC43" s="71" t="e">
        <f t="shared" ca="1" si="28"/>
        <v>#NAME?</v>
      </c>
      <c r="BD43" s="71" t="e">
        <f t="shared" ca="1" si="28"/>
        <v>#NAME?</v>
      </c>
      <c r="BE43" s="71" t="e">
        <f t="shared" ca="1" si="28"/>
        <v>#NAME?</v>
      </c>
      <c r="BF43" s="71" t="e">
        <f t="shared" ca="1" si="28"/>
        <v>#NAME?</v>
      </c>
      <c r="BG43" s="71" t="e">
        <f t="shared" ca="1" si="28"/>
        <v>#NAME?</v>
      </c>
      <c r="BH43" s="71" t="e">
        <f t="shared" ca="1" si="28"/>
        <v>#NAME?</v>
      </c>
      <c r="BI43" s="71" t="e">
        <f t="shared" ca="1" si="28"/>
        <v>#NAME?</v>
      </c>
      <c r="BJ43" s="71" t="e">
        <f t="shared" ca="1" si="28"/>
        <v>#NAME?</v>
      </c>
      <c r="BK43" s="71" t="e">
        <f t="shared" ca="1" si="28"/>
        <v>#NAME?</v>
      </c>
      <c r="BL43" s="71" t="e">
        <f t="shared" ca="1" si="28"/>
        <v>#NAME?</v>
      </c>
      <c r="BM43" s="71" t="e">
        <f t="shared" ca="1" si="28"/>
        <v>#NAME?</v>
      </c>
      <c r="BN43" s="56" t="s">
        <v>1255</v>
      </c>
      <c r="BO43" s="48" t="s">
        <v>1256</v>
      </c>
    </row>
    <row r="44" spans="1:67" ht="15.75" customHeight="1" x14ac:dyDescent="0.2">
      <c r="A44" s="48" t="s">
        <v>1257</v>
      </c>
      <c r="B44" s="66" t="s">
        <v>1258</v>
      </c>
      <c r="C44" s="67" t="s">
        <v>1259</v>
      </c>
      <c r="D44" s="68">
        <v>406</v>
      </c>
      <c r="E44" s="69" t="s">
        <v>1260</v>
      </c>
      <c r="F44" s="57" t="s">
        <v>1261</v>
      </c>
      <c r="G44" s="71" t="e">
        <f t="shared" ref="G44:BM44" ca="1" si="29">SQRT(POW((INDIRECT(ADDRESS(ROW($H$10)+0,COLUMN(G44))))-(INDIRECT(ADDRESS(ROW($H$10)+0,COLUMN($H$16)+(ROW(G44)- ROW($H$16))))),2)+POW((INDIRECT(ADDRESS(ROW($H$10)+1,COLUMN(G44))))-(INDIRECT(ADDRESS(ROW($H$10)+1,COLUMN($H$16)+(ROW(G44)-ROW($H$16))))),2)+POW((INDIRECT(ADDRESS(ROW($H$10)+2,COLUMN(G44))))-(INDIRECT(ADDRESS(ROW($H$10)+2,COLUMN($H$16)+(ROW(G44)-ROW($H$16))))),2))</f>
        <v>#NAME?</v>
      </c>
      <c r="H44" s="71" t="e">
        <f t="shared" ca="1" si="29"/>
        <v>#NAME?</v>
      </c>
      <c r="I44" s="71" t="e">
        <f t="shared" ca="1" si="29"/>
        <v>#NAME?</v>
      </c>
      <c r="J44" s="71" t="e">
        <f t="shared" ca="1" si="29"/>
        <v>#NAME?</v>
      </c>
      <c r="K44" s="71" t="e">
        <f t="shared" ca="1" si="29"/>
        <v>#NAME?</v>
      </c>
      <c r="L44" s="71" t="e">
        <f t="shared" ca="1" si="29"/>
        <v>#NAME?</v>
      </c>
      <c r="M44" s="71" t="e">
        <f t="shared" ca="1" si="29"/>
        <v>#NAME?</v>
      </c>
      <c r="N44" s="71" t="e">
        <f t="shared" ca="1" si="29"/>
        <v>#NAME?</v>
      </c>
      <c r="O44" s="71" t="e">
        <f t="shared" ca="1" si="29"/>
        <v>#NAME?</v>
      </c>
      <c r="P44" s="71" t="e">
        <f t="shared" ca="1" si="29"/>
        <v>#NAME?</v>
      </c>
      <c r="Q44" s="71" t="e">
        <f t="shared" ca="1" si="29"/>
        <v>#NAME?</v>
      </c>
      <c r="R44" s="71" t="e">
        <f t="shared" ca="1" si="29"/>
        <v>#NAME?</v>
      </c>
      <c r="S44" s="71" t="e">
        <f t="shared" ca="1" si="29"/>
        <v>#NAME?</v>
      </c>
      <c r="T44" s="71" t="e">
        <f t="shared" ca="1" si="29"/>
        <v>#NAME?</v>
      </c>
      <c r="U44" s="71" t="e">
        <f t="shared" ca="1" si="29"/>
        <v>#NAME?</v>
      </c>
      <c r="V44" s="71" t="e">
        <f t="shared" ca="1" si="29"/>
        <v>#NAME?</v>
      </c>
      <c r="W44" s="71" t="e">
        <f t="shared" ca="1" si="29"/>
        <v>#NAME?</v>
      </c>
      <c r="X44" s="71" t="e">
        <f t="shared" ca="1" si="29"/>
        <v>#NAME?</v>
      </c>
      <c r="Y44" s="71" t="e">
        <f t="shared" ca="1" si="29"/>
        <v>#NAME?</v>
      </c>
      <c r="Z44" s="71" t="e">
        <f t="shared" ca="1" si="29"/>
        <v>#NAME?</v>
      </c>
      <c r="AA44" s="71" t="e">
        <f t="shared" ca="1" si="29"/>
        <v>#NAME?</v>
      </c>
      <c r="AB44" s="71" t="e">
        <f t="shared" ca="1" si="29"/>
        <v>#NAME?</v>
      </c>
      <c r="AC44" s="71" t="e">
        <f t="shared" ca="1" si="29"/>
        <v>#NAME?</v>
      </c>
      <c r="AD44" s="71" t="e">
        <f t="shared" ca="1" si="29"/>
        <v>#NAME?</v>
      </c>
      <c r="AE44" s="71" t="e">
        <f t="shared" ca="1" si="29"/>
        <v>#NAME?</v>
      </c>
      <c r="AF44" s="71" t="e">
        <f t="shared" ca="1" si="29"/>
        <v>#NAME?</v>
      </c>
      <c r="AG44" s="71" t="e">
        <f t="shared" ca="1" si="29"/>
        <v>#NAME?</v>
      </c>
      <c r="AH44" s="71" t="e">
        <f t="shared" ca="1" si="29"/>
        <v>#NAME?</v>
      </c>
      <c r="AI44" s="71" t="e">
        <f t="shared" ca="1" si="29"/>
        <v>#NAME?</v>
      </c>
      <c r="AJ44" s="71" t="e">
        <f t="shared" ca="1" si="29"/>
        <v>#NAME?</v>
      </c>
      <c r="AK44" s="71" t="e">
        <f t="shared" ca="1" si="29"/>
        <v>#NAME?</v>
      </c>
      <c r="AL44" s="71" t="e">
        <f t="shared" ca="1" si="29"/>
        <v>#NAME?</v>
      </c>
      <c r="AM44" s="71" t="e">
        <f t="shared" ca="1" si="29"/>
        <v>#NAME?</v>
      </c>
      <c r="AN44" s="71" t="e">
        <f t="shared" ca="1" si="29"/>
        <v>#NAME?</v>
      </c>
      <c r="AO44" s="71" t="e">
        <f t="shared" ca="1" si="29"/>
        <v>#NAME?</v>
      </c>
      <c r="AP44" s="71" t="e">
        <f t="shared" ca="1" si="29"/>
        <v>#NAME?</v>
      </c>
      <c r="AQ44" s="71" t="e">
        <f t="shared" ca="1" si="29"/>
        <v>#NAME?</v>
      </c>
      <c r="AR44" s="71" t="e">
        <f t="shared" ca="1" si="29"/>
        <v>#NAME?</v>
      </c>
      <c r="AS44" s="71" t="e">
        <f t="shared" ca="1" si="29"/>
        <v>#NAME?</v>
      </c>
      <c r="AT44" s="71" t="e">
        <f t="shared" ca="1" si="29"/>
        <v>#NAME?</v>
      </c>
      <c r="AU44" s="71" t="e">
        <f t="shared" ca="1" si="29"/>
        <v>#NAME?</v>
      </c>
      <c r="AV44" s="71" t="e">
        <f t="shared" ca="1" si="29"/>
        <v>#NAME?</v>
      </c>
      <c r="AW44" s="71" t="e">
        <f t="shared" ca="1" si="29"/>
        <v>#NAME?</v>
      </c>
      <c r="AX44" s="71" t="e">
        <f t="shared" ca="1" si="29"/>
        <v>#NAME?</v>
      </c>
      <c r="AY44" s="71" t="e">
        <f t="shared" ca="1" si="29"/>
        <v>#NAME?</v>
      </c>
      <c r="AZ44" s="71" t="e">
        <f t="shared" ca="1" si="29"/>
        <v>#NAME?</v>
      </c>
      <c r="BA44" s="71" t="e">
        <f t="shared" ca="1" si="29"/>
        <v>#NAME?</v>
      </c>
      <c r="BB44" s="71" t="e">
        <f t="shared" ca="1" si="29"/>
        <v>#NAME?</v>
      </c>
      <c r="BC44" s="71" t="e">
        <f t="shared" ca="1" si="29"/>
        <v>#NAME?</v>
      </c>
      <c r="BD44" s="71" t="e">
        <f t="shared" ca="1" si="29"/>
        <v>#NAME?</v>
      </c>
      <c r="BE44" s="71" t="e">
        <f t="shared" ca="1" si="29"/>
        <v>#NAME?</v>
      </c>
      <c r="BF44" s="71" t="e">
        <f t="shared" ca="1" si="29"/>
        <v>#NAME?</v>
      </c>
      <c r="BG44" s="71" t="e">
        <f t="shared" ca="1" si="29"/>
        <v>#NAME?</v>
      </c>
      <c r="BH44" s="71" t="e">
        <f t="shared" ca="1" si="29"/>
        <v>#NAME?</v>
      </c>
      <c r="BI44" s="71" t="e">
        <f t="shared" ca="1" si="29"/>
        <v>#NAME?</v>
      </c>
      <c r="BJ44" s="71" t="e">
        <f t="shared" ca="1" si="29"/>
        <v>#NAME?</v>
      </c>
      <c r="BK44" s="71" t="e">
        <f t="shared" ca="1" si="29"/>
        <v>#NAME?</v>
      </c>
      <c r="BL44" s="71" t="e">
        <f t="shared" ca="1" si="29"/>
        <v>#NAME?</v>
      </c>
      <c r="BM44" s="71" t="e">
        <f t="shared" ca="1" si="29"/>
        <v>#NAME?</v>
      </c>
      <c r="BN44" s="57" t="s">
        <v>1270</v>
      </c>
      <c r="BO44" s="48" t="s">
        <v>1271</v>
      </c>
    </row>
    <row r="45" spans="1:67" ht="15.75" customHeight="1" x14ac:dyDescent="0.2">
      <c r="A45" s="48" t="s">
        <v>1272</v>
      </c>
      <c r="B45" s="66" t="s">
        <v>1273</v>
      </c>
      <c r="C45" s="67" t="s">
        <v>1274</v>
      </c>
      <c r="D45" s="68" t="s">
        <v>1275</v>
      </c>
      <c r="E45" s="69" t="s">
        <v>1276</v>
      </c>
      <c r="F45" s="56" t="s">
        <v>1277</v>
      </c>
      <c r="G45" s="71" t="e">
        <f t="shared" ref="G45:BM45" ca="1" si="30">SQRT(POW((INDIRECT(ADDRESS(ROW($H$10)+0,COLUMN(G45))))-(INDIRECT(ADDRESS(ROW($H$10)+0,COLUMN($H$16)+(ROW(G45)- ROW($H$16))))),2)+POW((INDIRECT(ADDRESS(ROW($H$10)+1,COLUMN(G45))))-(INDIRECT(ADDRESS(ROW($H$10)+1,COLUMN($H$16)+(ROW(G45)-ROW($H$16))))),2)+POW((INDIRECT(ADDRESS(ROW($H$10)+2,COLUMN(G45))))-(INDIRECT(ADDRESS(ROW($H$10)+2,COLUMN($H$16)+(ROW(G45)-ROW($H$16))))),2))</f>
        <v>#NAME?</v>
      </c>
      <c r="H45" s="71" t="e">
        <f t="shared" ca="1" si="30"/>
        <v>#NAME?</v>
      </c>
      <c r="I45" s="71" t="e">
        <f t="shared" ca="1" si="30"/>
        <v>#NAME?</v>
      </c>
      <c r="J45" s="71" t="e">
        <f t="shared" ca="1" si="30"/>
        <v>#NAME?</v>
      </c>
      <c r="K45" s="71" t="e">
        <f t="shared" ca="1" si="30"/>
        <v>#NAME?</v>
      </c>
      <c r="L45" s="71" t="e">
        <f t="shared" ca="1" si="30"/>
        <v>#NAME?</v>
      </c>
      <c r="M45" s="71" t="e">
        <f t="shared" ca="1" si="30"/>
        <v>#NAME?</v>
      </c>
      <c r="N45" s="71" t="e">
        <f t="shared" ca="1" si="30"/>
        <v>#NAME?</v>
      </c>
      <c r="O45" s="71" t="e">
        <f t="shared" ca="1" si="30"/>
        <v>#NAME?</v>
      </c>
      <c r="P45" s="71" t="e">
        <f t="shared" ca="1" si="30"/>
        <v>#NAME?</v>
      </c>
      <c r="Q45" s="71" t="e">
        <f t="shared" ca="1" si="30"/>
        <v>#NAME?</v>
      </c>
      <c r="R45" s="71" t="e">
        <f t="shared" ca="1" si="30"/>
        <v>#NAME?</v>
      </c>
      <c r="S45" s="71" t="e">
        <f t="shared" ca="1" si="30"/>
        <v>#NAME?</v>
      </c>
      <c r="T45" s="71" t="e">
        <f t="shared" ca="1" si="30"/>
        <v>#NAME?</v>
      </c>
      <c r="U45" s="71" t="e">
        <f t="shared" ca="1" si="30"/>
        <v>#NAME?</v>
      </c>
      <c r="V45" s="71" t="e">
        <f t="shared" ca="1" si="30"/>
        <v>#NAME?</v>
      </c>
      <c r="W45" s="71" t="e">
        <f t="shared" ca="1" si="30"/>
        <v>#NAME?</v>
      </c>
      <c r="X45" s="71" t="e">
        <f t="shared" ca="1" si="30"/>
        <v>#NAME?</v>
      </c>
      <c r="Y45" s="71" t="e">
        <f t="shared" ca="1" si="30"/>
        <v>#NAME?</v>
      </c>
      <c r="Z45" s="71" t="e">
        <f t="shared" ca="1" si="30"/>
        <v>#NAME?</v>
      </c>
      <c r="AA45" s="71" t="e">
        <f t="shared" ca="1" si="30"/>
        <v>#NAME?</v>
      </c>
      <c r="AB45" s="71" t="e">
        <f t="shared" ca="1" si="30"/>
        <v>#NAME?</v>
      </c>
      <c r="AC45" s="71" t="e">
        <f t="shared" ca="1" si="30"/>
        <v>#NAME?</v>
      </c>
      <c r="AD45" s="71" t="e">
        <f t="shared" ca="1" si="30"/>
        <v>#NAME?</v>
      </c>
      <c r="AE45" s="71" t="e">
        <f t="shared" ca="1" si="30"/>
        <v>#NAME?</v>
      </c>
      <c r="AF45" s="71" t="e">
        <f t="shared" ca="1" si="30"/>
        <v>#NAME?</v>
      </c>
      <c r="AG45" s="71" t="e">
        <f t="shared" ca="1" si="30"/>
        <v>#NAME?</v>
      </c>
      <c r="AH45" s="71" t="e">
        <f t="shared" ca="1" si="30"/>
        <v>#NAME?</v>
      </c>
      <c r="AI45" s="71" t="e">
        <f t="shared" ca="1" si="30"/>
        <v>#NAME?</v>
      </c>
      <c r="AJ45" s="71" t="e">
        <f t="shared" ca="1" si="30"/>
        <v>#NAME?</v>
      </c>
      <c r="AK45" s="71" t="e">
        <f t="shared" ca="1" si="30"/>
        <v>#NAME?</v>
      </c>
      <c r="AL45" s="71" t="e">
        <f t="shared" ca="1" si="30"/>
        <v>#NAME?</v>
      </c>
      <c r="AM45" s="71" t="e">
        <f t="shared" ca="1" si="30"/>
        <v>#NAME?</v>
      </c>
      <c r="AN45" s="71" t="e">
        <f t="shared" ca="1" si="30"/>
        <v>#NAME?</v>
      </c>
      <c r="AO45" s="71" t="e">
        <f t="shared" ca="1" si="30"/>
        <v>#NAME?</v>
      </c>
      <c r="AP45" s="71" t="e">
        <f t="shared" ca="1" si="30"/>
        <v>#NAME?</v>
      </c>
      <c r="AQ45" s="71" t="e">
        <f t="shared" ca="1" si="30"/>
        <v>#NAME?</v>
      </c>
      <c r="AR45" s="71" t="e">
        <f t="shared" ca="1" si="30"/>
        <v>#NAME?</v>
      </c>
      <c r="AS45" s="71" t="e">
        <f t="shared" ca="1" si="30"/>
        <v>#NAME?</v>
      </c>
      <c r="AT45" s="71" t="e">
        <f t="shared" ca="1" si="30"/>
        <v>#NAME?</v>
      </c>
      <c r="AU45" s="71" t="e">
        <f t="shared" ca="1" si="30"/>
        <v>#NAME?</v>
      </c>
      <c r="AV45" s="71" t="e">
        <f t="shared" ca="1" si="30"/>
        <v>#NAME?</v>
      </c>
      <c r="AW45" s="71" t="e">
        <f t="shared" ca="1" si="30"/>
        <v>#NAME?</v>
      </c>
      <c r="AX45" s="71" t="e">
        <f t="shared" ca="1" si="30"/>
        <v>#NAME?</v>
      </c>
      <c r="AY45" s="71" t="e">
        <f t="shared" ca="1" si="30"/>
        <v>#NAME?</v>
      </c>
      <c r="AZ45" s="71" t="e">
        <f t="shared" ca="1" si="30"/>
        <v>#NAME?</v>
      </c>
      <c r="BA45" s="71" t="e">
        <f t="shared" ca="1" si="30"/>
        <v>#NAME?</v>
      </c>
      <c r="BB45" s="71" t="e">
        <f t="shared" ca="1" si="30"/>
        <v>#NAME?</v>
      </c>
      <c r="BC45" s="71" t="e">
        <f t="shared" ca="1" si="30"/>
        <v>#NAME?</v>
      </c>
      <c r="BD45" s="71" t="e">
        <f t="shared" ca="1" si="30"/>
        <v>#NAME?</v>
      </c>
      <c r="BE45" s="71" t="e">
        <f t="shared" ca="1" si="30"/>
        <v>#NAME?</v>
      </c>
      <c r="BF45" s="71" t="e">
        <f t="shared" ca="1" si="30"/>
        <v>#NAME?</v>
      </c>
      <c r="BG45" s="71" t="e">
        <f t="shared" ca="1" si="30"/>
        <v>#NAME?</v>
      </c>
      <c r="BH45" s="71" t="e">
        <f t="shared" ca="1" si="30"/>
        <v>#NAME?</v>
      </c>
      <c r="BI45" s="71" t="e">
        <f t="shared" ca="1" si="30"/>
        <v>#NAME?</v>
      </c>
      <c r="BJ45" s="71" t="e">
        <f t="shared" ca="1" si="30"/>
        <v>#NAME?</v>
      </c>
      <c r="BK45" s="71" t="e">
        <f t="shared" ca="1" si="30"/>
        <v>#NAME?</v>
      </c>
      <c r="BL45" s="71" t="e">
        <f t="shared" ca="1" si="30"/>
        <v>#NAME?</v>
      </c>
      <c r="BM45" s="71" t="e">
        <f t="shared" ca="1" si="30"/>
        <v>#NAME?</v>
      </c>
      <c r="BN45" s="56" t="s">
        <v>1295</v>
      </c>
      <c r="BO45" s="48" t="s">
        <v>1296</v>
      </c>
    </row>
    <row r="46" spans="1:67" ht="15.75" customHeight="1" x14ac:dyDescent="0.2">
      <c r="A46" s="48" t="s">
        <v>1297</v>
      </c>
      <c r="B46" s="66" t="s">
        <v>1298</v>
      </c>
      <c r="C46" s="67" t="s">
        <v>1299</v>
      </c>
      <c r="D46" s="68">
        <v>536714</v>
      </c>
      <c r="E46" s="69" t="s">
        <v>1300</v>
      </c>
      <c r="F46" s="56" t="s">
        <v>1301</v>
      </c>
      <c r="G46" s="71" t="e">
        <f t="shared" ref="G46:BM46" ca="1" si="31">SQRT(POW((INDIRECT(ADDRESS(ROW($H$10)+0,COLUMN(G46))))-(INDIRECT(ADDRESS(ROW($H$10)+0,COLUMN($H$16)+(ROW(G46)- ROW($H$16))))),2)+POW((INDIRECT(ADDRESS(ROW($H$10)+1,COLUMN(G46))))-(INDIRECT(ADDRESS(ROW($H$10)+1,COLUMN($H$16)+(ROW(G46)-ROW($H$16))))),2)+POW((INDIRECT(ADDRESS(ROW($H$10)+2,COLUMN(G46))))-(INDIRECT(ADDRESS(ROW($H$10)+2,COLUMN($H$16)+(ROW(G46)-ROW($H$16))))),2))</f>
        <v>#NAME?</v>
      </c>
      <c r="H46" s="71" t="e">
        <f t="shared" ca="1" si="31"/>
        <v>#NAME?</v>
      </c>
      <c r="I46" s="71" t="e">
        <f t="shared" ca="1" si="31"/>
        <v>#NAME?</v>
      </c>
      <c r="J46" s="71" t="e">
        <f t="shared" ca="1" si="31"/>
        <v>#NAME?</v>
      </c>
      <c r="K46" s="71" t="e">
        <f t="shared" ca="1" si="31"/>
        <v>#NAME?</v>
      </c>
      <c r="L46" s="71" t="e">
        <f t="shared" ca="1" si="31"/>
        <v>#NAME?</v>
      </c>
      <c r="M46" s="71" t="e">
        <f t="shared" ca="1" si="31"/>
        <v>#NAME?</v>
      </c>
      <c r="N46" s="71" t="e">
        <f t="shared" ca="1" si="31"/>
        <v>#NAME?</v>
      </c>
      <c r="O46" s="71" t="e">
        <f t="shared" ca="1" si="31"/>
        <v>#NAME?</v>
      </c>
      <c r="P46" s="71" t="e">
        <f t="shared" ca="1" si="31"/>
        <v>#NAME?</v>
      </c>
      <c r="Q46" s="71" t="e">
        <f t="shared" ca="1" si="31"/>
        <v>#NAME?</v>
      </c>
      <c r="R46" s="71" t="e">
        <f t="shared" ca="1" si="31"/>
        <v>#NAME?</v>
      </c>
      <c r="S46" s="71" t="e">
        <f t="shared" ca="1" si="31"/>
        <v>#NAME?</v>
      </c>
      <c r="T46" s="71" t="e">
        <f t="shared" ca="1" si="31"/>
        <v>#NAME?</v>
      </c>
      <c r="U46" s="71" t="e">
        <f t="shared" ca="1" si="31"/>
        <v>#NAME?</v>
      </c>
      <c r="V46" s="71" t="e">
        <f t="shared" ca="1" si="31"/>
        <v>#NAME?</v>
      </c>
      <c r="W46" s="71" t="e">
        <f t="shared" ca="1" si="31"/>
        <v>#NAME?</v>
      </c>
      <c r="X46" s="71" t="e">
        <f t="shared" ca="1" si="31"/>
        <v>#NAME?</v>
      </c>
      <c r="Y46" s="71" t="e">
        <f t="shared" ca="1" si="31"/>
        <v>#NAME?</v>
      </c>
      <c r="Z46" s="71" t="e">
        <f t="shared" ca="1" si="31"/>
        <v>#NAME?</v>
      </c>
      <c r="AA46" s="71" t="e">
        <f t="shared" ca="1" si="31"/>
        <v>#NAME?</v>
      </c>
      <c r="AB46" s="71" t="e">
        <f t="shared" ca="1" si="31"/>
        <v>#NAME?</v>
      </c>
      <c r="AC46" s="71" t="e">
        <f t="shared" ca="1" si="31"/>
        <v>#NAME?</v>
      </c>
      <c r="AD46" s="71" t="e">
        <f t="shared" ca="1" si="31"/>
        <v>#NAME?</v>
      </c>
      <c r="AE46" s="71" t="e">
        <f t="shared" ca="1" si="31"/>
        <v>#NAME?</v>
      </c>
      <c r="AF46" s="71" t="e">
        <f t="shared" ca="1" si="31"/>
        <v>#NAME?</v>
      </c>
      <c r="AG46" s="71" t="e">
        <f t="shared" ca="1" si="31"/>
        <v>#NAME?</v>
      </c>
      <c r="AH46" s="71" t="e">
        <f t="shared" ca="1" si="31"/>
        <v>#NAME?</v>
      </c>
      <c r="AI46" s="71" t="e">
        <f t="shared" ca="1" si="31"/>
        <v>#NAME?</v>
      </c>
      <c r="AJ46" s="71" t="e">
        <f t="shared" ca="1" si="31"/>
        <v>#NAME?</v>
      </c>
      <c r="AK46" s="71" t="e">
        <f t="shared" ca="1" si="31"/>
        <v>#NAME?</v>
      </c>
      <c r="AL46" s="71" t="e">
        <f t="shared" ca="1" si="31"/>
        <v>#NAME?</v>
      </c>
      <c r="AM46" s="71" t="e">
        <f t="shared" ca="1" si="31"/>
        <v>#NAME?</v>
      </c>
      <c r="AN46" s="71" t="e">
        <f t="shared" ca="1" si="31"/>
        <v>#NAME?</v>
      </c>
      <c r="AO46" s="71" t="e">
        <f t="shared" ca="1" si="31"/>
        <v>#NAME?</v>
      </c>
      <c r="AP46" s="71" t="e">
        <f t="shared" ca="1" si="31"/>
        <v>#NAME?</v>
      </c>
      <c r="AQ46" s="71" t="e">
        <f t="shared" ca="1" si="31"/>
        <v>#NAME?</v>
      </c>
      <c r="AR46" s="71" t="e">
        <f t="shared" ca="1" si="31"/>
        <v>#NAME?</v>
      </c>
      <c r="AS46" s="71" t="e">
        <f t="shared" ca="1" si="31"/>
        <v>#NAME?</v>
      </c>
      <c r="AT46" s="71" t="e">
        <f t="shared" ca="1" si="31"/>
        <v>#NAME?</v>
      </c>
      <c r="AU46" s="71" t="e">
        <f t="shared" ca="1" si="31"/>
        <v>#NAME?</v>
      </c>
      <c r="AV46" s="71" t="e">
        <f t="shared" ca="1" si="31"/>
        <v>#NAME?</v>
      </c>
      <c r="AW46" s="71" t="e">
        <f t="shared" ca="1" si="31"/>
        <v>#NAME?</v>
      </c>
      <c r="AX46" s="71" t="e">
        <f t="shared" ca="1" si="31"/>
        <v>#NAME?</v>
      </c>
      <c r="AY46" s="71" t="e">
        <f t="shared" ca="1" si="31"/>
        <v>#NAME?</v>
      </c>
      <c r="AZ46" s="71" t="e">
        <f t="shared" ca="1" si="31"/>
        <v>#NAME?</v>
      </c>
      <c r="BA46" s="71" t="e">
        <f t="shared" ca="1" si="31"/>
        <v>#NAME?</v>
      </c>
      <c r="BB46" s="71" t="e">
        <f t="shared" ca="1" si="31"/>
        <v>#NAME?</v>
      </c>
      <c r="BC46" s="71" t="e">
        <f t="shared" ca="1" si="31"/>
        <v>#NAME?</v>
      </c>
      <c r="BD46" s="71" t="e">
        <f t="shared" ca="1" si="31"/>
        <v>#NAME?</v>
      </c>
      <c r="BE46" s="71" t="e">
        <f t="shared" ca="1" si="31"/>
        <v>#NAME?</v>
      </c>
      <c r="BF46" s="71" t="e">
        <f t="shared" ca="1" si="31"/>
        <v>#NAME?</v>
      </c>
      <c r="BG46" s="71" t="e">
        <f t="shared" ca="1" si="31"/>
        <v>#NAME?</v>
      </c>
      <c r="BH46" s="71" t="e">
        <f t="shared" ca="1" si="31"/>
        <v>#NAME?</v>
      </c>
      <c r="BI46" s="71" t="e">
        <f t="shared" ca="1" si="31"/>
        <v>#NAME?</v>
      </c>
      <c r="BJ46" s="71" t="e">
        <f t="shared" ca="1" si="31"/>
        <v>#NAME?</v>
      </c>
      <c r="BK46" s="71" t="e">
        <f t="shared" ca="1" si="31"/>
        <v>#NAME?</v>
      </c>
      <c r="BL46" s="71" t="e">
        <f t="shared" ca="1" si="31"/>
        <v>#NAME?</v>
      </c>
      <c r="BM46" s="71" t="e">
        <f t="shared" ca="1" si="31"/>
        <v>#NAME?</v>
      </c>
      <c r="BN46" s="56" t="s">
        <v>1317</v>
      </c>
      <c r="BO46" s="48" t="s">
        <v>1318</v>
      </c>
    </row>
    <row r="47" spans="1:67" ht="15.75" customHeight="1" x14ac:dyDescent="0.2">
      <c r="A47" s="48" t="s">
        <v>1319</v>
      </c>
      <c r="B47" s="66" t="s">
        <v>1320</v>
      </c>
      <c r="C47" s="67" t="s">
        <v>1321</v>
      </c>
      <c r="D47" s="68">
        <v>1886</v>
      </c>
      <c r="E47" s="69" t="s">
        <v>1322</v>
      </c>
      <c r="F47" s="59" t="s">
        <v>1323</v>
      </c>
      <c r="G47" s="71" t="e">
        <f t="shared" ref="G47:BM47" ca="1" si="32">SQRT(POW((INDIRECT(ADDRESS(ROW($H$10)+0,COLUMN(G47))))-(INDIRECT(ADDRESS(ROW($H$10)+0,COLUMN($H$16)+(ROW(G47)- ROW($H$16))))),2)+POW((INDIRECT(ADDRESS(ROW($H$10)+1,COLUMN(G47))))-(INDIRECT(ADDRESS(ROW($H$10)+1,COLUMN($H$16)+(ROW(G47)-ROW($H$16))))),2)+POW((INDIRECT(ADDRESS(ROW($H$10)+2,COLUMN(G47))))-(INDIRECT(ADDRESS(ROW($H$10)+2,COLUMN($H$16)+(ROW(G47)-ROW($H$16))))),2))</f>
        <v>#NAME?</v>
      </c>
      <c r="H47" s="71" t="e">
        <f t="shared" ca="1" si="32"/>
        <v>#NAME?</v>
      </c>
      <c r="I47" s="71" t="e">
        <f t="shared" ca="1" si="32"/>
        <v>#NAME?</v>
      </c>
      <c r="J47" s="71" t="e">
        <f t="shared" ca="1" si="32"/>
        <v>#NAME?</v>
      </c>
      <c r="K47" s="71" t="e">
        <f t="shared" ca="1" si="32"/>
        <v>#NAME?</v>
      </c>
      <c r="L47" s="71" t="e">
        <f t="shared" ca="1" si="32"/>
        <v>#NAME?</v>
      </c>
      <c r="M47" s="71" t="e">
        <f t="shared" ca="1" si="32"/>
        <v>#NAME?</v>
      </c>
      <c r="N47" s="71" t="e">
        <f t="shared" ca="1" si="32"/>
        <v>#NAME?</v>
      </c>
      <c r="O47" s="71" t="e">
        <f t="shared" ca="1" si="32"/>
        <v>#NAME?</v>
      </c>
      <c r="P47" s="71" t="e">
        <f t="shared" ca="1" si="32"/>
        <v>#NAME?</v>
      </c>
      <c r="Q47" s="71" t="e">
        <f t="shared" ca="1" si="32"/>
        <v>#NAME?</v>
      </c>
      <c r="R47" s="71" t="e">
        <f t="shared" ca="1" si="32"/>
        <v>#NAME?</v>
      </c>
      <c r="S47" s="71" t="e">
        <f t="shared" ca="1" si="32"/>
        <v>#NAME?</v>
      </c>
      <c r="T47" s="71" t="e">
        <f t="shared" ca="1" si="32"/>
        <v>#NAME?</v>
      </c>
      <c r="U47" s="71" t="e">
        <f t="shared" ca="1" si="32"/>
        <v>#NAME?</v>
      </c>
      <c r="V47" s="71" t="e">
        <f t="shared" ca="1" si="32"/>
        <v>#NAME?</v>
      </c>
      <c r="W47" s="71" t="e">
        <f t="shared" ca="1" si="32"/>
        <v>#NAME?</v>
      </c>
      <c r="X47" s="71" t="e">
        <f t="shared" ca="1" si="32"/>
        <v>#NAME?</v>
      </c>
      <c r="Y47" s="71" t="e">
        <f t="shared" ca="1" si="32"/>
        <v>#NAME?</v>
      </c>
      <c r="Z47" s="71" t="e">
        <f t="shared" ca="1" si="32"/>
        <v>#NAME?</v>
      </c>
      <c r="AA47" s="71" t="e">
        <f t="shared" ca="1" si="32"/>
        <v>#NAME?</v>
      </c>
      <c r="AB47" s="71" t="e">
        <f t="shared" ca="1" si="32"/>
        <v>#NAME?</v>
      </c>
      <c r="AC47" s="71" t="e">
        <f t="shared" ca="1" si="32"/>
        <v>#NAME?</v>
      </c>
      <c r="AD47" s="71" t="e">
        <f t="shared" ca="1" si="32"/>
        <v>#NAME?</v>
      </c>
      <c r="AE47" s="71" t="e">
        <f t="shared" ca="1" si="32"/>
        <v>#NAME?</v>
      </c>
      <c r="AF47" s="71" t="e">
        <f t="shared" ca="1" si="32"/>
        <v>#NAME?</v>
      </c>
      <c r="AG47" s="71" t="e">
        <f t="shared" ca="1" si="32"/>
        <v>#NAME?</v>
      </c>
      <c r="AH47" s="71" t="e">
        <f t="shared" ca="1" si="32"/>
        <v>#NAME?</v>
      </c>
      <c r="AI47" s="71" t="e">
        <f t="shared" ca="1" si="32"/>
        <v>#NAME?</v>
      </c>
      <c r="AJ47" s="71" t="e">
        <f t="shared" ca="1" si="32"/>
        <v>#NAME?</v>
      </c>
      <c r="AK47" s="71" t="e">
        <f t="shared" ca="1" si="32"/>
        <v>#NAME?</v>
      </c>
      <c r="AL47" s="71" t="e">
        <f t="shared" ca="1" si="32"/>
        <v>#NAME?</v>
      </c>
      <c r="AM47" s="71" t="e">
        <f t="shared" ca="1" si="32"/>
        <v>#NAME?</v>
      </c>
      <c r="AN47" s="71" t="e">
        <f t="shared" ca="1" si="32"/>
        <v>#NAME?</v>
      </c>
      <c r="AO47" s="71" t="e">
        <f t="shared" ca="1" si="32"/>
        <v>#NAME?</v>
      </c>
      <c r="AP47" s="71" t="e">
        <f t="shared" ca="1" si="32"/>
        <v>#NAME?</v>
      </c>
      <c r="AQ47" s="71" t="e">
        <f t="shared" ca="1" si="32"/>
        <v>#NAME?</v>
      </c>
      <c r="AR47" s="71" t="e">
        <f t="shared" ca="1" si="32"/>
        <v>#NAME?</v>
      </c>
      <c r="AS47" s="71" t="e">
        <f t="shared" ca="1" si="32"/>
        <v>#NAME?</v>
      </c>
      <c r="AT47" s="71" t="e">
        <f t="shared" ca="1" si="32"/>
        <v>#NAME?</v>
      </c>
      <c r="AU47" s="71" t="e">
        <f t="shared" ca="1" si="32"/>
        <v>#NAME?</v>
      </c>
      <c r="AV47" s="71" t="e">
        <f t="shared" ca="1" si="32"/>
        <v>#NAME?</v>
      </c>
      <c r="AW47" s="71" t="e">
        <f t="shared" ca="1" si="32"/>
        <v>#NAME?</v>
      </c>
      <c r="AX47" s="71" t="e">
        <f t="shared" ca="1" si="32"/>
        <v>#NAME?</v>
      </c>
      <c r="AY47" s="71" t="e">
        <f t="shared" ca="1" si="32"/>
        <v>#NAME?</v>
      </c>
      <c r="AZ47" s="71" t="e">
        <f t="shared" ca="1" si="32"/>
        <v>#NAME?</v>
      </c>
      <c r="BA47" s="71" t="e">
        <f t="shared" ca="1" si="32"/>
        <v>#NAME?</v>
      </c>
      <c r="BB47" s="71" t="e">
        <f t="shared" ca="1" si="32"/>
        <v>#NAME?</v>
      </c>
      <c r="BC47" s="71" t="e">
        <f t="shared" ca="1" si="32"/>
        <v>#NAME?</v>
      </c>
      <c r="BD47" s="71" t="e">
        <f t="shared" ca="1" si="32"/>
        <v>#NAME?</v>
      </c>
      <c r="BE47" s="71" t="e">
        <f t="shared" ca="1" si="32"/>
        <v>#NAME?</v>
      </c>
      <c r="BF47" s="71" t="e">
        <f t="shared" ca="1" si="32"/>
        <v>#NAME?</v>
      </c>
      <c r="BG47" s="71" t="e">
        <f t="shared" ca="1" si="32"/>
        <v>#NAME?</v>
      </c>
      <c r="BH47" s="71" t="e">
        <f t="shared" ca="1" si="32"/>
        <v>#NAME?</v>
      </c>
      <c r="BI47" s="71" t="e">
        <f t="shared" ca="1" si="32"/>
        <v>#NAME?</v>
      </c>
      <c r="BJ47" s="71" t="e">
        <f t="shared" ca="1" si="32"/>
        <v>#NAME?</v>
      </c>
      <c r="BK47" s="71" t="e">
        <f t="shared" ca="1" si="32"/>
        <v>#NAME?</v>
      </c>
      <c r="BL47" s="71" t="e">
        <f t="shared" ca="1" si="32"/>
        <v>#NAME?</v>
      </c>
      <c r="BM47" s="71" t="e">
        <f t="shared" ca="1" si="32"/>
        <v>#NAME?</v>
      </c>
      <c r="BN47" s="59" t="s">
        <v>1341</v>
      </c>
      <c r="BO47" s="48" t="s">
        <v>1342</v>
      </c>
    </row>
    <row r="48" spans="1:67" ht="15.75" customHeight="1" x14ac:dyDescent="0.2">
      <c r="A48" s="48" t="s">
        <v>1343</v>
      </c>
      <c r="B48" s="66" t="s">
        <v>1344</v>
      </c>
      <c r="C48" s="67" t="s">
        <v>1345</v>
      </c>
      <c r="D48" s="68">
        <v>526178</v>
      </c>
      <c r="E48" s="69" t="s">
        <v>1346</v>
      </c>
      <c r="F48" s="57" t="s">
        <v>1347</v>
      </c>
      <c r="G48" s="71" t="e">
        <f t="shared" ref="G48:BM48" ca="1" si="33">SQRT(POW((INDIRECT(ADDRESS(ROW($H$10)+0,COLUMN(G48))))-(INDIRECT(ADDRESS(ROW($H$10)+0,COLUMN($H$16)+(ROW(G48)- ROW($H$16))))),2)+POW((INDIRECT(ADDRESS(ROW($H$10)+1,COLUMN(G48))))-(INDIRECT(ADDRESS(ROW($H$10)+1,COLUMN($H$16)+(ROW(G48)-ROW($H$16))))),2)+POW((INDIRECT(ADDRESS(ROW($H$10)+2,COLUMN(G48))))-(INDIRECT(ADDRESS(ROW($H$10)+2,COLUMN($H$16)+(ROW(G48)-ROW($H$16))))),2))</f>
        <v>#NAME?</v>
      </c>
      <c r="H48" s="71" t="e">
        <f t="shared" ca="1" si="33"/>
        <v>#NAME?</v>
      </c>
      <c r="I48" s="71" t="e">
        <f t="shared" ca="1" si="33"/>
        <v>#NAME?</v>
      </c>
      <c r="J48" s="71" t="e">
        <f t="shared" ca="1" si="33"/>
        <v>#NAME?</v>
      </c>
      <c r="K48" s="71" t="e">
        <f t="shared" ca="1" si="33"/>
        <v>#NAME?</v>
      </c>
      <c r="L48" s="71" t="e">
        <f t="shared" ca="1" si="33"/>
        <v>#NAME?</v>
      </c>
      <c r="M48" s="71" t="e">
        <f t="shared" ca="1" si="33"/>
        <v>#NAME?</v>
      </c>
      <c r="N48" s="71" t="e">
        <f t="shared" ca="1" si="33"/>
        <v>#NAME?</v>
      </c>
      <c r="O48" s="71" t="e">
        <f t="shared" ca="1" si="33"/>
        <v>#NAME?</v>
      </c>
      <c r="P48" s="71" t="e">
        <f t="shared" ca="1" si="33"/>
        <v>#NAME?</v>
      </c>
      <c r="Q48" s="71" t="e">
        <f t="shared" ca="1" si="33"/>
        <v>#NAME?</v>
      </c>
      <c r="R48" s="71" t="e">
        <f t="shared" ca="1" si="33"/>
        <v>#NAME?</v>
      </c>
      <c r="S48" s="71" t="e">
        <f t="shared" ca="1" si="33"/>
        <v>#NAME?</v>
      </c>
      <c r="T48" s="71" t="e">
        <f t="shared" ca="1" si="33"/>
        <v>#NAME?</v>
      </c>
      <c r="U48" s="71" t="e">
        <f t="shared" ca="1" si="33"/>
        <v>#NAME?</v>
      </c>
      <c r="V48" s="71" t="e">
        <f t="shared" ca="1" si="33"/>
        <v>#NAME?</v>
      </c>
      <c r="W48" s="71" t="e">
        <f t="shared" ca="1" si="33"/>
        <v>#NAME?</v>
      </c>
      <c r="X48" s="71" t="e">
        <f t="shared" ca="1" si="33"/>
        <v>#NAME?</v>
      </c>
      <c r="Y48" s="71" t="e">
        <f t="shared" ca="1" si="33"/>
        <v>#NAME?</v>
      </c>
      <c r="Z48" s="71" t="e">
        <f t="shared" ca="1" si="33"/>
        <v>#NAME?</v>
      </c>
      <c r="AA48" s="71" t="e">
        <f t="shared" ca="1" si="33"/>
        <v>#NAME?</v>
      </c>
      <c r="AB48" s="71" t="e">
        <f t="shared" ca="1" si="33"/>
        <v>#NAME?</v>
      </c>
      <c r="AC48" s="71" t="e">
        <f t="shared" ca="1" si="33"/>
        <v>#NAME?</v>
      </c>
      <c r="AD48" s="71" t="e">
        <f t="shared" ca="1" si="33"/>
        <v>#NAME?</v>
      </c>
      <c r="AE48" s="71" t="e">
        <f t="shared" ca="1" si="33"/>
        <v>#NAME?</v>
      </c>
      <c r="AF48" s="71" t="e">
        <f t="shared" ca="1" si="33"/>
        <v>#NAME?</v>
      </c>
      <c r="AG48" s="71" t="e">
        <f t="shared" ca="1" si="33"/>
        <v>#NAME?</v>
      </c>
      <c r="AH48" s="71" t="e">
        <f t="shared" ca="1" si="33"/>
        <v>#NAME?</v>
      </c>
      <c r="AI48" s="71" t="e">
        <f t="shared" ca="1" si="33"/>
        <v>#NAME?</v>
      </c>
      <c r="AJ48" s="71" t="e">
        <f t="shared" ca="1" si="33"/>
        <v>#NAME?</v>
      </c>
      <c r="AK48" s="71" t="e">
        <f t="shared" ca="1" si="33"/>
        <v>#NAME?</v>
      </c>
      <c r="AL48" s="71" t="e">
        <f t="shared" ca="1" si="33"/>
        <v>#NAME?</v>
      </c>
      <c r="AM48" s="71" t="e">
        <f t="shared" ca="1" si="33"/>
        <v>#NAME?</v>
      </c>
      <c r="AN48" s="71" t="e">
        <f t="shared" ca="1" si="33"/>
        <v>#NAME?</v>
      </c>
      <c r="AO48" s="71" t="e">
        <f t="shared" ca="1" si="33"/>
        <v>#NAME?</v>
      </c>
      <c r="AP48" s="71" t="e">
        <f t="shared" ca="1" si="33"/>
        <v>#NAME?</v>
      </c>
      <c r="AQ48" s="71" t="e">
        <f t="shared" ca="1" si="33"/>
        <v>#NAME?</v>
      </c>
      <c r="AR48" s="71" t="e">
        <f t="shared" ca="1" si="33"/>
        <v>#NAME?</v>
      </c>
      <c r="AS48" s="71" t="e">
        <f t="shared" ca="1" si="33"/>
        <v>#NAME?</v>
      </c>
      <c r="AT48" s="71" t="e">
        <f t="shared" ca="1" si="33"/>
        <v>#NAME?</v>
      </c>
      <c r="AU48" s="71" t="e">
        <f t="shared" ca="1" si="33"/>
        <v>#NAME?</v>
      </c>
      <c r="AV48" s="71" t="e">
        <f t="shared" ca="1" si="33"/>
        <v>#NAME?</v>
      </c>
      <c r="AW48" s="71" t="e">
        <f t="shared" ca="1" si="33"/>
        <v>#NAME?</v>
      </c>
      <c r="AX48" s="71" t="e">
        <f t="shared" ca="1" si="33"/>
        <v>#NAME?</v>
      </c>
      <c r="AY48" s="71" t="e">
        <f t="shared" ca="1" si="33"/>
        <v>#NAME?</v>
      </c>
      <c r="AZ48" s="71" t="e">
        <f t="shared" ca="1" si="33"/>
        <v>#NAME?</v>
      </c>
      <c r="BA48" s="71" t="e">
        <f t="shared" ca="1" si="33"/>
        <v>#NAME?</v>
      </c>
      <c r="BB48" s="71" t="e">
        <f t="shared" ca="1" si="33"/>
        <v>#NAME?</v>
      </c>
      <c r="BC48" s="71" t="e">
        <f t="shared" ca="1" si="33"/>
        <v>#NAME?</v>
      </c>
      <c r="BD48" s="71" t="e">
        <f t="shared" ca="1" si="33"/>
        <v>#NAME?</v>
      </c>
      <c r="BE48" s="71" t="e">
        <f t="shared" ca="1" si="33"/>
        <v>#NAME?</v>
      </c>
      <c r="BF48" s="71" t="e">
        <f t="shared" ca="1" si="33"/>
        <v>#NAME?</v>
      </c>
      <c r="BG48" s="71" t="e">
        <f t="shared" ca="1" si="33"/>
        <v>#NAME?</v>
      </c>
      <c r="BH48" s="71" t="e">
        <f t="shared" ca="1" si="33"/>
        <v>#NAME?</v>
      </c>
      <c r="BI48" s="71" t="e">
        <f t="shared" ca="1" si="33"/>
        <v>#NAME?</v>
      </c>
      <c r="BJ48" s="71" t="e">
        <f t="shared" ca="1" si="33"/>
        <v>#NAME?</v>
      </c>
      <c r="BK48" s="71" t="e">
        <f t="shared" ca="1" si="33"/>
        <v>#NAME?</v>
      </c>
      <c r="BL48" s="71" t="e">
        <f t="shared" ca="1" si="33"/>
        <v>#NAME?</v>
      </c>
      <c r="BM48" s="71" t="e">
        <f t="shared" ca="1" si="33"/>
        <v>#NAME?</v>
      </c>
      <c r="BN48" s="57" t="s">
        <v>1385</v>
      </c>
      <c r="BO48" s="48" t="s">
        <v>1386</v>
      </c>
    </row>
    <row r="49" spans="1:67" ht="15.75" customHeight="1" x14ac:dyDescent="0.2">
      <c r="A49" s="48" t="s">
        <v>1387</v>
      </c>
      <c r="B49" s="66" t="s">
        <v>1388</v>
      </c>
      <c r="C49" s="67" t="s">
        <v>1389</v>
      </c>
      <c r="D49" s="130">
        <v>143</v>
      </c>
      <c r="E49" s="69" t="s">
        <v>1397</v>
      </c>
      <c r="F49" s="59" t="s">
        <v>1398</v>
      </c>
      <c r="G49" s="71" t="e">
        <f t="shared" ref="G49:BM49" ca="1" si="34">SQRT(POW((INDIRECT(ADDRESS(ROW($H$10)+0,COLUMN(G49))))-(INDIRECT(ADDRESS(ROW($H$10)+0,COLUMN($H$16)+(ROW(G49)- ROW($H$16))))),2)+POW((INDIRECT(ADDRESS(ROW($H$10)+1,COLUMN(G49))))-(INDIRECT(ADDRESS(ROW($H$10)+1,COLUMN($H$16)+(ROW(G49)-ROW($H$16))))),2)+POW((INDIRECT(ADDRESS(ROW($H$10)+2,COLUMN(G49))))-(INDIRECT(ADDRESS(ROW($H$10)+2,COLUMN($H$16)+(ROW(G49)-ROW($H$16))))),2))</f>
        <v>#NAME?</v>
      </c>
      <c r="H49" s="71" t="e">
        <f t="shared" ca="1" si="34"/>
        <v>#NAME?</v>
      </c>
      <c r="I49" s="71" t="e">
        <f t="shared" ca="1" si="34"/>
        <v>#NAME?</v>
      </c>
      <c r="J49" s="71" t="e">
        <f t="shared" ca="1" si="34"/>
        <v>#NAME?</v>
      </c>
      <c r="K49" s="71" t="e">
        <f t="shared" ca="1" si="34"/>
        <v>#NAME?</v>
      </c>
      <c r="L49" s="71" t="e">
        <f t="shared" ca="1" si="34"/>
        <v>#NAME?</v>
      </c>
      <c r="M49" s="71" t="e">
        <f t="shared" ca="1" si="34"/>
        <v>#NAME?</v>
      </c>
      <c r="N49" s="71" t="e">
        <f t="shared" ca="1" si="34"/>
        <v>#NAME?</v>
      </c>
      <c r="O49" s="71" t="e">
        <f t="shared" ca="1" si="34"/>
        <v>#NAME?</v>
      </c>
      <c r="P49" s="71" t="e">
        <f t="shared" ca="1" si="34"/>
        <v>#NAME?</v>
      </c>
      <c r="Q49" s="71" t="e">
        <f t="shared" ca="1" si="34"/>
        <v>#NAME?</v>
      </c>
      <c r="R49" s="71" t="e">
        <f t="shared" ca="1" si="34"/>
        <v>#NAME?</v>
      </c>
      <c r="S49" s="71" t="e">
        <f t="shared" ca="1" si="34"/>
        <v>#NAME?</v>
      </c>
      <c r="T49" s="71" t="e">
        <f t="shared" ca="1" si="34"/>
        <v>#NAME?</v>
      </c>
      <c r="U49" s="71" t="e">
        <f t="shared" ca="1" si="34"/>
        <v>#NAME?</v>
      </c>
      <c r="V49" s="71" t="e">
        <f t="shared" ca="1" si="34"/>
        <v>#NAME?</v>
      </c>
      <c r="W49" s="71" t="e">
        <f t="shared" ca="1" si="34"/>
        <v>#NAME?</v>
      </c>
      <c r="X49" s="71" t="e">
        <f t="shared" ca="1" si="34"/>
        <v>#NAME?</v>
      </c>
      <c r="Y49" s="71" t="e">
        <f t="shared" ca="1" si="34"/>
        <v>#NAME?</v>
      </c>
      <c r="Z49" s="71" t="e">
        <f t="shared" ca="1" si="34"/>
        <v>#NAME?</v>
      </c>
      <c r="AA49" s="71" t="e">
        <f t="shared" ca="1" si="34"/>
        <v>#NAME?</v>
      </c>
      <c r="AB49" s="71" t="e">
        <f t="shared" ca="1" si="34"/>
        <v>#NAME?</v>
      </c>
      <c r="AC49" s="71" t="e">
        <f t="shared" ca="1" si="34"/>
        <v>#NAME?</v>
      </c>
      <c r="AD49" s="71" t="e">
        <f t="shared" ca="1" si="34"/>
        <v>#NAME?</v>
      </c>
      <c r="AE49" s="71" t="e">
        <f t="shared" ca="1" si="34"/>
        <v>#NAME?</v>
      </c>
      <c r="AF49" s="71" t="e">
        <f t="shared" ca="1" si="34"/>
        <v>#NAME?</v>
      </c>
      <c r="AG49" s="71" t="e">
        <f t="shared" ca="1" si="34"/>
        <v>#NAME?</v>
      </c>
      <c r="AH49" s="71" t="e">
        <f t="shared" ca="1" si="34"/>
        <v>#NAME?</v>
      </c>
      <c r="AI49" s="71" t="e">
        <f t="shared" ca="1" si="34"/>
        <v>#NAME?</v>
      </c>
      <c r="AJ49" s="71" t="e">
        <f t="shared" ca="1" si="34"/>
        <v>#NAME?</v>
      </c>
      <c r="AK49" s="71" t="e">
        <f t="shared" ca="1" si="34"/>
        <v>#NAME?</v>
      </c>
      <c r="AL49" s="71" t="e">
        <f t="shared" ca="1" si="34"/>
        <v>#NAME?</v>
      </c>
      <c r="AM49" s="71" t="e">
        <f t="shared" ca="1" si="34"/>
        <v>#NAME?</v>
      </c>
      <c r="AN49" s="71" t="e">
        <f t="shared" ca="1" si="34"/>
        <v>#NAME?</v>
      </c>
      <c r="AO49" s="71" t="e">
        <f t="shared" ca="1" si="34"/>
        <v>#NAME?</v>
      </c>
      <c r="AP49" s="71" t="e">
        <f t="shared" ca="1" si="34"/>
        <v>#NAME?</v>
      </c>
      <c r="AQ49" s="71" t="e">
        <f t="shared" ca="1" si="34"/>
        <v>#NAME?</v>
      </c>
      <c r="AR49" s="71" t="e">
        <f t="shared" ca="1" si="34"/>
        <v>#NAME?</v>
      </c>
      <c r="AS49" s="71" t="e">
        <f t="shared" ca="1" si="34"/>
        <v>#NAME?</v>
      </c>
      <c r="AT49" s="71" t="e">
        <f t="shared" ca="1" si="34"/>
        <v>#NAME?</v>
      </c>
      <c r="AU49" s="71" t="e">
        <f t="shared" ca="1" si="34"/>
        <v>#NAME?</v>
      </c>
      <c r="AV49" s="71" t="e">
        <f t="shared" ca="1" si="34"/>
        <v>#NAME?</v>
      </c>
      <c r="AW49" s="71" t="e">
        <f t="shared" ca="1" si="34"/>
        <v>#NAME?</v>
      </c>
      <c r="AX49" s="71" t="e">
        <f t="shared" ca="1" si="34"/>
        <v>#NAME?</v>
      </c>
      <c r="AY49" s="71" t="e">
        <f t="shared" ca="1" si="34"/>
        <v>#NAME?</v>
      </c>
      <c r="AZ49" s="71" t="e">
        <f t="shared" ca="1" si="34"/>
        <v>#NAME?</v>
      </c>
      <c r="BA49" s="71" t="e">
        <f t="shared" ca="1" si="34"/>
        <v>#NAME?</v>
      </c>
      <c r="BB49" s="71" t="e">
        <f t="shared" ca="1" si="34"/>
        <v>#NAME?</v>
      </c>
      <c r="BC49" s="71" t="e">
        <f t="shared" ca="1" si="34"/>
        <v>#NAME?</v>
      </c>
      <c r="BD49" s="71" t="e">
        <f t="shared" ca="1" si="34"/>
        <v>#NAME?</v>
      </c>
      <c r="BE49" s="71" t="e">
        <f t="shared" ca="1" si="34"/>
        <v>#NAME?</v>
      </c>
      <c r="BF49" s="71" t="e">
        <f t="shared" ca="1" si="34"/>
        <v>#NAME?</v>
      </c>
      <c r="BG49" s="71" t="e">
        <f t="shared" ca="1" si="34"/>
        <v>#NAME?</v>
      </c>
      <c r="BH49" s="71" t="e">
        <f t="shared" ca="1" si="34"/>
        <v>#NAME?</v>
      </c>
      <c r="BI49" s="71" t="e">
        <f t="shared" ca="1" si="34"/>
        <v>#NAME?</v>
      </c>
      <c r="BJ49" s="71" t="e">
        <f t="shared" ca="1" si="34"/>
        <v>#NAME?</v>
      </c>
      <c r="BK49" s="71" t="e">
        <f t="shared" ca="1" si="34"/>
        <v>#NAME?</v>
      </c>
      <c r="BL49" s="71" t="e">
        <f t="shared" ca="1" si="34"/>
        <v>#NAME?</v>
      </c>
      <c r="BM49" s="71" t="e">
        <f t="shared" ca="1" si="34"/>
        <v>#NAME?</v>
      </c>
      <c r="BN49" s="59" t="s">
        <v>1499</v>
      </c>
      <c r="BO49" s="48" t="s">
        <v>1500</v>
      </c>
    </row>
    <row r="50" spans="1:67" ht="15.75" customHeight="1" x14ac:dyDescent="0.2">
      <c r="A50" s="48" t="s">
        <v>1501</v>
      </c>
      <c r="B50" s="66" t="s">
        <v>1502</v>
      </c>
      <c r="C50" s="67" t="s">
        <v>1503</v>
      </c>
      <c r="D50" s="68">
        <v>82</v>
      </c>
      <c r="E50" s="69" t="s">
        <v>1504</v>
      </c>
      <c r="F50" s="59" t="s">
        <v>1505</v>
      </c>
      <c r="G50" s="71" t="e">
        <f t="shared" ref="G50:BM50" ca="1" si="35">SQRT(POW((INDIRECT(ADDRESS(ROW($H$10)+0,COLUMN(G50))))-(INDIRECT(ADDRESS(ROW($H$10)+0,COLUMN($H$16)+(ROW(G50)- ROW($H$16))))),2)+POW((INDIRECT(ADDRESS(ROW($H$10)+1,COLUMN(G50))))-(INDIRECT(ADDRESS(ROW($H$10)+1,COLUMN($H$16)+(ROW(G50)-ROW($H$16))))),2)+POW((INDIRECT(ADDRESS(ROW($H$10)+2,COLUMN(G50))))-(INDIRECT(ADDRESS(ROW($H$10)+2,COLUMN($H$16)+(ROW(G50)-ROW($H$16))))),2))</f>
        <v>#NAME?</v>
      </c>
      <c r="H50" s="71" t="e">
        <f t="shared" ca="1" si="35"/>
        <v>#NAME?</v>
      </c>
      <c r="I50" s="71" t="e">
        <f t="shared" ca="1" si="35"/>
        <v>#NAME?</v>
      </c>
      <c r="J50" s="71" t="e">
        <f t="shared" ca="1" si="35"/>
        <v>#NAME?</v>
      </c>
      <c r="K50" s="71" t="e">
        <f t="shared" ca="1" si="35"/>
        <v>#NAME?</v>
      </c>
      <c r="L50" s="71" t="e">
        <f t="shared" ca="1" si="35"/>
        <v>#NAME?</v>
      </c>
      <c r="M50" s="71" t="e">
        <f t="shared" ca="1" si="35"/>
        <v>#NAME?</v>
      </c>
      <c r="N50" s="71" t="e">
        <f t="shared" ca="1" si="35"/>
        <v>#NAME?</v>
      </c>
      <c r="O50" s="71" t="e">
        <f t="shared" ca="1" si="35"/>
        <v>#NAME?</v>
      </c>
      <c r="P50" s="71" t="e">
        <f t="shared" ca="1" si="35"/>
        <v>#NAME?</v>
      </c>
      <c r="Q50" s="71" t="e">
        <f t="shared" ca="1" si="35"/>
        <v>#NAME?</v>
      </c>
      <c r="R50" s="71" t="e">
        <f t="shared" ca="1" si="35"/>
        <v>#NAME?</v>
      </c>
      <c r="S50" s="71" t="e">
        <f t="shared" ca="1" si="35"/>
        <v>#NAME?</v>
      </c>
      <c r="T50" s="71" t="e">
        <f t="shared" ca="1" si="35"/>
        <v>#NAME?</v>
      </c>
      <c r="U50" s="71" t="e">
        <f t="shared" ca="1" si="35"/>
        <v>#NAME?</v>
      </c>
      <c r="V50" s="71" t="e">
        <f t="shared" ca="1" si="35"/>
        <v>#NAME?</v>
      </c>
      <c r="W50" s="71" t="e">
        <f t="shared" ca="1" si="35"/>
        <v>#NAME?</v>
      </c>
      <c r="X50" s="71" t="e">
        <f t="shared" ca="1" si="35"/>
        <v>#NAME?</v>
      </c>
      <c r="Y50" s="71" t="e">
        <f t="shared" ca="1" si="35"/>
        <v>#NAME?</v>
      </c>
      <c r="Z50" s="71" t="e">
        <f t="shared" ca="1" si="35"/>
        <v>#NAME?</v>
      </c>
      <c r="AA50" s="71" t="e">
        <f t="shared" ca="1" si="35"/>
        <v>#NAME?</v>
      </c>
      <c r="AB50" s="71" t="e">
        <f t="shared" ca="1" si="35"/>
        <v>#NAME?</v>
      </c>
      <c r="AC50" s="71" t="e">
        <f t="shared" ca="1" si="35"/>
        <v>#NAME?</v>
      </c>
      <c r="AD50" s="71" t="e">
        <f t="shared" ca="1" si="35"/>
        <v>#NAME?</v>
      </c>
      <c r="AE50" s="71" t="e">
        <f t="shared" ca="1" si="35"/>
        <v>#NAME?</v>
      </c>
      <c r="AF50" s="71" t="e">
        <f t="shared" ca="1" si="35"/>
        <v>#NAME?</v>
      </c>
      <c r="AG50" s="71" t="e">
        <f t="shared" ca="1" si="35"/>
        <v>#NAME?</v>
      </c>
      <c r="AH50" s="71" t="e">
        <f t="shared" ca="1" si="35"/>
        <v>#NAME?</v>
      </c>
      <c r="AI50" s="71" t="e">
        <f t="shared" ca="1" si="35"/>
        <v>#NAME?</v>
      </c>
      <c r="AJ50" s="71" t="e">
        <f t="shared" ca="1" si="35"/>
        <v>#NAME?</v>
      </c>
      <c r="AK50" s="71" t="e">
        <f t="shared" ca="1" si="35"/>
        <v>#NAME?</v>
      </c>
      <c r="AL50" s="71" t="e">
        <f t="shared" ca="1" si="35"/>
        <v>#NAME?</v>
      </c>
      <c r="AM50" s="71" t="e">
        <f t="shared" ca="1" si="35"/>
        <v>#NAME?</v>
      </c>
      <c r="AN50" s="71" t="e">
        <f t="shared" ca="1" si="35"/>
        <v>#NAME?</v>
      </c>
      <c r="AO50" s="71" t="e">
        <f t="shared" ca="1" si="35"/>
        <v>#NAME?</v>
      </c>
      <c r="AP50" s="71" t="e">
        <f t="shared" ca="1" si="35"/>
        <v>#NAME?</v>
      </c>
      <c r="AQ50" s="71" t="e">
        <f t="shared" ca="1" si="35"/>
        <v>#NAME?</v>
      </c>
      <c r="AR50" s="71" t="e">
        <f t="shared" ca="1" si="35"/>
        <v>#NAME?</v>
      </c>
      <c r="AS50" s="71" t="e">
        <f t="shared" ca="1" si="35"/>
        <v>#NAME?</v>
      </c>
      <c r="AT50" s="71" t="e">
        <f t="shared" ca="1" si="35"/>
        <v>#NAME?</v>
      </c>
      <c r="AU50" s="71" t="e">
        <f t="shared" ca="1" si="35"/>
        <v>#NAME?</v>
      </c>
      <c r="AV50" s="71" t="e">
        <f t="shared" ca="1" si="35"/>
        <v>#NAME?</v>
      </c>
      <c r="AW50" s="71" t="e">
        <f t="shared" ca="1" si="35"/>
        <v>#NAME?</v>
      </c>
      <c r="AX50" s="71" t="e">
        <f t="shared" ca="1" si="35"/>
        <v>#NAME?</v>
      </c>
      <c r="AY50" s="71" t="e">
        <f t="shared" ca="1" si="35"/>
        <v>#NAME?</v>
      </c>
      <c r="AZ50" s="71" t="e">
        <f t="shared" ca="1" si="35"/>
        <v>#NAME?</v>
      </c>
      <c r="BA50" s="71" t="e">
        <f t="shared" ca="1" si="35"/>
        <v>#NAME?</v>
      </c>
      <c r="BB50" s="71" t="e">
        <f t="shared" ca="1" si="35"/>
        <v>#NAME?</v>
      </c>
      <c r="BC50" s="71" t="e">
        <f t="shared" ca="1" si="35"/>
        <v>#NAME?</v>
      </c>
      <c r="BD50" s="71" t="e">
        <f t="shared" ca="1" si="35"/>
        <v>#NAME?</v>
      </c>
      <c r="BE50" s="71" t="e">
        <f t="shared" ca="1" si="35"/>
        <v>#NAME?</v>
      </c>
      <c r="BF50" s="71" t="e">
        <f t="shared" ca="1" si="35"/>
        <v>#NAME?</v>
      </c>
      <c r="BG50" s="71" t="e">
        <f t="shared" ca="1" si="35"/>
        <v>#NAME?</v>
      </c>
      <c r="BH50" s="71" t="e">
        <f t="shared" ca="1" si="35"/>
        <v>#NAME?</v>
      </c>
      <c r="BI50" s="71" t="e">
        <f t="shared" ca="1" si="35"/>
        <v>#NAME?</v>
      </c>
      <c r="BJ50" s="71" t="e">
        <f t="shared" ca="1" si="35"/>
        <v>#NAME?</v>
      </c>
      <c r="BK50" s="71" t="e">
        <f t="shared" ca="1" si="35"/>
        <v>#NAME?</v>
      </c>
      <c r="BL50" s="71" t="e">
        <f t="shared" ca="1" si="35"/>
        <v>#NAME?</v>
      </c>
      <c r="BM50" s="71" t="e">
        <f t="shared" ca="1" si="35"/>
        <v>#NAME?</v>
      </c>
      <c r="BN50" s="59" t="s">
        <v>1506</v>
      </c>
      <c r="BO50" s="48" t="s">
        <v>1507</v>
      </c>
    </row>
    <row r="51" spans="1:67" ht="15.75" customHeight="1" x14ac:dyDescent="0.2">
      <c r="A51" s="48" t="s">
        <v>1508</v>
      </c>
      <c r="B51" s="66" t="s">
        <v>1509</v>
      </c>
      <c r="C51" s="67" t="s">
        <v>1510</v>
      </c>
      <c r="D51" s="68" t="s">
        <v>1511</v>
      </c>
      <c r="E51" s="69" t="s">
        <v>1512</v>
      </c>
      <c r="F51" s="57" t="s">
        <v>1513</v>
      </c>
      <c r="G51" s="71" t="e">
        <f t="shared" ref="G51:BM51" ca="1" si="36">SQRT(POW((INDIRECT(ADDRESS(ROW($H$10)+0,COLUMN(G51))))-(INDIRECT(ADDRESS(ROW($H$10)+0,COLUMN($H$16)+(ROW(G51)- ROW($H$16))))),2)+POW((INDIRECT(ADDRESS(ROW($H$10)+1,COLUMN(G51))))-(INDIRECT(ADDRESS(ROW($H$10)+1,COLUMN($H$16)+(ROW(G51)-ROW($H$16))))),2)+POW((INDIRECT(ADDRESS(ROW($H$10)+2,COLUMN(G51))))-(INDIRECT(ADDRESS(ROW($H$10)+2,COLUMN($H$16)+(ROW(G51)-ROW($H$16))))),2))</f>
        <v>#NAME?</v>
      </c>
      <c r="H51" s="71" t="e">
        <f t="shared" ca="1" si="36"/>
        <v>#NAME?</v>
      </c>
      <c r="I51" s="71" t="e">
        <f t="shared" ca="1" si="36"/>
        <v>#NAME?</v>
      </c>
      <c r="J51" s="71" t="e">
        <f t="shared" ca="1" si="36"/>
        <v>#NAME?</v>
      </c>
      <c r="K51" s="71" t="e">
        <f t="shared" ca="1" si="36"/>
        <v>#NAME?</v>
      </c>
      <c r="L51" s="71" t="e">
        <f t="shared" ca="1" si="36"/>
        <v>#NAME?</v>
      </c>
      <c r="M51" s="71" t="e">
        <f t="shared" ca="1" si="36"/>
        <v>#NAME?</v>
      </c>
      <c r="N51" s="71" t="e">
        <f t="shared" ca="1" si="36"/>
        <v>#NAME?</v>
      </c>
      <c r="O51" s="71" t="e">
        <f t="shared" ca="1" si="36"/>
        <v>#NAME?</v>
      </c>
      <c r="P51" s="71" t="e">
        <f t="shared" ca="1" si="36"/>
        <v>#NAME?</v>
      </c>
      <c r="Q51" s="71" t="e">
        <f t="shared" ca="1" si="36"/>
        <v>#NAME?</v>
      </c>
      <c r="R51" s="71" t="e">
        <f t="shared" ca="1" si="36"/>
        <v>#NAME?</v>
      </c>
      <c r="S51" s="71" t="e">
        <f t="shared" ca="1" si="36"/>
        <v>#NAME?</v>
      </c>
      <c r="T51" s="71" t="e">
        <f t="shared" ca="1" si="36"/>
        <v>#NAME?</v>
      </c>
      <c r="U51" s="71" t="e">
        <f t="shared" ca="1" si="36"/>
        <v>#NAME?</v>
      </c>
      <c r="V51" s="71" t="e">
        <f t="shared" ca="1" si="36"/>
        <v>#NAME?</v>
      </c>
      <c r="W51" s="71" t="e">
        <f t="shared" ca="1" si="36"/>
        <v>#NAME?</v>
      </c>
      <c r="X51" s="71" t="e">
        <f t="shared" ca="1" si="36"/>
        <v>#NAME?</v>
      </c>
      <c r="Y51" s="71" t="e">
        <f t="shared" ca="1" si="36"/>
        <v>#NAME?</v>
      </c>
      <c r="Z51" s="71" t="e">
        <f t="shared" ca="1" si="36"/>
        <v>#NAME?</v>
      </c>
      <c r="AA51" s="71" t="e">
        <f t="shared" ca="1" si="36"/>
        <v>#NAME?</v>
      </c>
      <c r="AB51" s="71" t="e">
        <f t="shared" ca="1" si="36"/>
        <v>#NAME?</v>
      </c>
      <c r="AC51" s="71" t="e">
        <f t="shared" ca="1" si="36"/>
        <v>#NAME?</v>
      </c>
      <c r="AD51" s="71" t="e">
        <f t="shared" ca="1" si="36"/>
        <v>#NAME?</v>
      </c>
      <c r="AE51" s="71" t="e">
        <f t="shared" ca="1" si="36"/>
        <v>#NAME?</v>
      </c>
      <c r="AF51" s="71" t="e">
        <f t="shared" ca="1" si="36"/>
        <v>#NAME?</v>
      </c>
      <c r="AG51" s="71" t="e">
        <f t="shared" ca="1" si="36"/>
        <v>#NAME?</v>
      </c>
      <c r="AH51" s="71" t="e">
        <f t="shared" ca="1" si="36"/>
        <v>#NAME?</v>
      </c>
      <c r="AI51" s="71" t="e">
        <f t="shared" ca="1" si="36"/>
        <v>#NAME?</v>
      </c>
      <c r="AJ51" s="71" t="e">
        <f t="shared" ca="1" si="36"/>
        <v>#NAME?</v>
      </c>
      <c r="AK51" s="71" t="e">
        <f t="shared" ca="1" si="36"/>
        <v>#NAME?</v>
      </c>
      <c r="AL51" s="71" t="e">
        <f t="shared" ca="1" si="36"/>
        <v>#NAME?</v>
      </c>
      <c r="AM51" s="71" t="e">
        <f t="shared" ca="1" si="36"/>
        <v>#NAME?</v>
      </c>
      <c r="AN51" s="71" t="e">
        <f t="shared" ca="1" si="36"/>
        <v>#NAME?</v>
      </c>
      <c r="AO51" s="71" t="e">
        <f t="shared" ca="1" si="36"/>
        <v>#NAME?</v>
      </c>
      <c r="AP51" s="71" t="e">
        <f t="shared" ca="1" si="36"/>
        <v>#NAME?</v>
      </c>
      <c r="AQ51" s="71" t="e">
        <f t="shared" ca="1" si="36"/>
        <v>#NAME?</v>
      </c>
      <c r="AR51" s="71" t="e">
        <f t="shared" ca="1" si="36"/>
        <v>#NAME?</v>
      </c>
      <c r="AS51" s="71" t="e">
        <f t="shared" ca="1" si="36"/>
        <v>#NAME?</v>
      </c>
      <c r="AT51" s="71" t="e">
        <f t="shared" ca="1" si="36"/>
        <v>#NAME?</v>
      </c>
      <c r="AU51" s="71" t="e">
        <f t="shared" ca="1" si="36"/>
        <v>#NAME?</v>
      </c>
      <c r="AV51" s="71" t="e">
        <f t="shared" ca="1" si="36"/>
        <v>#NAME?</v>
      </c>
      <c r="AW51" s="71" t="e">
        <f t="shared" ca="1" si="36"/>
        <v>#NAME?</v>
      </c>
      <c r="AX51" s="71" t="e">
        <f t="shared" ca="1" si="36"/>
        <v>#NAME?</v>
      </c>
      <c r="AY51" s="71" t="e">
        <f t="shared" ca="1" si="36"/>
        <v>#NAME?</v>
      </c>
      <c r="AZ51" s="71" t="e">
        <f t="shared" ca="1" si="36"/>
        <v>#NAME?</v>
      </c>
      <c r="BA51" s="71" t="e">
        <f t="shared" ca="1" si="36"/>
        <v>#NAME?</v>
      </c>
      <c r="BB51" s="71" t="e">
        <f t="shared" ca="1" si="36"/>
        <v>#NAME?</v>
      </c>
      <c r="BC51" s="71" t="e">
        <f t="shared" ca="1" si="36"/>
        <v>#NAME?</v>
      </c>
      <c r="BD51" s="71" t="e">
        <f t="shared" ca="1" si="36"/>
        <v>#NAME?</v>
      </c>
      <c r="BE51" s="71" t="e">
        <f t="shared" ca="1" si="36"/>
        <v>#NAME?</v>
      </c>
      <c r="BF51" s="71" t="e">
        <f t="shared" ca="1" si="36"/>
        <v>#NAME?</v>
      </c>
      <c r="BG51" s="71" t="e">
        <f t="shared" ca="1" si="36"/>
        <v>#NAME?</v>
      </c>
      <c r="BH51" s="71" t="e">
        <f t="shared" ca="1" si="36"/>
        <v>#NAME?</v>
      </c>
      <c r="BI51" s="71" t="e">
        <f t="shared" ca="1" si="36"/>
        <v>#NAME?</v>
      </c>
      <c r="BJ51" s="71" t="e">
        <f t="shared" ca="1" si="36"/>
        <v>#NAME?</v>
      </c>
      <c r="BK51" s="71" t="e">
        <f t="shared" ca="1" si="36"/>
        <v>#NAME?</v>
      </c>
      <c r="BL51" s="71" t="e">
        <f t="shared" ca="1" si="36"/>
        <v>#NAME?</v>
      </c>
      <c r="BM51" s="71" t="e">
        <f t="shared" ca="1" si="36"/>
        <v>#NAME?</v>
      </c>
      <c r="BN51" s="57" t="s">
        <v>1523</v>
      </c>
      <c r="BO51" s="48" t="s">
        <v>1524</v>
      </c>
    </row>
    <row r="52" spans="1:67" ht="15.75" customHeight="1" x14ac:dyDescent="0.2">
      <c r="A52" s="48" t="s">
        <v>1525</v>
      </c>
      <c r="B52" s="66" t="s">
        <v>1526</v>
      </c>
      <c r="C52" s="67" t="s">
        <v>1527</v>
      </c>
      <c r="D52" s="68">
        <v>254</v>
      </c>
      <c r="E52" s="69" t="s">
        <v>1528</v>
      </c>
      <c r="F52" s="57" t="s">
        <v>1529</v>
      </c>
      <c r="G52" s="71" t="e">
        <f t="shared" ref="G52:BM52" ca="1" si="37">SQRT(POW((INDIRECT(ADDRESS(ROW($H$10)+0,COLUMN(G52))))-(INDIRECT(ADDRESS(ROW($H$10)+0,COLUMN($H$16)+(ROW(G52)- ROW($H$16))))),2)+POW((INDIRECT(ADDRESS(ROW($H$10)+1,COLUMN(G52))))-(INDIRECT(ADDRESS(ROW($H$10)+1,COLUMN($H$16)+(ROW(G52)-ROW($H$16))))),2)+POW((INDIRECT(ADDRESS(ROW($H$10)+2,COLUMN(G52))))-(INDIRECT(ADDRESS(ROW($H$10)+2,COLUMN($H$16)+(ROW(G52)-ROW($H$16))))),2))</f>
        <v>#NAME?</v>
      </c>
      <c r="H52" s="71" t="e">
        <f t="shared" ca="1" si="37"/>
        <v>#NAME?</v>
      </c>
      <c r="I52" s="71" t="e">
        <f t="shared" ca="1" si="37"/>
        <v>#NAME?</v>
      </c>
      <c r="J52" s="71" t="e">
        <f t="shared" ca="1" si="37"/>
        <v>#NAME?</v>
      </c>
      <c r="K52" s="71" t="e">
        <f t="shared" ca="1" si="37"/>
        <v>#NAME?</v>
      </c>
      <c r="L52" s="71" t="e">
        <f t="shared" ca="1" si="37"/>
        <v>#NAME?</v>
      </c>
      <c r="M52" s="71" t="e">
        <f t="shared" ca="1" si="37"/>
        <v>#NAME?</v>
      </c>
      <c r="N52" s="71" t="e">
        <f t="shared" ca="1" si="37"/>
        <v>#NAME?</v>
      </c>
      <c r="O52" s="71" t="e">
        <f t="shared" ca="1" si="37"/>
        <v>#NAME?</v>
      </c>
      <c r="P52" s="71" t="e">
        <f t="shared" ca="1" si="37"/>
        <v>#NAME?</v>
      </c>
      <c r="Q52" s="71" t="e">
        <f t="shared" ca="1" si="37"/>
        <v>#NAME?</v>
      </c>
      <c r="R52" s="71" t="e">
        <f t="shared" ca="1" si="37"/>
        <v>#NAME?</v>
      </c>
      <c r="S52" s="71" t="e">
        <f t="shared" ca="1" si="37"/>
        <v>#NAME?</v>
      </c>
      <c r="T52" s="71" t="e">
        <f t="shared" ca="1" si="37"/>
        <v>#NAME?</v>
      </c>
      <c r="U52" s="71" t="e">
        <f t="shared" ca="1" si="37"/>
        <v>#NAME?</v>
      </c>
      <c r="V52" s="71" t="e">
        <f t="shared" ca="1" si="37"/>
        <v>#NAME?</v>
      </c>
      <c r="W52" s="71" t="e">
        <f t="shared" ca="1" si="37"/>
        <v>#NAME?</v>
      </c>
      <c r="X52" s="71" t="e">
        <f t="shared" ca="1" si="37"/>
        <v>#NAME?</v>
      </c>
      <c r="Y52" s="71" t="e">
        <f t="shared" ca="1" si="37"/>
        <v>#NAME?</v>
      </c>
      <c r="Z52" s="71" t="e">
        <f t="shared" ca="1" si="37"/>
        <v>#NAME?</v>
      </c>
      <c r="AA52" s="71" t="e">
        <f t="shared" ca="1" si="37"/>
        <v>#NAME?</v>
      </c>
      <c r="AB52" s="71" t="e">
        <f t="shared" ca="1" si="37"/>
        <v>#NAME?</v>
      </c>
      <c r="AC52" s="71" t="e">
        <f t="shared" ca="1" si="37"/>
        <v>#NAME?</v>
      </c>
      <c r="AD52" s="71" t="e">
        <f t="shared" ca="1" si="37"/>
        <v>#NAME?</v>
      </c>
      <c r="AE52" s="71" t="e">
        <f t="shared" ca="1" si="37"/>
        <v>#NAME?</v>
      </c>
      <c r="AF52" s="71" t="e">
        <f t="shared" ca="1" si="37"/>
        <v>#NAME?</v>
      </c>
      <c r="AG52" s="71" t="e">
        <f t="shared" ca="1" si="37"/>
        <v>#NAME?</v>
      </c>
      <c r="AH52" s="71" t="e">
        <f t="shared" ca="1" si="37"/>
        <v>#NAME?</v>
      </c>
      <c r="AI52" s="71" t="e">
        <f t="shared" ca="1" si="37"/>
        <v>#NAME?</v>
      </c>
      <c r="AJ52" s="71" t="e">
        <f t="shared" ca="1" si="37"/>
        <v>#NAME?</v>
      </c>
      <c r="AK52" s="71" t="e">
        <f t="shared" ca="1" si="37"/>
        <v>#NAME?</v>
      </c>
      <c r="AL52" s="71" t="e">
        <f t="shared" ca="1" si="37"/>
        <v>#NAME?</v>
      </c>
      <c r="AM52" s="71" t="e">
        <f t="shared" ca="1" si="37"/>
        <v>#NAME?</v>
      </c>
      <c r="AN52" s="71" t="e">
        <f t="shared" ca="1" si="37"/>
        <v>#NAME?</v>
      </c>
      <c r="AO52" s="71" t="e">
        <f t="shared" ca="1" si="37"/>
        <v>#NAME?</v>
      </c>
      <c r="AP52" s="71" t="e">
        <f t="shared" ca="1" si="37"/>
        <v>#NAME?</v>
      </c>
      <c r="AQ52" s="71" t="e">
        <f t="shared" ca="1" si="37"/>
        <v>#NAME?</v>
      </c>
      <c r="AR52" s="71" t="e">
        <f t="shared" ca="1" si="37"/>
        <v>#NAME?</v>
      </c>
      <c r="AS52" s="71" t="e">
        <f t="shared" ca="1" si="37"/>
        <v>#NAME?</v>
      </c>
      <c r="AT52" s="71" t="e">
        <f t="shared" ca="1" si="37"/>
        <v>#NAME?</v>
      </c>
      <c r="AU52" s="71" t="e">
        <f t="shared" ca="1" si="37"/>
        <v>#NAME?</v>
      </c>
      <c r="AV52" s="71" t="e">
        <f t="shared" ca="1" si="37"/>
        <v>#NAME?</v>
      </c>
      <c r="AW52" s="71" t="e">
        <f t="shared" ca="1" si="37"/>
        <v>#NAME?</v>
      </c>
      <c r="AX52" s="71" t="e">
        <f t="shared" ca="1" si="37"/>
        <v>#NAME?</v>
      </c>
      <c r="AY52" s="71" t="e">
        <f t="shared" ca="1" si="37"/>
        <v>#NAME?</v>
      </c>
      <c r="AZ52" s="71" t="e">
        <f t="shared" ca="1" si="37"/>
        <v>#NAME?</v>
      </c>
      <c r="BA52" s="71" t="e">
        <f t="shared" ca="1" si="37"/>
        <v>#NAME?</v>
      </c>
      <c r="BB52" s="71" t="e">
        <f t="shared" ca="1" si="37"/>
        <v>#NAME?</v>
      </c>
      <c r="BC52" s="71" t="e">
        <f t="shared" ca="1" si="37"/>
        <v>#NAME?</v>
      </c>
      <c r="BD52" s="71" t="e">
        <f t="shared" ca="1" si="37"/>
        <v>#NAME?</v>
      </c>
      <c r="BE52" s="71" t="e">
        <f t="shared" ca="1" si="37"/>
        <v>#NAME?</v>
      </c>
      <c r="BF52" s="71" t="e">
        <f t="shared" ca="1" si="37"/>
        <v>#NAME?</v>
      </c>
      <c r="BG52" s="71" t="e">
        <f t="shared" ca="1" si="37"/>
        <v>#NAME?</v>
      </c>
      <c r="BH52" s="71" t="e">
        <f t="shared" ca="1" si="37"/>
        <v>#NAME?</v>
      </c>
      <c r="BI52" s="71" t="e">
        <f t="shared" ca="1" si="37"/>
        <v>#NAME?</v>
      </c>
      <c r="BJ52" s="71" t="e">
        <f t="shared" ca="1" si="37"/>
        <v>#NAME?</v>
      </c>
      <c r="BK52" s="71" t="e">
        <f t="shared" ca="1" si="37"/>
        <v>#NAME?</v>
      </c>
      <c r="BL52" s="71" t="e">
        <f t="shared" ca="1" si="37"/>
        <v>#NAME?</v>
      </c>
      <c r="BM52" s="71" t="e">
        <f t="shared" ca="1" si="37"/>
        <v>#NAME?</v>
      </c>
      <c r="BN52" s="57" t="s">
        <v>1530</v>
      </c>
      <c r="BO52" s="48" t="s">
        <v>1531</v>
      </c>
    </row>
    <row r="53" spans="1:67" ht="12.75" x14ac:dyDescent="0.2">
      <c r="A53" s="48" t="s">
        <v>1532</v>
      </c>
      <c r="B53" s="66" t="s">
        <v>1533</v>
      </c>
      <c r="C53" s="67" t="s">
        <v>1534</v>
      </c>
      <c r="D53" s="68">
        <v>302</v>
      </c>
      <c r="E53" s="69" t="s">
        <v>1535</v>
      </c>
      <c r="F53" s="60" t="s">
        <v>1536</v>
      </c>
      <c r="G53" s="71" t="e">
        <f t="shared" ref="G53:BM53" ca="1" si="38">SQRT(POW((INDIRECT(ADDRESS(ROW($H$10)+0,COLUMN(G53))))-(INDIRECT(ADDRESS(ROW($H$10)+0,COLUMN($H$16)+(ROW(G53)- ROW($H$16))))),2)+POW((INDIRECT(ADDRESS(ROW($H$10)+1,COLUMN(G53))))-(INDIRECT(ADDRESS(ROW($H$10)+1,COLUMN($H$16)+(ROW(G53)-ROW($H$16))))),2)+POW((INDIRECT(ADDRESS(ROW($H$10)+2,COLUMN(G53))))-(INDIRECT(ADDRESS(ROW($H$10)+2,COLUMN($H$16)+(ROW(G53)-ROW($H$16))))),2))</f>
        <v>#NAME?</v>
      </c>
      <c r="H53" s="71" t="e">
        <f t="shared" ca="1" si="38"/>
        <v>#NAME?</v>
      </c>
      <c r="I53" s="71" t="e">
        <f t="shared" ca="1" si="38"/>
        <v>#NAME?</v>
      </c>
      <c r="J53" s="71" t="e">
        <f t="shared" ca="1" si="38"/>
        <v>#NAME?</v>
      </c>
      <c r="K53" s="71" t="e">
        <f t="shared" ca="1" si="38"/>
        <v>#NAME?</v>
      </c>
      <c r="L53" s="71" t="e">
        <f t="shared" ca="1" si="38"/>
        <v>#NAME?</v>
      </c>
      <c r="M53" s="71" t="e">
        <f t="shared" ca="1" si="38"/>
        <v>#NAME?</v>
      </c>
      <c r="N53" s="71" t="e">
        <f t="shared" ca="1" si="38"/>
        <v>#NAME?</v>
      </c>
      <c r="O53" s="71" t="e">
        <f t="shared" ca="1" si="38"/>
        <v>#NAME?</v>
      </c>
      <c r="P53" s="71" t="e">
        <f t="shared" ca="1" si="38"/>
        <v>#NAME?</v>
      </c>
      <c r="Q53" s="71" t="e">
        <f t="shared" ca="1" si="38"/>
        <v>#NAME?</v>
      </c>
      <c r="R53" s="71" t="e">
        <f t="shared" ca="1" si="38"/>
        <v>#NAME?</v>
      </c>
      <c r="S53" s="71" t="e">
        <f t="shared" ca="1" si="38"/>
        <v>#NAME?</v>
      </c>
      <c r="T53" s="71" t="e">
        <f t="shared" ca="1" si="38"/>
        <v>#NAME?</v>
      </c>
      <c r="U53" s="71" t="e">
        <f t="shared" ca="1" si="38"/>
        <v>#NAME?</v>
      </c>
      <c r="V53" s="71" t="e">
        <f t="shared" ca="1" si="38"/>
        <v>#NAME?</v>
      </c>
      <c r="W53" s="71" t="e">
        <f t="shared" ca="1" si="38"/>
        <v>#NAME?</v>
      </c>
      <c r="X53" s="71" t="e">
        <f t="shared" ca="1" si="38"/>
        <v>#NAME?</v>
      </c>
      <c r="Y53" s="71" t="e">
        <f t="shared" ca="1" si="38"/>
        <v>#NAME?</v>
      </c>
      <c r="Z53" s="71" t="e">
        <f t="shared" ca="1" si="38"/>
        <v>#NAME?</v>
      </c>
      <c r="AA53" s="71" t="e">
        <f t="shared" ca="1" si="38"/>
        <v>#NAME?</v>
      </c>
      <c r="AB53" s="71" t="e">
        <f t="shared" ca="1" si="38"/>
        <v>#NAME?</v>
      </c>
      <c r="AC53" s="71" t="e">
        <f t="shared" ca="1" si="38"/>
        <v>#NAME?</v>
      </c>
      <c r="AD53" s="71" t="e">
        <f t="shared" ca="1" si="38"/>
        <v>#NAME?</v>
      </c>
      <c r="AE53" s="71" t="e">
        <f t="shared" ca="1" si="38"/>
        <v>#NAME?</v>
      </c>
      <c r="AF53" s="71" t="e">
        <f t="shared" ca="1" si="38"/>
        <v>#NAME?</v>
      </c>
      <c r="AG53" s="71" t="e">
        <f t="shared" ca="1" si="38"/>
        <v>#NAME?</v>
      </c>
      <c r="AH53" s="71" t="e">
        <f t="shared" ca="1" si="38"/>
        <v>#NAME?</v>
      </c>
      <c r="AI53" s="71" t="e">
        <f t="shared" ca="1" si="38"/>
        <v>#NAME?</v>
      </c>
      <c r="AJ53" s="71" t="e">
        <f t="shared" ca="1" si="38"/>
        <v>#NAME?</v>
      </c>
      <c r="AK53" s="71" t="e">
        <f t="shared" ca="1" si="38"/>
        <v>#NAME?</v>
      </c>
      <c r="AL53" s="71" t="e">
        <f t="shared" ca="1" si="38"/>
        <v>#NAME?</v>
      </c>
      <c r="AM53" s="71" t="e">
        <f t="shared" ca="1" si="38"/>
        <v>#NAME?</v>
      </c>
      <c r="AN53" s="71" t="e">
        <f t="shared" ca="1" si="38"/>
        <v>#NAME?</v>
      </c>
      <c r="AO53" s="71" t="e">
        <f t="shared" ca="1" si="38"/>
        <v>#NAME?</v>
      </c>
      <c r="AP53" s="71" t="e">
        <f t="shared" ca="1" si="38"/>
        <v>#NAME?</v>
      </c>
      <c r="AQ53" s="71" t="e">
        <f t="shared" ca="1" si="38"/>
        <v>#NAME?</v>
      </c>
      <c r="AR53" s="71" t="e">
        <f t="shared" ca="1" si="38"/>
        <v>#NAME?</v>
      </c>
      <c r="AS53" s="71" t="e">
        <f t="shared" ca="1" si="38"/>
        <v>#NAME?</v>
      </c>
      <c r="AT53" s="71" t="e">
        <f t="shared" ca="1" si="38"/>
        <v>#NAME?</v>
      </c>
      <c r="AU53" s="71" t="e">
        <f t="shared" ca="1" si="38"/>
        <v>#NAME?</v>
      </c>
      <c r="AV53" s="71" t="e">
        <f t="shared" ca="1" si="38"/>
        <v>#NAME?</v>
      </c>
      <c r="AW53" s="71" t="e">
        <f t="shared" ca="1" si="38"/>
        <v>#NAME?</v>
      </c>
      <c r="AX53" s="71" t="e">
        <f t="shared" ca="1" si="38"/>
        <v>#NAME?</v>
      </c>
      <c r="AY53" s="71" t="e">
        <f t="shared" ca="1" si="38"/>
        <v>#NAME?</v>
      </c>
      <c r="AZ53" s="71" t="e">
        <f t="shared" ca="1" si="38"/>
        <v>#NAME?</v>
      </c>
      <c r="BA53" s="71" t="e">
        <f t="shared" ca="1" si="38"/>
        <v>#NAME?</v>
      </c>
      <c r="BB53" s="71" t="e">
        <f t="shared" ca="1" si="38"/>
        <v>#NAME?</v>
      </c>
      <c r="BC53" s="71" t="e">
        <f t="shared" ca="1" si="38"/>
        <v>#NAME?</v>
      </c>
      <c r="BD53" s="71" t="e">
        <f t="shared" ca="1" si="38"/>
        <v>#NAME?</v>
      </c>
      <c r="BE53" s="71" t="e">
        <f t="shared" ca="1" si="38"/>
        <v>#NAME?</v>
      </c>
      <c r="BF53" s="71" t="e">
        <f t="shared" ca="1" si="38"/>
        <v>#NAME?</v>
      </c>
      <c r="BG53" s="71" t="e">
        <f t="shared" ca="1" si="38"/>
        <v>#NAME?</v>
      </c>
      <c r="BH53" s="71" t="e">
        <f t="shared" ca="1" si="38"/>
        <v>#NAME?</v>
      </c>
      <c r="BI53" s="71" t="e">
        <f t="shared" ca="1" si="38"/>
        <v>#NAME?</v>
      </c>
      <c r="BJ53" s="71" t="e">
        <f t="shared" ca="1" si="38"/>
        <v>#NAME?</v>
      </c>
      <c r="BK53" s="71" t="e">
        <f t="shared" ca="1" si="38"/>
        <v>#NAME?</v>
      </c>
      <c r="BL53" s="71" t="e">
        <f t="shared" ca="1" si="38"/>
        <v>#NAME?</v>
      </c>
      <c r="BM53" s="71" t="e">
        <f t="shared" ca="1" si="38"/>
        <v>#NAME?</v>
      </c>
      <c r="BN53" s="60" t="s">
        <v>1546</v>
      </c>
      <c r="BO53" s="48" t="s">
        <v>1547</v>
      </c>
    </row>
    <row r="54" spans="1:67" ht="12.75" x14ac:dyDescent="0.2">
      <c r="A54" s="48" t="s">
        <v>1548</v>
      </c>
      <c r="B54" s="66" t="s">
        <v>1549</v>
      </c>
      <c r="C54" s="67" t="s">
        <v>1550</v>
      </c>
      <c r="D54" s="68">
        <v>257</v>
      </c>
      <c r="E54" s="69" t="s">
        <v>1551</v>
      </c>
      <c r="F54" s="60" t="s">
        <v>1552</v>
      </c>
      <c r="G54" s="71" t="e">
        <f t="shared" ref="G54:BM54" ca="1" si="39">SQRT(POW((INDIRECT(ADDRESS(ROW($H$10)+0,COLUMN(G54))))-(INDIRECT(ADDRESS(ROW($H$10)+0,COLUMN($H$16)+(ROW(G54)- ROW($H$16))))),2)+POW((INDIRECT(ADDRESS(ROW($H$10)+1,COLUMN(G54))))-(INDIRECT(ADDRESS(ROW($H$10)+1,COLUMN($H$16)+(ROW(G54)-ROW($H$16))))),2)+POW((INDIRECT(ADDRESS(ROW($H$10)+2,COLUMN(G54))))-(INDIRECT(ADDRESS(ROW($H$10)+2,COLUMN($H$16)+(ROW(G54)-ROW($H$16))))),2))</f>
        <v>#NAME?</v>
      </c>
      <c r="H54" s="71" t="e">
        <f t="shared" ca="1" si="39"/>
        <v>#NAME?</v>
      </c>
      <c r="I54" s="71" t="e">
        <f t="shared" ca="1" si="39"/>
        <v>#NAME?</v>
      </c>
      <c r="J54" s="71" t="e">
        <f t="shared" ca="1" si="39"/>
        <v>#NAME?</v>
      </c>
      <c r="K54" s="71" t="e">
        <f t="shared" ca="1" si="39"/>
        <v>#NAME?</v>
      </c>
      <c r="L54" s="71" t="e">
        <f t="shared" ca="1" si="39"/>
        <v>#NAME?</v>
      </c>
      <c r="M54" s="71" t="e">
        <f t="shared" ca="1" si="39"/>
        <v>#NAME?</v>
      </c>
      <c r="N54" s="71" t="e">
        <f t="shared" ca="1" si="39"/>
        <v>#NAME?</v>
      </c>
      <c r="O54" s="71" t="e">
        <f t="shared" ca="1" si="39"/>
        <v>#NAME?</v>
      </c>
      <c r="P54" s="71" t="e">
        <f t="shared" ca="1" si="39"/>
        <v>#NAME?</v>
      </c>
      <c r="Q54" s="71" t="e">
        <f t="shared" ca="1" si="39"/>
        <v>#NAME?</v>
      </c>
      <c r="R54" s="71" t="e">
        <f t="shared" ca="1" si="39"/>
        <v>#NAME?</v>
      </c>
      <c r="S54" s="71" t="e">
        <f t="shared" ca="1" si="39"/>
        <v>#NAME?</v>
      </c>
      <c r="T54" s="71" t="e">
        <f t="shared" ca="1" si="39"/>
        <v>#NAME?</v>
      </c>
      <c r="U54" s="71" t="e">
        <f t="shared" ca="1" si="39"/>
        <v>#NAME?</v>
      </c>
      <c r="V54" s="71" t="e">
        <f t="shared" ca="1" si="39"/>
        <v>#NAME?</v>
      </c>
      <c r="W54" s="71" t="e">
        <f t="shared" ca="1" si="39"/>
        <v>#NAME?</v>
      </c>
      <c r="X54" s="71" t="e">
        <f t="shared" ca="1" si="39"/>
        <v>#NAME?</v>
      </c>
      <c r="Y54" s="71" t="e">
        <f t="shared" ca="1" si="39"/>
        <v>#NAME?</v>
      </c>
      <c r="Z54" s="71" t="e">
        <f t="shared" ca="1" si="39"/>
        <v>#NAME?</v>
      </c>
      <c r="AA54" s="71" t="e">
        <f t="shared" ca="1" si="39"/>
        <v>#NAME?</v>
      </c>
      <c r="AB54" s="71" t="e">
        <f t="shared" ca="1" si="39"/>
        <v>#NAME?</v>
      </c>
      <c r="AC54" s="71" t="e">
        <f t="shared" ca="1" si="39"/>
        <v>#NAME?</v>
      </c>
      <c r="AD54" s="71" t="e">
        <f t="shared" ca="1" si="39"/>
        <v>#NAME?</v>
      </c>
      <c r="AE54" s="71" t="e">
        <f t="shared" ca="1" si="39"/>
        <v>#NAME?</v>
      </c>
      <c r="AF54" s="71" t="e">
        <f t="shared" ca="1" si="39"/>
        <v>#NAME?</v>
      </c>
      <c r="AG54" s="71" t="e">
        <f t="shared" ca="1" si="39"/>
        <v>#NAME?</v>
      </c>
      <c r="AH54" s="71" t="e">
        <f t="shared" ca="1" si="39"/>
        <v>#NAME?</v>
      </c>
      <c r="AI54" s="71" t="e">
        <f t="shared" ca="1" si="39"/>
        <v>#NAME?</v>
      </c>
      <c r="AJ54" s="71" t="e">
        <f t="shared" ca="1" si="39"/>
        <v>#NAME?</v>
      </c>
      <c r="AK54" s="71" t="e">
        <f t="shared" ca="1" si="39"/>
        <v>#NAME?</v>
      </c>
      <c r="AL54" s="71" t="e">
        <f t="shared" ca="1" si="39"/>
        <v>#NAME?</v>
      </c>
      <c r="AM54" s="71" t="e">
        <f t="shared" ca="1" si="39"/>
        <v>#NAME?</v>
      </c>
      <c r="AN54" s="71" t="e">
        <f t="shared" ca="1" si="39"/>
        <v>#NAME?</v>
      </c>
      <c r="AO54" s="71" t="e">
        <f t="shared" ca="1" si="39"/>
        <v>#NAME?</v>
      </c>
      <c r="AP54" s="71" t="e">
        <f t="shared" ca="1" si="39"/>
        <v>#NAME?</v>
      </c>
      <c r="AQ54" s="71" t="e">
        <f t="shared" ca="1" si="39"/>
        <v>#NAME?</v>
      </c>
      <c r="AR54" s="71" t="e">
        <f t="shared" ca="1" si="39"/>
        <v>#NAME?</v>
      </c>
      <c r="AS54" s="71" t="e">
        <f t="shared" ca="1" si="39"/>
        <v>#NAME?</v>
      </c>
      <c r="AT54" s="71" t="e">
        <f t="shared" ca="1" si="39"/>
        <v>#NAME?</v>
      </c>
      <c r="AU54" s="71" t="e">
        <f t="shared" ca="1" si="39"/>
        <v>#NAME?</v>
      </c>
      <c r="AV54" s="71" t="e">
        <f t="shared" ca="1" si="39"/>
        <v>#NAME?</v>
      </c>
      <c r="AW54" s="71" t="e">
        <f t="shared" ca="1" si="39"/>
        <v>#NAME?</v>
      </c>
      <c r="AX54" s="71" t="e">
        <f t="shared" ca="1" si="39"/>
        <v>#NAME?</v>
      </c>
      <c r="AY54" s="71" t="e">
        <f t="shared" ca="1" si="39"/>
        <v>#NAME?</v>
      </c>
      <c r="AZ54" s="71" t="e">
        <f t="shared" ca="1" si="39"/>
        <v>#NAME?</v>
      </c>
      <c r="BA54" s="71" t="e">
        <f t="shared" ca="1" si="39"/>
        <v>#NAME?</v>
      </c>
      <c r="BB54" s="71" t="e">
        <f t="shared" ca="1" si="39"/>
        <v>#NAME?</v>
      </c>
      <c r="BC54" s="71" t="e">
        <f t="shared" ca="1" si="39"/>
        <v>#NAME?</v>
      </c>
      <c r="BD54" s="71" t="e">
        <f t="shared" ca="1" si="39"/>
        <v>#NAME?</v>
      </c>
      <c r="BE54" s="71" t="e">
        <f t="shared" ca="1" si="39"/>
        <v>#NAME?</v>
      </c>
      <c r="BF54" s="71" t="e">
        <f t="shared" ca="1" si="39"/>
        <v>#NAME?</v>
      </c>
      <c r="BG54" s="71" t="e">
        <f t="shared" ca="1" si="39"/>
        <v>#NAME?</v>
      </c>
      <c r="BH54" s="71" t="e">
        <f t="shared" ca="1" si="39"/>
        <v>#NAME?</v>
      </c>
      <c r="BI54" s="71" t="e">
        <f t="shared" ca="1" si="39"/>
        <v>#NAME?</v>
      </c>
      <c r="BJ54" s="71" t="e">
        <f t="shared" ca="1" si="39"/>
        <v>#NAME?</v>
      </c>
      <c r="BK54" s="71" t="e">
        <f t="shared" ca="1" si="39"/>
        <v>#NAME?</v>
      </c>
      <c r="BL54" s="71" t="e">
        <f t="shared" ca="1" si="39"/>
        <v>#NAME?</v>
      </c>
      <c r="BM54" s="71" t="e">
        <f t="shared" ca="1" si="39"/>
        <v>#NAME?</v>
      </c>
      <c r="BN54" s="60" t="s">
        <v>1553</v>
      </c>
      <c r="BO54" s="48" t="s">
        <v>1554</v>
      </c>
    </row>
    <row r="55" spans="1:67" ht="12.75" x14ac:dyDescent="0.2">
      <c r="A55" s="48" t="s">
        <v>1555</v>
      </c>
      <c r="B55" s="66" t="s">
        <v>1556</v>
      </c>
      <c r="C55" s="67" t="s">
        <v>1557</v>
      </c>
      <c r="D55" s="68">
        <v>257</v>
      </c>
      <c r="E55" s="69" t="s">
        <v>1558</v>
      </c>
      <c r="F55" s="60" t="s">
        <v>1559</v>
      </c>
      <c r="G55" s="71" t="e">
        <f t="shared" ref="G55:BM55" ca="1" si="40">SQRT(POW((INDIRECT(ADDRESS(ROW($H$10)+0,COLUMN(G55))))-(INDIRECT(ADDRESS(ROW($H$10)+0,COLUMN($H$16)+(ROW(G55)- ROW($H$16))))),2)+POW((INDIRECT(ADDRESS(ROW($H$10)+1,COLUMN(G55))))-(INDIRECT(ADDRESS(ROW($H$10)+1,COLUMN($H$16)+(ROW(G55)-ROW($H$16))))),2)+POW((INDIRECT(ADDRESS(ROW($H$10)+2,COLUMN(G55))))-(INDIRECT(ADDRESS(ROW($H$10)+2,COLUMN($H$16)+(ROW(G55)-ROW($H$16))))),2))</f>
        <v>#NAME?</v>
      </c>
      <c r="H55" s="71" t="e">
        <f t="shared" ca="1" si="40"/>
        <v>#NAME?</v>
      </c>
      <c r="I55" s="71" t="e">
        <f t="shared" ca="1" si="40"/>
        <v>#NAME?</v>
      </c>
      <c r="J55" s="71" t="e">
        <f t="shared" ca="1" si="40"/>
        <v>#NAME?</v>
      </c>
      <c r="K55" s="71" t="e">
        <f t="shared" ca="1" si="40"/>
        <v>#NAME?</v>
      </c>
      <c r="L55" s="71" t="e">
        <f t="shared" ca="1" si="40"/>
        <v>#NAME?</v>
      </c>
      <c r="M55" s="71" t="e">
        <f t="shared" ca="1" si="40"/>
        <v>#NAME?</v>
      </c>
      <c r="N55" s="71" t="e">
        <f t="shared" ca="1" si="40"/>
        <v>#NAME?</v>
      </c>
      <c r="O55" s="71" t="e">
        <f t="shared" ca="1" si="40"/>
        <v>#NAME?</v>
      </c>
      <c r="P55" s="71" t="e">
        <f t="shared" ca="1" si="40"/>
        <v>#NAME?</v>
      </c>
      <c r="Q55" s="71" t="e">
        <f t="shared" ca="1" si="40"/>
        <v>#NAME?</v>
      </c>
      <c r="R55" s="71" t="e">
        <f t="shared" ca="1" si="40"/>
        <v>#NAME?</v>
      </c>
      <c r="S55" s="71" t="e">
        <f t="shared" ca="1" si="40"/>
        <v>#NAME?</v>
      </c>
      <c r="T55" s="71" t="e">
        <f t="shared" ca="1" si="40"/>
        <v>#NAME?</v>
      </c>
      <c r="U55" s="71" t="e">
        <f t="shared" ca="1" si="40"/>
        <v>#NAME?</v>
      </c>
      <c r="V55" s="71" t="e">
        <f t="shared" ca="1" si="40"/>
        <v>#NAME?</v>
      </c>
      <c r="W55" s="71" t="e">
        <f t="shared" ca="1" si="40"/>
        <v>#NAME?</v>
      </c>
      <c r="X55" s="71" t="e">
        <f t="shared" ca="1" si="40"/>
        <v>#NAME?</v>
      </c>
      <c r="Y55" s="71" t="e">
        <f t="shared" ca="1" si="40"/>
        <v>#NAME?</v>
      </c>
      <c r="Z55" s="71" t="e">
        <f t="shared" ca="1" si="40"/>
        <v>#NAME?</v>
      </c>
      <c r="AA55" s="71" t="e">
        <f t="shared" ca="1" si="40"/>
        <v>#NAME?</v>
      </c>
      <c r="AB55" s="71" t="e">
        <f t="shared" ca="1" si="40"/>
        <v>#NAME?</v>
      </c>
      <c r="AC55" s="71" t="e">
        <f t="shared" ca="1" si="40"/>
        <v>#NAME?</v>
      </c>
      <c r="AD55" s="71" t="e">
        <f t="shared" ca="1" si="40"/>
        <v>#NAME?</v>
      </c>
      <c r="AE55" s="71" t="e">
        <f t="shared" ca="1" si="40"/>
        <v>#NAME?</v>
      </c>
      <c r="AF55" s="71" t="e">
        <f t="shared" ca="1" si="40"/>
        <v>#NAME?</v>
      </c>
      <c r="AG55" s="71" t="e">
        <f t="shared" ca="1" si="40"/>
        <v>#NAME?</v>
      </c>
      <c r="AH55" s="71" t="e">
        <f t="shared" ca="1" si="40"/>
        <v>#NAME?</v>
      </c>
      <c r="AI55" s="71" t="e">
        <f t="shared" ca="1" si="40"/>
        <v>#NAME?</v>
      </c>
      <c r="AJ55" s="71" t="e">
        <f t="shared" ca="1" si="40"/>
        <v>#NAME?</v>
      </c>
      <c r="AK55" s="71" t="e">
        <f t="shared" ca="1" si="40"/>
        <v>#NAME?</v>
      </c>
      <c r="AL55" s="71" t="e">
        <f t="shared" ca="1" si="40"/>
        <v>#NAME?</v>
      </c>
      <c r="AM55" s="71" t="e">
        <f t="shared" ca="1" si="40"/>
        <v>#NAME?</v>
      </c>
      <c r="AN55" s="71" t="e">
        <f t="shared" ca="1" si="40"/>
        <v>#NAME?</v>
      </c>
      <c r="AO55" s="71" t="e">
        <f t="shared" ca="1" si="40"/>
        <v>#NAME?</v>
      </c>
      <c r="AP55" s="71" t="e">
        <f t="shared" ca="1" si="40"/>
        <v>#NAME?</v>
      </c>
      <c r="AQ55" s="71" t="e">
        <f t="shared" ca="1" si="40"/>
        <v>#NAME?</v>
      </c>
      <c r="AR55" s="71" t="e">
        <f t="shared" ca="1" si="40"/>
        <v>#NAME?</v>
      </c>
      <c r="AS55" s="71" t="e">
        <f t="shared" ca="1" si="40"/>
        <v>#NAME?</v>
      </c>
      <c r="AT55" s="71" t="e">
        <f t="shared" ca="1" si="40"/>
        <v>#NAME?</v>
      </c>
      <c r="AU55" s="71" t="e">
        <f t="shared" ca="1" si="40"/>
        <v>#NAME?</v>
      </c>
      <c r="AV55" s="71" t="e">
        <f t="shared" ca="1" si="40"/>
        <v>#NAME?</v>
      </c>
      <c r="AW55" s="71" t="e">
        <f t="shared" ca="1" si="40"/>
        <v>#NAME?</v>
      </c>
      <c r="AX55" s="71" t="e">
        <f t="shared" ca="1" si="40"/>
        <v>#NAME?</v>
      </c>
      <c r="AY55" s="71" t="e">
        <f t="shared" ca="1" si="40"/>
        <v>#NAME?</v>
      </c>
      <c r="AZ55" s="71" t="e">
        <f t="shared" ca="1" si="40"/>
        <v>#NAME?</v>
      </c>
      <c r="BA55" s="71" t="e">
        <f t="shared" ca="1" si="40"/>
        <v>#NAME?</v>
      </c>
      <c r="BB55" s="71" t="e">
        <f t="shared" ca="1" si="40"/>
        <v>#NAME?</v>
      </c>
      <c r="BC55" s="71" t="e">
        <f t="shared" ca="1" si="40"/>
        <v>#NAME?</v>
      </c>
      <c r="BD55" s="71" t="e">
        <f t="shared" ca="1" si="40"/>
        <v>#NAME?</v>
      </c>
      <c r="BE55" s="71" t="e">
        <f t="shared" ca="1" si="40"/>
        <v>#NAME?</v>
      </c>
      <c r="BF55" s="71" t="e">
        <f t="shared" ca="1" si="40"/>
        <v>#NAME?</v>
      </c>
      <c r="BG55" s="71" t="e">
        <f t="shared" ca="1" si="40"/>
        <v>#NAME?</v>
      </c>
      <c r="BH55" s="71" t="e">
        <f t="shared" ca="1" si="40"/>
        <v>#NAME?</v>
      </c>
      <c r="BI55" s="71" t="e">
        <f t="shared" ca="1" si="40"/>
        <v>#NAME?</v>
      </c>
      <c r="BJ55" s="71" t="e">
        <f t="shared" ca="1" si="40"/>
        <v>#NAME?</v>
      </c>
      <c r="BK55" s="71" t="e">
        <f t="shared" ca="1" si="40"/>
        <v>#NAME?</v>
      </c>
      <c r="BL55" s="71" t="e">
        <f t="shared" ca="1" si="40"/>
        <v>#NAME?</v>
      </c>
      <c r="BM55" s="71" t="e">
        <f t="shared" ca="1" si="40"/>
        <v>#NAME?</v>
      </c>
      <c r="BN55" s="60" t="s">
        <v>1569</v>
      </c>
      <c r="BO55" s="48" t="s">
        <v>1570</v>
      </c>
    </row>
    <row r="56" spans="1:67" ht="12.75" x14ac:dyDescent="0.2">
      <c r="A56" s="48" t="s">
        <v>1571</v>
      </c>
      <c r="B56" s="66" t="s">
        <v>1572</v>
      </c>
      <c r="C56" s="67" t="s">
        <v>1573</v>
      </c>
      <c r="D56" s="68">
        <v>773000</v>
      </c>
      <c r="E56" s="69" t="s">
        <v>1574</v>
      </c>
      <c r="F56" s="58" t="s">
        <v>1575</v>
      </c>
      <c r="G56" s="71" t="e">
        <f t="shared" ref="G56:BM56" ca="1" si="41">SQRT(POW((INDIRECT(ADDRESS(ROW($H$10)+0,COLUMN(G56))))-(INDIRECT(ADDRESS(ROW($H$10)+0,COLUMN($H$16)+(ROW(G56)- ROW($H$16))))),2)+POW((INDIRECT(ADDRESS(ROW($H$10)+1,COLUMN(G56))))-(INDIRECT(ADDRESS(ROW($H$10)+1,COLUMN($H$16)+(ROW(G56)-ROW($H$16))))),2)+POW((INDIRECT(ADDRESS(ROW($H$10)+2,COLUMN(G56))))-(INDIRECT(ADDRESS(ROW($H$10)+2,COLUMN($H$16)+(ROW(G56)-ROW($H$16))))),2))</f>
        <v>#NAME?</v>
      </c>
      <c r="H56" s="71" t="e">
        <f t="shared" ca="1" si="41"/>
        <v>#NAME?</v>
      </c>
      <c r="I56" s="71" t="e">
        <f t="shared" ca="1" si="41"/>
        <v>#NAME?</v>
      </c>
      <c r="J56" s="71" t="e">
        <f t="shared" ca="1" si="41"/>
        <v>#NAME?</v>
      </c>
      <c r="K56" s="71" t="e">
        <f t="shared" ca="1" si="41"/>
        <v>#NAME?</v>
      </c>
      <c r="L56" s="71" t="e">
        <f t="shared" ca="1" si="41"/>
        <v>#NAME?</v>
      </c>
      <c r="M56" s="71" t="e">
        <f t="shared" ca="1" si="41"/>
        <v>#NAME?</v>
      </c>
      <c r="N56" s="71" t="e">
        <f t="shared" ca="1" si="41"/>
        <v>#NAME?</v>
      </c>
      <c r="O56" s="71" t="e">
        <f t="shared" ca="1" si="41"/>
        <v>#NAME?</v>
      </c>
      <c r="P56" s="71" t="e">
        <f t="shared" ca="1" si="41"/>
        <v>#NAME?</v>
      </c>
      <c r="Q56" s="71" t="e">
        <f t="shared" ca="1" si="41"/>
        <v>#NAME?</v>
      </c>
      <c r="R56" s="71" t="e">
        <f t="shared" ca="1" si="41"/>
        <v>#NAME?</v>
      </c>
      <c r="S56" s="71" t="e">
        <f t="shared" ca="1" si="41"/>
        <v>#NAME?</v>
      </c>
      <c r="T56" s="71" t="e">
        <f t="shared" ca="1" si="41"/>
        <v>#NAME?</v>
      </c>
      <c r="U56" s="71" t="e">
        <f t="shared" ca="1" si="41"/>
        <v>#NAME?</v>
      </c>
      <c r="V56" s="71" t="e">
        <f t="shared" ca="1" si="41"/>
        <v>#NAME?</v>
      </c>
      <c r="W56" s="71" t="e">
        <f t="shared" ca="1" si="41"/>
        <v>#NAME?</v>
      </c>
      <c r="X56" s="71" t="e">
        <f t="shared" ca="1" si="41"/>
        <v>#NAME?</v>
      </c>
      <c r="Y56" s="71" t="e">
        <f t="shared" ca="1" si="41"/>
        <v>#NAME?</v>
      </c>
      <c r="Z56" s="71" t="e">
        <f t="shared" ca="1" si="41"/>
        <v>#NAME?</v>
      </c>
      <c r="AA56" s="71" t="e">
        <f t="shared" ca="1" si="41"/>
        <v>#NAME?</v>
      </c>
      <c r="AB56" s="71" t="e">
        <f t="shared" ca="1" si="41"/>
        <v>#NAME?</v>
      </c>
      <c r="AC56" s="71" t="e">
        <f t="shared" ca="1" si="41"/>
        <v>#NAME?</v>
      </c>
      <c r="AD56" s="71" t="e">
        <f t="shared" ca="1" si="41"/>
        <v>#NAME?</v>
      </c>
      <c r="AE56" s="71" t="e">
        <f t="shared" ca="1" si="41"/>
        <v>#NAME?</v>
      </c>
      <c r="AF56" s="71" t="e">
        <f t="shared" ca="1" si="41"/>
        <v>#NAME?</v>
      </c>
      <c r="AG56" s="71" t="e">
        <f t="shared" ca="1" si="41"/>
        <v>#NAME?</v>
      </c>
      <c r="AH56" s="71" t="e">
        <f t="shared" ca="1" si="41"/>
        <v>#NAME?</v>
      </c>
      <c r="AI56" s="71" t="e">
        <f t="shared" ca="1" si="41"/>
        <v>#NAME?</v>
      </c>
      <c r="AJ56" s="71" t="e">
        <f t="shared" ca="1" si="41"/>
        <v>#NAME?</v>
      </c>
      <c r="AK56" s="71" t="e">
        <f t="shared" ca="1" si="41"/>
        <v>#NAME?</v>
      </c>
      <c r="AL56" s="71" t="e">
        <f t="shared" ca="1" si="41"/>
        <v>#NAME?</v>
      </c>
      <c r="AM56" s="71" t="e">
        <f t="shared" ca="1" si="41"/>
        <v>#NAME?</v>
      </c>
      <c r="AN56" s="71" t="e">
        <f t="shared" ca="1" si="41"/>
        <v>#NAME?</v>
      </c>
      <c r="AO56" s="71" t="e">
        <f t="shared" ca="1" si="41"/>
        <v>#NAME?</v>
      </c>
      <c r="AP56" s="71" t="e">
        <f t="shared" ca="1" si="41"/>
        <v>#NAME?</v>
      </c>
      <c r="AQ56" s="71" t="e">
        <f t="shared" ca="1" si="41"/>
        <v>#NAME?</v>
      </c>
      <c r="AR56" s="71" t="e">
        <f t="shared" ca="1" si="41"/>
        <v>#NAME?</v>
      </c>
      <c r="AS56" s="71" t="e">
        <f t="shared" ca="1" si="41"/>
        <v>#NAME?</v>
      </c>
      <c r="AT56" s="71" t="e">
        <f t="shared" ca="1" si="41"/>
        <v>#NAME?</v>
      </c>
      <c r="AU56" s="71" t="e">
        <f t="shared" ca="1" si="41"/>
        <v>#NAME?</v>
      </c>
      <c r="AV56" s="71" t="e">
        <f t="shared" ca="1" si="41"/>
        <v>#NAME?</v>
      </c>
      <c r="AW56" s="71" t="e">
        <f t="shared" ca="1" si="41"/>
        <v>#NAME?</v>
      </c>
      <c r="AX56" s="71" t="e">
        <f t="shared" ca="1" si="41"/>
        <v>#NAME?</v>
      </c>
      <c r="AY56" s="71" t="e">
        <f t="shared" ca="1" si="41"/>
        <v>#NAME?</v>
      </c>
      <c r="AZ56" s="71" t="e">
        <f t="shared" ca="1" si="41"/>
        <v>#NAME?</v>
      </c>
      <c r="BA56" s="71" t="e">
        <f t="shared" ca="1" si="41"/>
        <v>#NAME?</v>
      </c>
      <c r="BB56" s="71" t="e">
        <f t="shared" ca="1" si="41"/>
        <v>#NAME?</v>
      </c>
      <c r="BC56" s="71" t="e">
        <f t="shared" ca="1" si="41"/>
        <v>#NAME?</v>
      </c>
      <c r="BD56" s="71" t="e">
        <f t="shared" ca="1" si="41"/>
        <v>#NAME?</v>
      </c>
      <c r="BE56" s="71" t="e">
        <f t="shared" ca="1" si="41"/>
        <v>#NAME?</v>
      </c>
      <c r="BF56" s="71" t="e">
        <f t="shared" ca="1" si="41"/>
        <v>#NAME?</v>
      </c>
      <c r="BG56" s="71" t="e">
        <f t="shared" ca="1" si="41"/>
        <v>#NAME?</v>
      </c>
      <c r="BH56" s="71" t="e">
        <f t="shared" ca="1" si="41"/>
        <v>#NAME?</v>
      </c>
      <c r="BI56" s="71" t="e">
        <f t="shared" ca="1" si="41"/>
        <v>#NAME?</v>
      </c>
      <c r="BJ56" s="71" t="e">
        <f t="shared" ca="1" si="41"/>
        <v>#NAME?</v>
      </c>
      <c r="BK56" s="71" t="e">
        <f t="shared" ca="1" si="41"/>
        <v>#NAME?</v>
      </c>
      <c r="BL56" s="71" t="e">
        <f t="shared" ca="1" si="41"/>
        <v>#NAME?</v>
      </c>
      <c r="BM56" s="71" t="e">
        <f t="shared" ca="1" si="41"/>
        <v>#NAME?</v>
      </c>
      <c r="BN56" s="58" t="s">
        <v>1576</v>
      </c>
      <c r="BO56" s="48" t="s">
        <v>1577</v>
      </c>
    </row>
    <row r="57" spans="1:67" ht="12.75" x14ac:dyDescent="0.2">
      <c r="A57" s="48" t="s">
        <v>1578</v>
      </c>
      <c r="B57" s="66" t="s">
        <v>1579</v>
      </c>
      <c r="C57" s="67" t="s">
        <v>1580</v>
      </c>
      <c r="D57" s="68" t="s">
        <v>1581</v>
      </c>
      <c r="E57" s="69" t="s">
        <v>1582</v>
      </c>
      <c r="F57" s="58" t="s">
        <v>1583</v>
      </c>
      <c r="G57" s="71" t="e">
        <f t="shared" ref="G57:BM57" ca="1" si="42">SQRT(POW((INDIRECT(ADDRESS(ROW($H$10)+0,COLUMN(G57))))-(INDIRECT(ADDRESS(ROW($H$10)+0,COLUMN($H$16)+(ROW(G57)- ROW($H$16))))),2)+POW((INDIRECT(ADDRESS(ROW($H$10)+1,COLUMN(G57))))-(INDIRECT(ADDRESS(ROW($H$10)+1,COLUMN($H$16)+(ROW(G57)-ROW($H$16))))),2)+POW((INDIRECT(ADDRESS(ROW($H$10)+2,COLUMN(G57))))-(INDIRECT(ADDRESS(ROW($H$10)+2,COLUMN($H$16)+(ROW(G57)-ROW($H$16))))),2))</f>
        <v>#NAME?</v>
      </c>
      <c r="H57" s="71" t="e">
        <f t="shared" ca="1" si="42"/>
        <v>#NAME?</v>
      </c>
      <c r="I57" s="71" t="e">
        <f t="shared" ca="1" si="42"/>
        <v>#NAME?</v>
      </c>
      <c r="J57" s="71" t="e">
        <f t="shared" ca="1" si="42"/>
        <v>#NAME?</v>
      </c>
      <c r="K57" s="71" t="e">
        <f t="shared" ca="1" si="42"/>
        <v>#NAME?</v>
      </c>
      <c r="L57" s="71" t="e">
        <f t="shared" ca="1" si="42"/>
        <v>#NAME?</v>
      </c>
      <c r="M57" s="71" t="e">
        <f t="shared" ca="1" si="42"/>
        <v>#NAME?</v>
      </c>
      <c r="N57" s="71" t="e">
        <f t="shared" ca="1" si="42"/>
        <v>#NAME?</v>
      </c>
      <c r="O57" s="71" t="e">
        <f t="shared" ca="1" si="42"/>
        <v>#NAME?</v>
      </c>
      <c r="P57" s="71" t="e">
        <f t="shared" ca="1" si="42"/>
        <v>#NAME?</v>
      </c>
      <c r="Q57" s="71" t="e">
        <f t="shared" ca="1" si="42"/>
        <v>#NAME?</v>
      </c>
      <c r="R57" s="71" t="e">
        <f t="shared" ca="1" si="42"/>
        <v>#NAME?</v>
      </c>
      <c r="S57" s="71" t="e">
        <f t="shared" ca="1" si="42"/>
        <v>#NAME?</v>
      </c>
      <c r="T57" s="71" t="e">
        <f t="shared" ca="1" si="42"/>
        <v>#NAME?</v>
      </c>
      <c r="U57" s="71" t="e">
        <f t="shared" ca="1" si="42"/>
        <v>#NAME?</v>
      </c>
      <c r="V57" s="71" t="e">
        <f t="shared" ca="1" si="42"/>
        <v>#NAME?</v>
      </c>
      <c r="W57" s="71" t="e">
        <f t="shared" ca="1" si="42"/>
        <v>#NAME?</v>
      </c>
      <c r="X57" s="71" t="e">
        <f t="shared" ca="1" si="42"/>
        <v>#NAME?</v>
      </c>
      <c r="Y57" s="71" t="e">
        <f t="shared" ca="1" si="42"/>
        <v>#NAME?</v>
      </c>
      <c r="Z57" s="71" t="e">
        <f t="shared" ca="1" si="42"/>
        <v>#NAME?</v>
      </c>
      <c r="AA57" s="71" t="e">
        <f t="shared" ca="1" si="42"/>
        <v>#NAME?</v>
      </c>
      <c r="AB57" s="71" t="e">
        <f t="shared" ca="1" si="42"/>
        <v>#NAME?</v>
      </c>
      <c r="AC57" s="71" t="e">
        <f t="shared" ca="1" si="42"/>
        <v>#NAME?</v>
      </c>
      <c r="AD57" s="71" t="e">
        <f t="shared" ca="1" si="42"/>
        <v>#NAME?</v>
      </c>
      <c r="AE57" s="71" t="e">
        <f t="shared" ca="1" si="42"/>
        <v>#NAME?</v>
      </c>
      <c r="AF57" s="71" t="e">
        <f t="shared" ca="1" si="42"/>
        <v>#NAME?</v>
      </c>
      <c r="AG57" s="71" t="e">
        <f t="shared" ca="1" si="42"/>
        <v>#NAME?</v>
      </c>
      <c r="AH57" s="71" t="e">
        <f t="shared" ca="1" si="42"/>
        <v>#NAME?</v>
      </c>
      <c r="AI57" s="71" t="e">
        <f t="shared" ca="1" si="42"/>
        <v>#NAME?</v>
      </c>
      <c r="AJ57" s="71" t="e">
        <f t="shared" ca="1" si="42"/>
        <v>#NAME?</v>
      </c>
      <c r="AK57" s="71" t="e">
        <f t="shared" ca="1" si="42"/>
        <v>#NAME?</v>
      </c>
      <c r="AL57" s="71" t="e">
        <f t="shared" ca="1" si="42"/>
        <v>#NAME?</v>
      </c>
      <c r="AM57" s="71" t="e">
        <f t="shared" ca="1" si="42"/>
        <v>#NAME?</v>
      </c>
      <c r="AN57" s="71" t="e">
        <f t="shared" ca="1" si="42"/>
        <v>#NAME?</v>
      </c>
      <c r="AO57" s="71" t="e">
        <f t="shared" ca="1" si="42"/>
        <v>#NAME?</v>
      </c>
      <c r="AP57" s="71" t="e">
        <f t="shared" ca="1" si="42"/>
        <v>#NAME?</v>
      </c>
      <c r="AQ57" s="71" t="e">
        <f t="shared" ca="1" si="42"/>
        <v>#NAME?</v>
      </c>
      <c r="AR57" s="71" t="e">
        <f t="shared" ca="1" si="42"/>
        <v>#NAME?</v>
      </c>
      <c r="AS57" s="71" t="e">
        <f t="shared" ca="1" si="42"/>
        <v>#NAME?</v>
      </c>
      <c r="AT57" s="71" t="e">
        <f t="shared" ca="1" si="42"/>
        <v>#NAME?</v>
      </c>
      <c r="AU57" s="71" t="e">
        <f t="shared" ca="1" si="42"/>
        <v>#NAME?</v>
      </c>
      <c r="AV57" s="71" t="e">
        <f t="shared" ca="1" si="42"/>
        <v>#NAME?</v>
      </c>
      <c r="AW57" s="71" t="e">
        <f t="shared" ca="1" si="42"/>
        <v>#NAME?</v>
      </c>
      <c r="AX57" s="71" t="e">
        <f t="shared" ca="1" si="42"/>
        <v>#NAME?</v>
      </c>
      <c r="AY57" s="71" t="e">
        <f t="shared" ca="1" si="42"/>
        <v>#NAME?</v>
      </c>
      <c r="AZ57" s="71" t="e">
        <f t="shared" ca="1" si="42"/>
        <v>#NAME?</v>
      </c>
      <c r="BA57" s="71" t="e">
        <f t="shared" ca="1" si="42"/>
        <v>#NAME?</v>
      </c>
      <c r="BB57" s="71" t="e">
        <f t="shared" ca="1" si="42"/>
        <v>#NAME?</v>
      </c>
      <c r="BC57" s="71" t="e">
        <f t="shared" ca="1" si="42"/>
        <v>#NAME?</v>
      </c>
      <c r="BD57" s="71" t="e">
        <f t="shared" ca="1" si="42"/>
        <v>#NAME?</v>
      </c>
      <c r="BE57" s="71" t="e">
        <f t="shared" ca="1" si="42"/>
        <v>#NAME?</v>
      </c>
      <c r="BF57" s="71" t="e">
        <f t="shared" ca="1" si="42"/>
        <v>#NAME?</v>
      </c>
      <c r="BG57" s="71" t="e">
        <f t="shared" ca="1" si="42"/>
        <v>#NAME?</v>
      </c>
      <c r="BH57" s="71" t="e">
        <f t="shared" ca="1" si="42"/>
        <v>#NAME?</v>
      </c>
      <c r="BI57" s="71" t="e">
        <f t="shared" ca="1" si="42"/>
        <v>#NAME?</v>
      </c>
      <c r="BJ57" s="71" t="e">
        <f t="shared" ca="1" si="42"/>
        <v>#NAME?</v>
      </c>
      <c r="BK57" s="71" t="e">
        <f t="shared" ca="1" si="42"/>
        <v>#NAME?</v>
      </c>
      <c r="BL57" s="71" t="e">
        <f t="shared" ca="1" si="42"/>
        <v>#NAME?</v>
      </c>
      <c r="BM57" s="71" t="e">
        <f t="shared" ca="1" si="42"/>
        <v>#NAME?</v>
      </c>
      <c r="BN57" s="58" t="s">
        <v>1593</v>
      </c>
      <c r="BO57" s="48" t="s">
        <v>1594</v>
      </c>
    </row>
    <row r="58" spans="1:67" ht="12.75" x14ac:dyDescent="0.2">
      <c r="A58" s="48" t="s">
        <v>1595</v>
      </c>
      <c r="B58" s="66" t="s">
        <v>1596</v>
      </c>
      <c r="C58" s="67" t="s">
        <v>1597</v>
      </c>
      <c r="D58" s="68">
        <v>600000</v>
      </c>
      <c r="E58" s="69" t="s">
        <v>1598</v>
      </c>
      <c r="F58" s="57" t="s">
        <v>1599</v>
      </c>
      <c r="G58" s="71" t="e">
        <f t="shared" ref="G58:BM58" ca="1" si="43">SQRT(POW((INDIRECT(ADDRESS(ROW($H$10)+0,COLUMN(G58))))-(INDIRECT(ADDRESS(ROW($H$10)+0,COLUMN($H$16)+(ROW(G58)- ROW($H$16))))),2)+POW((INDIRECT(ADDRESS(ROW($H$10)+1,COLUMN(G58))))-(INDIRECT(ADDRESS(ROW($H$10)+1,COLUMN($H$16)+(ROW(G58)-ROW($H$16))))),2)+POW((INDIRECT(ADDRESS(ROW($H$10)+2,COLUMN(G58))))-(INDIRECT(ADDRESS(ROW($H$10)+2,COLUMN($H$16)+(ROW(G58)-ROW($H$16))))),2))</f>
        <v>#NAME?</v>
      </c>
      <c r="H58" s="71" t="e">
        <f t="shared" ca="1" si="43"/>
        <v>#NAME?</v>
      </c>
      <c r="I58" s="71" t="e">
        <f t="shared" ca="1" si="43"/>
        <v>#NAME?</v>
      </c>
      <c r="J58" s="71" t="e">
        <f t="shared" ca="1" si="43"/>
        <v>#NAME?</v>
      </c>
      <c r="K58" s="71" t="e">
        <f t="shared" ca="1" si="43"/>
        <v>#NAME?</v>
      </c>
      <c r="L58" s="71" t="e">
        <f t="shared" ca="1" si="43"/>
        <v>#NAME?</v>
      </c>
      <c r="M58" s="71" t="e">
        <f t="shared" ca="1" si="43"/>
        <v>#NAME?</v>
      </c>
      <c r="N58" s="71" t="e">
        <f t="shared" ca="1" si="43"/>
        <v>#NAME?</v>
      </c>
      <c r="O58" s="71" t="e">
        <f t="shared" ca="1" si="43"/>
        <v>#NAME?</v>
      </c>
      <c r="P58" s="71" t="e">
        <f t="shared" ca="1" si="43"/>
        <v>#NAME?</v>
      </c>
      <c r="Q58" s="71" t="e">
        <f t="shared" ca="1" si="43"/>
        <v>#NAME?</v>
      </c>
      <c r="R58" s="71" t="e">
        <f t="shared" ca="1" si="43"/>
        <v>#NAME?</v>
      </c>
      <c r="S58" s="71" t="e">
        <f t="shared" ca="1" si="43"/>
        <v>#NAME?</v>
      </c>
      <c r="T58" s="71" t="e">
        <f t="shared" ca="1" si="43"/>
        <v>#NAME?</v>
      </c>
      <c r="U58" s="71" t="e">
        <f t="shared" ca="1" si="43"/>
        <v>#NAME?</v>
      </c>
      <c r="V58" s="71" t="e">
        <f t="shared" ca="1" si="43"/>
        <v>#NAME?</v>
      </c>
      <c r="W58" s="71" t="e">
        <f t="shared" ca="1" si="43"/>
        <v>#NAME?</v>
      </c>
      <c r="X58" s="71" t="e">
        <f t="shared" ca="1" si="43"/>
        <v>#NAME?</v>
      </c>
      <c r="Y58" s="71" t="e">
        <f t="shared" ca="1" si="43"/>
        <v>#NAME?</v>
      </c>
      <c r="Z58" s="71" t="e">
        <f t="shared" ca="1" si="43"/>
        <v>#NAME?</v>
      </c>
      <c r="AA58" s="71" t="e">
        <f t="shared" ca="1" si="43"/>
        <v>#NAME?</v>
      </c>
      <c r="AB58" s="71" t="e">
        <f t="shared" ca="1" si="43"/>
        <v>#NAME?</v>
      </c>
      <c r="AC58" s="71" t="e">
        <f t="shared" ca="1" si="43"/>
        <v>#NAME?</v>
      </c>
      <c r="AD58" s="71" t="e">
        <f t="shared" ca="1" si="43"/>
        <v>#NAME?</v>
      </c>
      <c r="AE58" s="71" t="e">
        <f t="shared" ca="1" si="43"/>
        <v>#NAME?</v>
      </c>
      <c r="AF58" s="71" t="e">
        <f t="shared" ca="1" si="43"/>
        <v>#NAME?</v>
      </c>
      <c r="AG58" s="71" t="e">
        <f t="shared" ca="1" si="43"/>
        <v>#NAME?</v>
      </c>
      <c r="AH58" s="71" t="e">
        <f t="shared" ca="1" si="43"/>
        <v>#NAME?</v>
      </c>
      <c r="AI58" s="71" t="e">
        <f t="shared" ca="1" si="43"/>
        <v>#NAME?</v>
      </c>
      <c r="AJ58" s="71" t="e">
        <f t="shared" ca="1" si="43"/>
        <v>#NAME?</v>
      </c>
      <c r="AK58" s="71" t="e">
        <f t="shared" ca="1" si="43"/>
        <v>#NAME?</v>
      </c>
      <c r="AL58" s="71" t="e">
        <f t="shared" ca="1" si="43"/>
        <v>#NAME?</v>
      </c>
      <c r="AM58" s="71" t="e">
        <f t="shared" ca="1" si="43"/>
        <v>#NAME?</v>
      </c>
      <c r="AN58" s="71" t="e">
        <f t="shared" ca="1" si="43"/>
        <v>#NAME?</v>
      </c>
      <c r="AO58" s="71" t="e">
        <f t="shared" ca="1" si="43"/>
        <v>#NAME?</v>
      </c>
      <c r="AP58" s="71" t="e">
        <f t="shared" ca="1" si="43"/>
        <v>#NAME?</v>
      </c>
      <c r="AQ58" s="71" t="e">
        <f t="shared" ca="1" si="43"/>
        <v>#NAME?</v>
      </c>
      <c r="AR58" s="71" t="e">
        <f t="shared" ca="1" si="43"/>
        <v>#NAME?</v>
      </c>
      <c r="AS58" s="71" t="e">
        <f t="shared" ca="1" si="43"/>
        <v>#NAME?</v>
      </c>
      <c r="AT58" s="71" t="e">
        <f t="shared" ca="1" si="43"/>
        <v>#NAME?</v>
      </c>
      <c r="AU58" s="71" t="e">
        <f t="shared" ca="1" si="43"/>
        <v>#NAME?</v>
      </c>
      <c r="AV58" s="71" t="e">
        <f t="shared" ca="1" si="43"/>
        <v>#NAME?</v>
      </c>
      <c r="AW58" s="71" t="e">
        <f t="shared" ca="1" si="43"/>
        <v>#NAME?</v>
      </c>
      <c r="AX58" s="71" t="e">
        <f t="shared" ca="1" si="43"/>
        <v>#NAME?</v>
      </c>
      <c r="AY58" s="71" t="e">
        <f t="shared" ca="1" si="43"/>
        <v>#NAME?</v>
      </c>
      <c r="AZ58" s="71" t="e">
        <f t="shared" ca="1" si="43"/>
        <v>#NAME?</v>
      </c>
      <c r="BA58" s="71" t="e">
        <f t="shared" ca="1" si="43"/>
        <v>#NAME?</v>
      </c>
      <c r="BB58" s="71" t="e">
        <f t="shared" ca="1" si="43"/>
        <v>#NAME?</v>
      </c>
      <c r="BC58" s="71" t="e">
        <f t="shared" ca="1" si="43"/>
        <v>#NAME?</v>
      </c>
      <c r="BD58" s="71" t="e">
        <f t="shared" ca="1" si="43"/>
        <v>#NAME?</v>
      </c>
      <c r="BE58" s="71" t="e">
        <f t="shared" ca="1" si="43"/>
        <v>#NAME?</v>
      </c>
      <c r="BF58" s="71" t="e">
        <f t="shared" ca="1" si="43"/>
        <v>#NAME?</v>
      </c>
      <c r="BG58" s="71" t="e">
        <f t="shared" ca="1" si="43"/>
        <v>#NAME?</v>
      </c>
      <c r="BH58" s="71" t="e">
        <f t="shared" ca="1" si="43"/>
        <v>#NAME?</v>
      </c>
      <c r="BI58" s="71" t="e">
        <f t="shared" ca="1" si="43"/>
        <v>#NAME?</v>
      </c>
      <c r="BJ58" s="71" t="e">
        <f t="shared" ca="1" si="43"/>
        <v>#NAME?</v>
      </c>
      <c r="BK58" s="71" t="e">
        <f t="shared" ca="1" si="43"/>
        <v>#NAME?</v>
      </c>
      <c r="BL58" s="71" t="e">
        <f t="shared" ca="1" si="43"/>
        <v>#NAME?</v>
      </c>
      <c r="BM58" s="71" t="e">
        <f t="shared" ca="1" si="43"/>
        <v>#NAME?</v>
      </c>
      <c r="BN58" s="57" t="s">
        <v>1600</v>
      </c>
      <c r="BO58" s="48" t="s">
        <v>1601</v>
      </c>
    </row>
    <row r="59" spans="1:67" ht="12.75" x14ac:dyDescent="0.2">
      <c r="A59" s="48" t="s">
        <v>1602</v>
      </c>
      <c r="B59" s="66" t="s">
        <v>1603</v>
      </c>
      <c r="C59" s="67" t="s">
        <v>1604</v>
      </c>
      <c r="D59" s="68">
        <v>21</v>
      </c>
      <c r="E59" s="69" t="s">
        <v>1605</v>
      </c>
      <c r="F59" s="59" t="s">
        <v>1606</v>
      </c>
      <c r="G59" s="71" t="e">
        <f t="shared" ref="G59:BM59" ca="1" si="44">SQRT(POW((INDIRECT(ADDRESS(ROW($H$10)+0,COLUMN(G59))))-(INDIRECT(ADDRESS(ROW($H$10)+0,COLUMN($H$16)+(ROW(G59)- ROW($H$16))))),2)+POW((INDIRECT(ADDRESS(ROW($H$10)+1,COLUMN(G59))))-(INDIRECT(ADDRESS(ROW($H$10)+1,COLUMN($H$16)+(ROW(G59)-ROW($H$16))))),2)+POW((INDIRECT(ADDRESS(ROW($H$10)+2,COLUMN(G59))))-(INDIRECT(ADDRESS(ROW($H$10)+2,COLUMN($H$16)+(ROW(G59)-ROW($H$16))))),2))</f>
        <v>#NAME?</v>
      </c>
      <c r="H59" s="71" t="e">
        <f t="shared" ca="1" si="44"/>
        <v>#NAME?</v>
      </c>
      <c r="I59" s="71" t="e">
        <f t="shared" ca="1" si="44"/>
        <v>#NAME?</v>
      </c>
      <c r="J59" s="71" t="e">
        <f t="shared" ca="1" si="44"/>
        <v>#NAME?</v>
      </c>
      <c r="K59" s="71" t="e">
        <f t="shared" ca="1" si="44"/>
        <v>#NAME?</v>
      </c>
      <c r="L59" s="71" t="e">
        <f t="shared" ca="1" si="44"/>
        <v>#NAME?</v>
      </c>
      <c r="M59" s="71" t="e">
        <f t="shared" ca="1" si="44"/>
        <v>#NAME?</v>
      </c>
      <c r="N59" s="71" t="e">
        <f t="shared" ca="1" si="44"/>
        <v>#NAME?</v>
      </c>
      <c r="O59" s="71" t="e">
        <f t="shared" ca="1" si="44"/>
        <v>#NAME?</v>
      </c>
      <c r="P59" s="71" t="e">
        <f t="shared" ca="1" si="44"/>
        <v>#NAME?</v>
      </c>
      <c r="Q59" s="71" t="e">
        <f t="shared" ca="1" si="44"/>
        <v>#NAME?</v>
      </c>
      <c r="R59" s="71" t="e">
        <f t="shared" ca="1" si="44"/>
        <v>#NAME?</v>
      </c>
      <c r="S59" s="71" t="e">
        <f t="shared" ca="1" si="44"/>
        <v>#NAME?</v>
      </c>
      <c r="T59" s="71" t="e">
        <f t="shared" ca="1" si="44"/>
        <v>#NAME?</v>
      </c>
      <c r="U59" s="71" t="e">
        <f t="shared" ca="1" si="44"/>
        <v>#NAME?</v>
      </c>
      <c r="V59" s="71" t="e">
        <f t="shared" ca="1" si="44"/>
        <v>#NAME?</v>
      </c>
      <c r="W59" s="71" t="e">
        <f t="shared" ca="1" si="44"/>
        <v>#NAME?</v>
      </c>
      <c r="X59" s="71" t="e">
        <f t="shared" ca="1" si="44"/>
        <v>#NAME?</v>
      </c>
      <c r="Y59" s="71" t="e">
        <f t="shared" ca="1" si="44"/>
        <v>#NAME?</v>
      </c>
      <c r="Z59" s="71" t="e">
        <f t="shared" ca="1" si="44"/>
        <v>#NAME?</v>
      </c>
      <c r="AA59" s="71" t="e">
        <f t="shared" ca="1" si="44"/>
        <v>#NAME?</v>
      </c>
      <c r="AB59" s="71" t="e">
        <f t="shared" ca="1" si="44"/>
        <v>#NAME?</v>
      </c>
      <c r="AC59" s="71" t="e">
        <f t="shared" ca="1" si="44"/>
        <v>#NAME?</v>
      </c>
      <c r="AD59" s="71" t="e">
        <f t="shared" ca="1" si="44"/>
        <v>#NAME?</v>
      </c>
      <c r="AE59" s="71" t="e">
        <f t="shared" ca="1" si="44"/>
        <v>#NAME?</v>
      </c>
      <c r="AF59" s="71" t="e">
        <f t="shared" ca="1" si="44"/>
        <v>#NAME?</v>
      </c>
      <c r="AG59" s="71" t="e">
        <f t="shared" ca="1" si="44"/>
        <v>#NAME?</v>
      </c>
      <c r="AH59" s="71" t="e">
        <f t="shared" ca="1" si="44"/>
        <v>#NAME?</v>
      </c>
      <c r="AI59" s="71" t="e">
        <f t="shared" ca="1" si="44"/>
        <v>#NAME?</v>
      </c>
      <c r="AJ59" s="71" t="e">
        <f t="shared" ca="1" si="44"/>
        <v>#NAME?</v>
      </c>
      <c r="AK59" s="71" t="e">
        <f t="shared" ca="1" si="44"/>
        <v>#NAME?</v>
      </c>
      <c r="AL59" s="71" t="e">
        <f t="shared" ca="1" si="44"/>
        <v>#NAME?</v>
      </c>
      <c r="AM59" s="71" t="e">
        <f t="shared" ca="1" si="44"/>
        <v>#NAME?</v>
      </c>
      <c r="AN59" s="71" t="e">
        <f t="shared" ca="1" si="44"/>
        <v>#NAME?</v>
      </c>
      <c r="AO59" s="71" t="e">
        <f t="shared" ca="1" si="44"/>
        <v>#NAME?</v>
      </c>
      <c r="AP59" s="71" t="e">
        <f t="shared" ca="1" si="44"/>
        <v>#NAME?</v>
      </c>
      <c r="AQ59" s="71" t="e">
        <f t="shared" ca="1" si="44"/>
        <v>#NAME?</v>
      </c>
      <c r="AR59" s="71" t="e">
        <f t="shared" ca="1" si="44"/>
        <v>#NAME?</v>
      </c>
      <c r="AS59" s="71" t="e">
        <f t="shared" ca="1" si="44"/>
        <v>#NAME?</v>
      </c>
      <c r="AT59" s="71" t="e">
        <f t="shared" ca="1" si="44"/>
        <v>#NAME?</v>
      </c>
      <c r="AU59" s="71" t="e">
        <f t="shared" ca="1" si="44"/>
        <v>#NAME?</v>
      </c>
      <c r="AV59" s="71" t="e">
        <f t="shared" ca="1" si="44"/>
        <v>#NAME?</v>
      </c>
      <c r="AW59" s="71" t="e">
        <f t="shared" ca="1" si="44"/>
        <v>#NAME?</v>
      </c>
      <c r="AX59" s="71" t="e">
        <f t="shared" ca="1" si="44"/>
        <v>#NAME?</v>
      </c>
      <c r="AY59" s="71" t="e">
        <f t="shared" ca="1" si="44"/>
        <v>#NAME?</v>
      </c>
      <c r="AZ59" s="71" t="e">
        <f t="shared" ca="1" si="44"/>
        <v>#NAME?</v>
      </c>
      <c r="BA59" s="71" t="e">
        <f t="shared" ca="1" si="44"/>
        <v>#NAME?</v>
      </c>
      <c r="BB59" s="71" t="e">
        <f t="shared" ca="1" si="44"/>
        <v>#NAME?</v>
      </c>
      <c r="BC59" s="71" t="e">
        <f t="shared" ca="1" si="44"/>
        <v>#NAME?</v>
      </c>
      <c r="BD59" s="71" t="e">
        <f t="shared" ca="1" si="44"/>
        <v>#NAME?</v>
      </c>
      <c r="BE59" s="71" t="e">
        <f t="shared" ca="1" si="44"/>
        <v>#NAME?</v>
      </c>
      <c r="BF59" s="71" t="e">
        <f t="shared" ca="1" si="44"/>
        <v>#NAME?</v>
      </c>
      <c r="BG59" s="71" t="e">
        <f t="shared" ca="1" si="44"/>
        <v>#NAME?</v>
      </c>
      <c r="BH59" s="71" t="e">
        <f t="shared" ca="1" si="44"/>
        <v>#NAME?</v>
      </c>
      <c r="BI59" s="71" t="e">
        <f t="shared" ca="1" si="44"/>
        <v>#NAME?</v>
      </c>
      <c r="BJ59" s="71" t="e">
        <f t="shared" ca="1" si="44"/>
        <v>#NAME?</v>
      </c>
      <c r="BK59" s="71" t="e">
        <f t="shared" ca="1" si="44"/>
        <v>#NAME?</v>
      </c>
      <c r="BL59" s="71" t="e">
        <f t="shared" ca="1" si="44"/>
        <v>#NAME?</v>
      </c>
      <c r="BM59" s="71" t="e">
        <f t="shared" ca="1" si="44"/>
        <v>#NAME?</v>
      </c>
      <c r="BN59" s="59" t="s">
        <v>1616</v>
      </c>
      <c r="BO59" s="48" t="s">
        <v>1617</v>
      </c>
    </row>
    <row r="60" spans="1:67" ht="12.75" x14ac:dyDescent="0.2">
      <c r="A60" s="48" t="s">
        <v>1618</v>
      </c>
      <c r="B60" s="66" t="s">
        <v>1619</v>
      </c>
      <c r="C60" s="67" t="s">
        <v>1620</v>
      </c>
      <c r="D60" s="68">
        <v>963</v>
      </c>
      <c r="E60" s="69" t="s">
        <v>1621</v>
      </c>
      <c r="F60" s="58" t="s">
        <v>1622</v>
      </c>
      <c r="G60" s="71" t="e">
        <f t="shared" ref="G60:BM60" ca="1" si="45">SQRT(POW((INDIRECT(ADDRESS(ROW($H$10)+0,COLUMN(G60))))-(INDIRECT(ADDRESS(ROW($H$10)+0,COLUMN($H$16)+(ROW(G60)- ROW($H$16))))),2)+POW((INDIRECT(ADDRESS(ROW($H$10)+1,COLUMN(G60))))-(INDIRECT(ADDRESS(ROW($H$10)+1,COLUMN($H$16)+(ROW(G60)-ROW($H$16))))),2)+POW((INDIRECT(ADDRESS(ROW($H$10)+2,COLUMN(G60))))-(INDIRECT(ADDRESS(ROW($H$10)+2,COLUMN($H$16)+(ROW(G60)-ROW($H$16))))),2))</f>
        <v>#NAME?</v>
      </c>
      <c r="H60" s="71" t="e">
        <f t="shared" ca="1" si="45"/>
        <v>#NAME?</v>
      </c>
      <c r="I60" s="71" t="e">
        <f t="shared" ca="1" si="45"/>
        <v>#NAME?</v>
      </c>
      <c r="J60" s="71" t="e">
        <f t="shared" ca="1" si="45"/>
        <v>#NAME?</v>
      </c>
      <c r="K60" s="71" t="e">
        <f t="shared" ca="1" si="45"/>
        <v>#NAME?</v>
      </c>
      <c r="L60" s="71" t="e">
        <f t="shared" ca="1" si="45"/>
        <v>#NAME?</v>
      </c>
      <c r="M60" s="71" t="e">
        <f t="shared" ca="1" si="45"/>
        <v>#NAME?</v>
      </c>
      <c r="N60" s="71" t="e">
        <f t="shared" ca="1" si="45"/>
        <v>#NAME?</v>
      </c>
      <c r="O60" s="71" t="e">
        <f t="shared" ca="1" si="45"/>
        <v>#NAME?</v>
      </c>
      <c r="P60" s="71" t="e">
        <f t="shared" ca="1" si="45"/>
        <v>#NAME?</v>
      </c>
      <c r="Q60" s="71" t="e">
        <f t="shared" ca="1" si="45"/>
        <v>#NAME?</v>
      </c>
      <c r="R60" s="71" t="e">
        <f t="shared" ca="1" si="45"/>
        <v>#NAME?</v>
      </c>
      <c r="S60" s="71" t="e">
        <f t="shared" ca="1" si="45"/>
        <v>#NAME?</v>
      </c>
      <c r="T60" s="71" t="e">
        <f t="shared" ca="1" si="45"/>
        <v>#NAME?</v>
      </c>
      <c r="U60" s="71" t="e">
        <f t="shared" ca="1" si="45"/>
        <v>#NAME?</v>
      </c>
      <c r="V60" s="71" t="e">
        <f t="shared" ca="1" si="45"/>
        <v>#NAME?</v>
      </c>
      <c r="W60" s="71" t="e">
        <f t="shared" ca="1" si="45"/>
        <v>#NAME?</v>
      </c>
      <c r="X60" s="71" t="e">
        <f t="shared" ca="1" si="45"/>
        <v>#NAME?</v>
      </c>
      <c r="Y60" s="71" t="e">
        <f t="shared" ca="1" si="45"/>
        <v>#NAME?</v>
      </c>
      <c r="Z60" s="71" t="e">
        <f t="shared" ca="1" si="45"/>
        <v>#NAME?</v>
      </c>
      <c r="AA60" s="71" t="e">
        <f t="shared" ca="1" si="45"/>
        <v>#NAME?</v>
      </c>
      <c r="AB60" s="71" t="e">
        <f t="shared" ca="1" si="45"/>
        <v>#NAME?</v>
      </c>
      <c r="AC60" s="71" t="e">
        <f t="shared" ca="1" si="45"/>
        <v>#NAME?</v>
      </c>
      <c r="AD60" s="71" t="e">
        <f t="shared" ca="1" si="45"/>
        <v>#NAME?</v>
      </c>
      <c r="AE60" s="71" t="e">
        <f t="shared" ca="1" si="45"/>
        <v>#NAME?</v>
      </c>
      <c r="AF60" s="71" t="e">
        <f t="shared" ca="1" si="45"/>
        <v>#NAME?</v>
      </c>
      <c r="AG60" s="71" t="e">
        <f t="shared" ca="1" si="45"/>
        <v>#NAME?</v>
      </c>
      <c r="AH60" s="71" t="e">
        <f t="shared" ca="1" si="45"/>
        <v>#NAME?</v>
      </c>
      <c r="AI60" s="71" t="e">
        <f t="shared" ca="1" si="45"/>
        <v>#NAME?</v>
      </c>
      <c r="AJ60" s="71" t="e">
        <f t="shared" ca="1" si="45"/>
        <v>#NAME?</v>
      </c>
      <c r="AK60" s="71" t="e">
        <f t="shared" ca="1" si="45"/>
        <v>#NAME?</v>
      </c>
      <c r="AL60" s="71" t="e">
        <f t="shared" ca="1" si="45"/>
        <v>#NAME?</v>
      </c>
      <c r="AM60" s="71" t="e">
        <f t="shared" ca="1" si="45"/>
        <v>#NAME?</v>
      </c>
      <c r="AN60" s="71" t="e">
        <f t="shared" ca="1" si="45"/>
        <v>#NAME?</v>
      </c>
      <c r="AO60" s="71" t="e">
        <f t="shared" ca="1" si="45"/>
        <v>#NAME?</v>
      </c>
      <c r="AP60" s="71" t="e">
        <f t="shared" ca="1" si="45"/>
        <v>#NAME?</v>
      </c>
      <c r="AQ60" s="71" t="e">
        <f t="shared" ca="1" si="45"/>
        <v>#NAME?</v>
      </c>
      <c r="AR60" s="71" t="e">
        <f t="shared" ca="1" si="45"/>
        <v>#NAME?</v>
      </c>
      <c r="AS60" s="71" t="e">
        <f t="shared" ca="1" si="45"/>
        <v>#NAME?</v>
      </c>
      <c r="AT60" s="71" t="e">
        <f t="shared" ca="1" si="45"/>
        <v>#NAME?</v>
      </c>
      <c r="AU60" s="71" t="e">
        <f t="shared" ca="1" si="45"/>
        <v>#NAME?</v>
      </c>
      <c r="AV60" s="71" t="e">
        <f t="shared" ca="1" si="45"/>
        <v>#NAME?</v>
      </c>
      <c r="AW60" s="71" t="e">
        <f t="shared" ca="1" si="45"/>
        <v>#NAME?</v>
      </c>
      <c r="AX60" s="71" t="e">
        <f t="shared" ca="1" si="45"/>
        <v>#NAME?</v>
      </c>
      <c r="AY60" s="71" t="e">
        <f t="shared" ca="1" si="45"/>
        <v>#NAME?</v>
      </c>
      <c r="AZ60" s="71" t="e">
        <f t="shared" ca="1" si="45"/>
        <v>#NAME?</v>
      </c>
      <c r="BA60" s="71" t="e">
        <f t="shared" ca="1" si="45"/>
        <v>#NAME?</v>
      </c>
      <c r="BB60" s="71" t="e">
        <f t="shared" ca="1" si="45"/>
        <v>#NAME?</v>
      </c>
      <c r="BC60" s="71" t="e">
        <f t="shared" ca="1" si="45"/>
        <v>#NAME?</v>
      </c>
      <c r="BD60" s="71" t="e">
        <f t="shared" ca="1" si="45"/>
        <v>#NAME?</v>
      </c>
      <c r="BE60" s="71" t="e">
        <f t="shared" ca="1" si="45"/>
        <v>#NAME?</v>
      </c>
      <c r="BF60" s="71" t="e">
        <f t="shared" ca="1" si="45"/>
        <v>#NAME?</v>
      </c>
      <c r="BG60" s="71" t="e">
        <f t="shared" ca="1" si="45"/>
        <v>#NAME?</v>
      </c>
      <c r="BH60" s="71" t="e">
        <f t="shared" ca="1" si="45"/>
        <v>#NAME?</v>
      </c>
      <c r="BI60" s="71" t="e">
        <f t="shared" ca="1" si="45"/>
        <v>#NAME?</v>
      </c>
      <c r="BJ60" s="71" t="e">
        <f t="shared" ca="1" si="45"/>
        <v>#NAME?</v>
      </c>
      <c r="BK60" s="71" t="e">
        <f t="shared" ca="1" si="45"/>
        <v>#NAME?</v>
      </c>
      <c r="BL60" s="71" t="e">
        <f t="shared" ca="1" si="45"/>
        <v>#NAME?</v>
      </c>
      <c r="BM60" s="71" t="e">
        <f t="shared" ca="1" si="45"/>
        <v>#NAME?</v>
      </c>
      <c r="BN60" s="58" t="s">
        <v>1623</v>
      </c>
      <c r="BO60" s="48" t="s">
        <v>1624</v>
      </c>
    </row>
    <row r="61" spans="1:67" ht="12.75" x14ac:dyDescent="0.2">
      <c r="A61" s="48" t="s">
        <v>1625</v>
      </c>
      <c r="B61" s="66" t="s">
        <v>1626</v>
      </c>
      <c r="C61" s="67" t="s">
        <v>1627</v>
      </c>
      <c r="D61" s="68">
        <v>2338</v>
      </c>
      <c r="E61" s="69" t="s">
        <v>1628</v>
      </c>
      <c r="F61" s="59" t="s">
        <v>1629</v>
      </c>
      <c r="G61" s="71" t="e">
        <f t="shared" ref="G61:BM61" ca="1" si="46">SQRT(POW((INDIRECT(ADDRESS(ROW($H$10)+0,COLUMN(G61))))-(INDIRECT(ADDRESS(ROW($H$10)+0,COLUMN($H$16)+(ROW(G61)- ROW($H$16))))),2)+POW((INDIRECT(ADDRESS(ROW($H$10)+1,COLUMN(G61))))-(INDIRECT(ADDRESS(ROW($H$10)+1,COLUMN($H$16)+(ROW(G61)-ROW($H$16))))),2)+POW((INDIRECT(ADDRESS(ROW($H$10)+2,COLUMN(G61))))-(INDIRECT(ADDRESS(ROW($H$10)+2,COLUMN($H$16)+(ROW(G61)-ROW($H$16))))),2))</f>
        <v>#NAME?</v>
      </c>
      <c r="H61" s="71" t="e">
        <f t="shared" ca="1" si="46"/>
        <v>#NAME?</v>
      </c>
      <c r="I61" s="71" t="e">
        <f t="shared" ca="1" si="46"/>
        <v>#NAME?</v>
      </c>
      <c r="J61" s="71" t="e">
        <f t="shared" ca="1" si="46"/>
        <v>#NAME?</v>
      </c>
      <c r="K61" s="71" t="e">
        <f t="shared" ca="1" si="46"/>
        <v>#NAME?</v>
      </c>
      <c r="L61" s="71" t="e">
        <f t="shared" ca="1" si="46"/>
        <v>#NAME?</v>
      </c>
      <c r="M61" s="71" t="e">
        <f t="shared" ca="1" si="46"/>
        <v>#NAME?</v>
      </c>
      <c r="N61" s="71" t="e">
        <f t="shared" ca="1" si="46"/>
        <v>#NAME?</v>
      </c>
      <c r="O61" s="71" t="e">
        <f t="shared" ca="1" si="46"/>
        <v>#NAME?</v>
      </c>
      <c r="P61" s="71" t="e">
        <f t="shared" ca="1" si="46"/>
        <v>#NAME?</v>
      </c>
      <c r="Q61" s="71" t="e">
        <f t="shared" ca="1" si="46"/>
        <v>#NAME?</v>
      </c>
      <c r="R61" s="71" t="e">
        <f t="shared" ca="1" si="46"/>
        <v>#NAME?</v>
      </c>
      <c r="S61" s="71" t="e">
        <f t="shared" ca="1" si="46"/>
        <v>#NAME?</v>
      </c>
      <c r="T61" s="71" t="e">
        <f t="shared" ca="1" si="46"/>
        <v>#NAME?</v>
      </c>
      <c r="U61" s="71" t="e">
        <f t="shared" ca="1" si="46"/>
        <v>#NAME?</v>
      </c>
      <c r="V61" s="71" t="e">
        <f t="shared" ca="1" si="46"/>
        <v>#NAME?</v>
      </c>
      <c r="W61" s="71" t="e">
        <f t="shared" ca="1" si="46"/>
        <v>#NAME?</v>
      </c>
      <c r="X61" s="71" t="e">
        <f t="shared" ca="1" si="46"/>
        <v>#NAME?</v>
      </c>
      <c r="Y61" s="71" t="e">
        <f t="shared" ca="1" si="46"/>
        <v>#NAME?</v>
      </c>
      <c r="Z61" s="71" t="e">
        <f t="shared" ca="1" si="46"/>
        <v>#NAME?</v>
      </c>
      <c r="AA61" s="71" t="e">
        <f t="shared" ca="1" si="46"/>
        <v>#NAME?</v>
      </c>
      <c r="AB61" s="71" t="e">
        <f t="shared" ca="1" si="46"/>
        <v>#NAME?</v>
      </c>
      <c r="AC61" s="71" t="e">
        <f t="shared" ca="1" si="46"/>
        <v>#NAME?</v>
      </c>
      <c r="AD61" s="71" t="e">
        <f t="shared" ca="1" si="46"/>
        <v>#NAME?</v>
      </c>
      <c r="AE61" s="71" t="e">
        <f t="shared" ca="1" si="46"/>
        <v>#NAME?</v>
      </c>
      <c r="AF61" s="71" t="e">
        <f t="shared" ca="1" si="46"/>
        <v>#NAME?</v>
      </c>
      <c r="AG61" s="71" t="e">
        <f t="shared" ca="1" si="46"/>
        <v>#NAME?</v>
      </c>
      <c r="AH61" s="71" t="e">
        <f t="shared" ca="1" si="46"/>
        <v>#NAME?</v>
      </c>
      <c r="AI61" s="71" t="e">
        <f t="shared" ca="1" si="46"/>
        <v>#NAME?</v>
      </c>
      <c r="AJ61" s="71" t="e">
        <f t="shared" ca="1" si="46"/>
        <v>#NAME?</v>
      </c>
      <c r="AK61" s="71" t="e">
        <f t="shared" ca="1" si="46"/>
        <v>#NAME?</v>
      </c>
      <c r="AL61" s="71" t="e">
        <f t="shared" ca="1" si="46"/>
        <v>#NAME?</v>
      </c>
      <c r="AM61" s="71" t="e">
        <f t="shared" ca="1" si="46"/>
        <v>#NAME?</v>
      </c>
      <c r="AN61" s="71" t="e">
        <f t="shared" ca="1" si="46"/>
        <v>#NAME?</v>
      </c>
      <c r="AO61" s="71" t="e">
        <f t="shared" ca="1" si="46"/>
        <v>#NAME?</v>
      </c>
      <c r="AP61" s="71" t="e">
        <f t="shared" ca="1" si="46"/>
        <v>#NAME?</v>
      </c>
      <c r="AQ61" s="71" t="e">
        <f t="shared" ca="1" si="46"/>
        <v>#NAME?</v>
      </c>
      <c r="AR61" s="71" t="e">
        <f t="shared" ca="1" si="46"/>
        <v>#NAME?</v>
      </c>
      <c r="AS61" s="71" t="e">
        <f t="shared" ca="1" si="46"/>
        <v>#NAME?</v>
      </c>
      <c r="AT61" s="71" t="e">
        <f t="shared" ca="1" si="46"/>
        <v>#NAME?</v>
      </c>
      <c r="AU61" s="71" t="e">
        <f t="shared" ca="1" si="46"/>
        <v>#NAME?</v>
      </c>
      <c r="AV61" s="71" t="e">
        <f t="shared" ca="1" si="46"/>
        <v>#NAME?</v>
      </c>
      <c r="AW61" s="71" t="e">
        <f t="shared" ca="1" si="46"/>
        <v>#NAME?</v>
      </c>
      <c r="AX61" s="71" t="e">
        <f t="shared" ca="1" si="46"/>
        <v>#NAME?</v>
      </c>
      <c r="AY61" s="71" t="e">
        <f t="shared" ca="1" si="46"/>
        <v>#NAME?</v>
      </c>
      <c r="AZ61" s="71" t="e">
        <f t="shared" ca="1" si="46"/>
        <v>#NAME?</v>
      </c>
      <c r="BA61" s="71" t="e">
        <f t="shared" ca="1" si="46"/>
        <v>#NAME?</v>
      </c>
      <c r="BB61" s="71" t="e">
        <f t="shared" ca="1" si="46"/>
        <v>#NAME?</v>
      </c>
      <c r="BC61" s="71" t="e">
        <f t="shared" ca="1" si="46"/>
        <v>#NAME?</v>
      </c>
      <c r="BD61" s="71" t="e">
        <f t="shared" ca="1" si="46"/>
        <v>#NAME?</v>
      </c>
      <c r="BE61" s="71" t="e">
        <f t="shared" ca="1" si="46"/>
        <v>#NAME?</v>
      </c>
      <c r="BF61" s="71" t="e">
        <f t="shared" ca="1" si="46"/>
        <v>#NAME?</v>
      </c>
      <c r="BG61" s="71" t="e">
        <f t="shared" ca="1" si="46"/>
        <v>#NAME?</v>
      </c>
      <c r="BH61" s="71" t="e">
        <f t="shared" ca="1" si="46"/>
        <v>#NAME?</v>
      </c>
      <c r="BI61" s="71" t="e">
        <f t="shared" ca="1" si="46"/>
        <v>#NAME?</v>
      </c>
      <c r="BJ61" s="71" t="e">
        <f t="shared" ca="1" si="46"/>
        <v>#NAME?</v>
      </c>
      <c r="BK61" s="71" t="e">
        <f t="shared" ca="1" si="46"/>
        <v>#NAME?</v>
      </c>
      <c r="BL61" s="71" t="e">
        <f t="shared" ca="1" si="46"/>
        <v>#NAME?</v>
      </c>
      <c r="BM61" s="71" t="e">
        <f t="shared" ca="1" si="46"/>
        <v>#NAME?</v>
      </c>
      <c r="BN61" s="59" t="s">
        <v>1639</v>
      </c>
      <c r="BO61" s="48" t="s">
        <v>1640</v>
      </c>
    </row>
    <row r="62" spans="1:67" ht="12.75" x14ac:dyDescent="0.2">
      <c r="A62" s="48" t="s">
        <v>1641</v>
      </c>
      <c r="B62" s="66" t="s">
        <v>1642</v>
      </c>
      <c r="C62" s="67" t="s">
        <v>1643</v>
      </c>
      <c r="D62" s="68">
        <v>72</v>
      </c>
      <c r="E62" s="69" t="s">
        <v>1644</v>
      </c>
      <c r="F62" s="56" t="s">
        <v>1645</v>
      </c>
      <c r="G62" s="71" t="e">
        <f t="shared" ref="G62:BM62" ca="1" si="47">SQRT(POW((INDIRECT(ADDRESS(ROW($H$10)+0,COLUMN(G62))))-(INDIRECT(ADDRESS(ROW($H$10)+0,COLUMN($H$16)+(ROW(G62)- ROW($H$16))))),2)+POW((INDIRECT(ADDRESS(ROW($H$10)+1,COLUMN(G62))))-(INDIRECT(ADDRESS(ROW($H$10)+1,COLUMN($H$16)+(ROW(G62)-ROW($H$16))))),2)+POW((INDIRECT(ADDRESS(ROW($H$10)+2,COLUMN(G62))))-(INDIRECT(ADDRESS(ROW($H$10)+2,COLUMN($H$16)+(ROW(G62)-ROW($H$16))))),2))</f>
        <v>#NAME?</v>
      </c>
      <c r="H62" s="71" t="e">
        <f t="shared" ca="1" si="47"/>
        <v>#NAME?</v>
      </c>
      <c r="I62" s="71" t="e">
        <f t="shared" ca="1" si="47"/>
        <v>#NAME?</v>
      </c>
      <c r="J62" s="71" t="e">
        <f t="shared" ca="1" si="47"/>
        <v>#NAME?</v>
      </c>
      <c r="K62" s="71" t="e">
        <f t="shared" ca="1" si="47"/>
        <v>#NAME?</v>
      </c>
      <c r="L62" s="71" t="e">
        <f t="shared" ca="1" si="47"/>
        <v>#NAME?</v>
      </c>
      <c r="M62" s="71" t="e">
        <f t="shared" ca="1" si="47"/>
        <v>#NAME?</v>
      </c>
      <c r="N62" s="71" t="e">
        <f t="shared" ca="1" si="47"/>
        <v>#NAME?</v>
      </c>
      <c r="O62" s="71" t="e">
        <f t="shared" ca="1" si="47"/>
        <v>#NAME?</v>
      </c>
      <c r="P62" s="71" t="e">
        <f t="shared" ca="1" si="47"/>
        <v>#NAME?</v>
      </c>
      <c r="Q62" s="71" t="e">
        <f t="shared" ca="1" si="47"/>
        <v>#NAME?</v>
      </c>
      <c r="R62" s="71" t="e">
        <f t="shared" ca="1" si="47"/>
        <v>#NAME?</v>
      </c>
      <c r="S62" s="71" t="e">
        <f t="shared" ca="1" si="47"/>
        <v>#NAME?</v>
      </c>
      <c r="T62" s="71" t="e">
        <f t="shared" ca="1" si="47"/>
        <v>#NAME?</v>
      </c>
      <c r="U62" s="71" t="e">
        <f t="shared" ca="1" si="47"/>
        <v>#NAME?</v>
      </c>
      <c r="V62" s="71" t="e">
        <f t="shared" ca="1" si="47"/>
        <v>#NAME?</v>
      </c>
      <c r="W62" s="71" t="e">
        <f t="shared" ca="1" si="47"/>
        <v>#NAME?</v>
      </c>
      <c r="X62" s="71" t="e">
        <f t="shared" ca="1" si="47"/>
        <v>#NAME?</v>
      </c>
      <c r="Y62" s="71" t="e">
        <f t="shared" ca="1" si="47"/>
        <v>#NAME?</v>
      </c>
      <c r="Z62" s="71" t="e">
        <f t="shared" ca="1" si="47"/>
        <v>#NAME?</v>
      </c>
      <c r="AA62" s="71" t="e">
        <f t="shared" ca="1" si="47"/>
        <v>#NAME?</v>
      </c>
      <c r="AB62" s="71" t="e">
        <f t="shared" ca="1" si="47"/>
        <v>#NAME?</v>
      </c>
      <c r="AC62" s="71" t="e">
        <f t="shared" ca="1" si="47"/>
        <v>#NAME?</v>
      </c>
      <c r="AD62" s="71" t="e">
        <f t="shared" ca="1" si="47"/>
        <v>#NAME?</v>
      </c>
      <c r="AE62" s="71" t="e">
        <f t="shared" ca="1" si="47"/>
        <v>#NAME?</v>
      </c>
      <c r="AF62" s="71" t="e">
        <f t="shared" ca="1" si="47"/>
        <v>#NAME?</v>
      </c>
      <c r="AG62" s="71" t="e">
        <f t="shared" ca="1" si="47"/>
        <v>#NAME?</v>
      </c>
      <c r="AH62" s="71" t="e">
        <f t="shared" ca="1" si="47"/>
        <v>#NAME?</v>
      </c>
      <c r="AI62" s="71" t="e">
        <f t="shared" ca="1" si="47"/>
        <v>#NAME?</v>
      </c>
      <c r="AJ62" s="71" t="e">
        <f t="shared" ca="1" si="47"/>
        <v>#NAME?</v>
      </c>
      <c r="AK62" s="71" t="e">
        <f t="shared" ca="1" si="47"/>
        <v>#NAME?</v>
      </c>
      <c r="AL62" s="71" t="e">
        <f t="shared" ca="1" si="47"/>
        <v>#NAME?</v>
      </c>
      <c r="AM62" s="71" t="e">
        <f t="shared" ca="1" si="47"/>
        <v>#NAME?</v>
      </c>
      <c r="AN62" s="71" t="e">
        <f t="shared" ca="1" si="47"/>
        <v>#NAME?</v>
      </c>
      <c r="AO62" s="71" t="e">
        <f t="shared" ca="1" si="47"/>
        <v>#NAME?</v>
      </c>
      <c r="AP62" s="71" t="e">
        <f t="shared" ca="1" si="47"/>
        <v>#NAME?</v>
      </c>
      <c r="AQ62" s="71" t="e">
        <f t="shared" ca="1" si="47"/>
        <v>#NAME?</v>
      </c>
      <c r="AR62" s="71" t="e">
        <f t="shared" ca="1" si="47"/>
        <v>#NAME?</v>
      </c>
      <c r="AS62" s="71" t="e">
        <f t="shared" ca="1" si="47"/>
        <v>#NAME?</v>
      </c>
      <c r="AT62" s="71" t="e">
        <f t="shared" ca="1" si="47"/>
        <v>#NAME?</v>
      </c>
      <c r="AU62" s="71" t="e">
        <f t="shared" ca="1" si="47"/>
        <v>#NAME?</v>
      </c>
      <c r="AV62" s="71" t="e">
        <f t="shared" ca="1" si="47"/>
        <v>#NAME?</v>
      </c>
      <c r="AW62" s="71" t="e">
        <f t="shared" ca="1" si="47"/>
        <v>#NAME?</v>
      </c>
      <c r="AX62" s="71" t="e">
        <f t="shared" ca="1" si="47"/>
        <v>#NAME?</v>
      </c>
      <c r="AY62" s="71" t="e">
        <f t="shared" ca="1" si="47"/>
        <v>#NAME?</v>
      </c>
      <c r="AZ62" s="71" t="e">
        <f t="shared" ca="1" si="47"/>
        <v>#NAME?</v>
      </c>
      <c r="BA62" s="71" t="e">
        <f t="shared" ca="1" si="47"/>
        <v>#NAME?</v>
      </c>
      <c r="BB62" s="71" t="e">
        <f t="shared" ca="1" si="47"/>
        <v>#NAME?</v>
      </c>
      <c r="BC62" s="71" t="e">
        <f t="shared" ca="1" si="47"/>
        <v>#NAME?</v>
      </c>
      <c r="BD62" s="71" t="e">
        <f t="shared" ca="1" si="47"/>
        <v>#NAME?</v>
      </c>
      <c r="BE62" s="71" t="e">
        <f t="shared" ca="1" si="47"/>
        <v>#NAME?</v>
      </c>
      <c r="BF62" s="71" t="e">
        <f t="shared" ca="1" si="47"/>
        <v>#NAME?</v>
      </c>
      <c r="BG62" s="71" t="e">
        <f t="shared" ca="1" si="47"/>
        <v>#NAME?</v>
      </c>
      <c r="BH62" s="71" t="e">
        <f t="shared" ca="1" si="47"/>
        <v>#NAME?</v>
      </c>
      <c r="BI62" s="71" t="e">
        <f t="shared" ca="1" si="47"/>
        <v>#NAME?</v>
      </c>
      <c r="BJ62" s="71" t="e">
        <f t="shared" ca="1" si="47"/>
        <v>#NAME?</v>
      </c>
      <c r="BK62" s="71" t="e">
        <f t="shared" ca="1" si="47"/>
        <v>#NAME?</v>
      </c>
      <c r="BL62" s="71" t="e">
        <f t="shared" ca="1" si="47"/>
        <v>#NAME?</v>
      </c>
      <c r="BM62" s="71" t="e">
        <f t="shared" ca="1" si="47"/>
        <v>#NAME?</v>
      </c>
      <c r="BN62" s="56" t="s">
        <v>1646</v>
      </c>
      <c r="BO62" s="48" t="s">
        <v>1647</v>
      </c>
    </row>
    <row r="63" spans="1:67" ht="12.75" x14ac:dyDescent="0.2">
      <c r="A63" s="48" t="s">
        <v>1648</v>
      </c>
      <c r="B63" s="66" t="s">
        <v>1649</v>
      </c>
      <c r="C63" s="67" t="s">
        <v>1650</v>
      </c>
      <c r="D63" s="68">
        <v>414</v>
      </c>
      <c r="E63" s="69" t="s">
        <v>1651</v>
      </c>
      <c r="F63" s="56" t="s">
        <v>1652</v>
      </c>
      <c r="G63" s="71" t="e">
        <f t="shared" ref="G63:BM63" ca="1" si="48">SQRT(POW((INDIRECT(ADDRESS(ROW($H$10)+0,COLUMN(G63))))-(INDIRECT(ADDRESS(ROW($H$10)+0,COLUMN($H$16)+(ROW(G63)- ROW($H$16))))),2)+POW((INDIRECT(ADDRESS(ROW($H$10)+1,COLUMN(G63))))-(INDIRECT(ADDRESS(ROW($H$10)+1,COLUMN($H$16)+(ROW(G63)-ROW($H$16))))),2)+POW((INDIRECT(ADDRESS(ROW($H$10)+2,COLUMN(G63))))-(INDIRECT(ADDRESS(ROW($H$10)+2,COLUMN($H$16)+(ROW(G63)-ROW($H$16))))),2))</f>
        <v>#NAME?</v>
      </c>
      <c r="H63" s="71" t="e">
        <f t="shared" ca="1" si="48"/>
        <v>#NAME?</v>
      </c>
      <c r="I63" s="71" t="e">
        <f t="shared" ca="1" si="48"/>
        <v>#NAME?</v>
      </c>
      <c r="J63" s="71" t="e">
        <f t="shared" ca="1" si="48"/>
        <v>#NAME?</v>
      </c>
      <c r="K63" s="71" t="e">
        <f t="shared" ca="1" si="48"/>
        <v>#NAME?</v>
      </c>
      <c r="L63" s="71" t="e">
        <f t="shared" ca="1" si="48"/>
        <v>#NAME?</v>
      </c>
      <c r="M63" s="71" t="e">
        <f t="shared" ca="1" si="48"/>
        <v>#NAME?</v>
      </c>
      <c r="N63" s="71" t="e">
        <f t="shared" ca="1" si="48"/>
        <v>#NAME?</v>
      </c>
      <c r="O63" s="71" t="e">
        <f t="shared" ca="1" si="48"/>
        <v>#NAME?</v>
      </c>
      <c r="P63" s="71" t="e">
        <f t="shared" ca="1" si="48"/>
        <v>#NAME?</v>
      </c>
      <c r="Q63" s="71" t="e">
        <f t="shared" ca="1" si="48"/>
        <v>#NAME?</v>
      </c>
      <c r="R63" s="71" t="e">
        <f t="shared" ca="1" si="48"/>
        <v>#NAME?</v>
      </c>
      <c r="S63" s="71" t="e">
        <f t="shared" ca="1" si="48"/>
        <v>#NAME?</v>
      </c>
      <c r="T63" s="71" t="e">
        <f t="shared" ca="1" si="48"/>
        <v>#NAME?</v>
      </c>
      <c r="U63" s="71" t="e">
        <f t="shared" ca="1" si="48"/>
        <v>#NAME?</v>
      </c>
      <c r="V63" s="71" t="e">
        <f t="shared" ca="1" si="48"/>
        <v>#NAME?</v>
      </c>
      <c r="W63" s="71" t="e">
        <f t="shared" ca="1" si="48"/>
        <v>#NAME?</v>
      </c>
      <c r="X63" s="71" t="e">
        <f t="shared" ca="1" si="48"/>
        <v>#NAME?</v>
      </c>
      <c r="Y63" s="71" t="e">
        <f t="shared" ca="1" si="48"/>
        <v>#NAME?</v>
      </c>
      <c r="Z63" s="71" t="e">
        <f t="shared" ca="1" si="48"/>
        <v>#NAME?</v>
      </c>
      <c r="AA63" s="71" t="e">
        <f t="shared" ca="1" si="48"/>
        <v>#NAME?</v>
      </c>
      <c r="AB63" s="71" t="e">
        <f t="shared" ca="1" si="48"/>
        <v>#NAME?</v>
      </c>
      <c r="AC63" s="71" t="e">
        <f t="shared" ca="1" si="48"/>
        <v>#NAME?</v>
      </c>
      <c r="AD63" s="71" t="e">
        <f t="shared" ca="1" si="48"/>
        <v>#NAME?</v>
      </c>
      <c r="AE63" s="71" t="e">
        <f t="shared" ca="1" si="48"/>
        <v>#NAME?</v>
      </c>
      <c r="AF63" s="71" t="e">
        <f t="shared" ca="1" si="48"/>
        <v>#NAME?</v>
      </c>
      <c r="AG63" s="71" t="e">
        <f t="shared" ca="1" si="48"/>
        <v>#NAME?</v>
      </c>
      <c r="AH63" s="71" t="e">
        <f t="shared" ca="1" si="48"/>
        <v>#NAME?</v>
      </c>
      <c r="AI63" s="71" t="e">
        <f t="shared" ca="1" si="48"/>
        <v>#NAME?</v>
      </c>
      <c r="AJ63" s="71" t="e">
        <f t="shared" ca="1" si="48"/>
        <v>#NAME?</v>
      </c>
      <c r="AK63" s="71" t="e">
        <f t="shared" ca="1" si="48"/>
        <v>#NAME?</v>
      </c>
      <c r="AL63" s="71" t="e">
        <f t="shared" ca="1" si="48"/>
        <v>#NAME?</v>
      </c>
      <c r="AM63" s="71" t="e">
        <f t="shared" ca="1" si="48"/>
        <v>#NAME?</v>
      </c>
      <c r="AN63" s="71" t="e">
        <f t="shared" ca="1" si="48"/>
        <v>#NAME?</v>
      </c>
      <c r="AO63" s="71" t="e">
        <f t="shared" ca="1" si="48"/>
        <v>#NAME?</v>
      </c>
      <c r="AP63" s="71" t="e">
        <f t="shared" ca="1" si="48"/>
        <v>#NAME?</v>
      </c>
      <c r="AQ63" s="71" t="e">
        <f t="shared" ca="1" si="48"/>
        <v>#NAME?</v>
      </c>
      <c r="AR63" s="71" t="e">
        <f t="shared" ca="1" si="48"/>
        <v>#NAME?</v>
      </c>
      <c r="AS63" s="71" t="e">
        <f t="shared" ca="1" si="48"/>
        <v>#NAME?</v>
      </c>
      <c r="AT63" s="71" t="e">
        <f t="shared" ca="1" si="48"/>
        <v>#NAME?</v>
      </c>
      <c r="AU63" s="71" t="e">
        <f t="shared" ca="1" si="48"/>
        <v>#NAME?</v>
      </c>
      <c r="AV63" s="71" t="e">
        <f t="shared" ca="1" si="48"/>
        <v>#NAME?</v>
      </c>
      <c r="AW63" s="71" t="e">
        <f t="shared" ca="1" si="48"/>
        <v>#NAME?</v>
      </c>
      <c r="AX63" s="71" t="e">
        <f t="shared" ca="1" si="48"/>
        <v>#NAME?</v>
      </c>
      <c r="AY63" s="71" t="e">
        <f t="shared" ca="1" si="48"/>
        <v>#NAME?</v>
      </c>
      <c r="AZ63" s="71" t="e">
        <f t="shared" ca="1" si="48"/>
        <v>#NAME?</v>
      </c>
      <c r="BA63" s="71" t="e">
        <f t="shared" ca="1" si="48"/>
        <v>#NAME?</v>
      </c>
      <c r="BB63" s="71" t="e">
        <f t="shared" ca="1" si="48"/>
        <v>#NAME?</v>
      </c>
      <c r="BC63" s="71" t="e">
        <f t="shared" ca="1" si="48"/>
        <v>#NAME?</v>
      </c>
      <c r="BD63" s="71" t="e">
        <f t="shared" ca="1" si="48"/>
        <v>#NAME?</v>
      </c>
      <c r="BE63" s="71" t="e">
        <f t="shared" ca="1" si="48"/>
        <v>#NAME?</v>
      </c>
      <c r="BF63" s="71" t="e">
        <f t="shared" ca="1" si="48"/>
        <v>#NAME?</v>
      </c>
      <c r="BG63" s="71" t="e">
        <f t="shared" ca="1" si="48"/>
        <v>#NAME?</v>
      </c>
      <c r="BH63" s="71" t="e">
        <f t="shared" ca="1" si="48"/>
        <v>#NAME?</v>
      </c>
      <c r="BI63" s="71" t="e">
        <f t="shared" ca="1" si="48"/>
        <v>#NAME?</v>
      </c>
      <c r="BJ63" s="71" t="e">
        <f t="shared" ca="1" si="48"/>
        <v>#NAME?</v>
      </c>
      <c r="BK63" s="71" t="e">
        <f t="shared" ca="1" si="48"/>
        <v>#NAME?</v>
      </c>
      <c r="BL63" s="71" t="e">
        <f t="shared" ca="1" si="48"/>
        <v>#NAME?</v>
      </c>
      <c r="BM63" s="71" t="e">
        <f t="shared" ca="1" si="48"/>
        <v>#NAME?</v>
      </c>
      <c r="BN63" s="56" t="s">
        <v>1662</v>
      </c>
      <c r="BO63" s="48" t="s">
        <v>1663</v>
      </c>
    </row>
    <row r="64" spans="1:67" ht="12.75" x14ac:dyDescent="0.2">
      <c r="A64" s="48" t="s">
        <v>1664</v>
      </c>
      <c r="B64" s="66" t="s">
        <v>1665</v>
      </c>
      <c r="C64" s="67" t="s">
        <v>1666</v>
      </c>
      <c r="D64" s="68" t="s">
        <v>1667</v>
      </c>
      <c r="E64" s="69" t="s">
        <v>1668</v>
      </c>
      <c r="F64" s="56" t="s">
        <v>1669</v>
      </c>
      <c r="G64" s="71" t="e">
        <f t="shared" ref="G64:BM64" ca="1" si="49">SQRT(POW((INDIRECT(ADDRESS(ROW($H$10)+0,COLUMN(G64))))-(INDIRECT(ADDRESS(ROW($H$10)+0,COLUMN($H$16)+(ROW(G64)- ROW($H$16))))),2)+POW((INDIRECT(ADDRESS(ROW($H$10)+1,COLUMN(G64))))-(INDIRECT(ADDRESS(ROW($H$10)+1,COLUMN($H$16)+(ROW(G64)-ROW($H$16))))),2)+POW((INDIRECT(ADDRESS(ROW($H$10)+2,COLUMN(G64))))-(INDIRECT(ADDRESS(ROW($H$10)+2,COLUMN($H$16)+(ROW(G64)-ROW($H$16))))),2))</f>
        <v>#NAME?</v>
      </c>
      <c r="H64" s="71" t="e">
        <f t="shared" ca="1" si="49"/>
        <v>#NAME?</v>
      </c>
      <c r="I64" s="71" t="e">
        <f t="shared" ca="1" si="49"/>
        <v>#NAME?</v>
      </c>
      <c r="J64" s="71" t="e">
        <f t="shared" ca="1" si="49"/>
        <v>#NAME?</v>
      </c>
      <c r="K64" s="71" t="e">
        <f t="shared" ca="1" si="49"/>
        <v>#NAME?</v>
      </c>
      <c r="L64" s="71" t="e">
        <f t="shared" ca="1" si="49"/>
        <v>#NAME?</v>
      </c>
      <c r="M64" s="71" t="e">
        <f t="shared" ca="1" si="49"/>
        <v>#NAME?</v>
      </c>
      <c r="N64" s="71" t="e">
        <f t="shared" ca="1" si="49"/>
        <v>#NAME?</v>
      </c>
      <c r="O64" s="71" t="e">
        <f t="shared" ca="1" si="49"/>
        <v>#NAME?</v>
      </c>
      <c r="P64" s="71" t="e">
        <f t="shared" ca="1" si="49"/>
        <v>#NAME?</v>
      </c>
      <c r="Q64" s="71" t="e">
        <f t="shared" ca="1" si="49"/>
        <v>#NAME?</v>
      </c>
      <c r="R64" s="71" t="e">
        <f t="shared" ca="1" si="49"/>
        <v>#NAME?</v>
      </c>
      <c r="S64" s="71" t="e">
        <f t="shared" ca="1" si="49"/>
        <v>#NAME?</v>
      </c>
      <c r="T64" s="71" t="e">
        <f t="shared" ca="1" si="49"/>
        <v>#NAME?</v>
      </c>
      <c r="U64" s="71" t="e">
        <f t="shared" ca="1" si="49"/>
        <v>#NAME?</v>
      </c>
      <c r="V64" s="71" t="e">
        <f t="shared" ca="1" si="49"/>
        <v>#NAME?</v>
      </c>
      <c r="W64" s="71" t="e">
        <f t="shared" ca="1" si="49"/>
        <v>#NAME?</v>
      </c>
      <c r="X64" s="71" t="e">
        <f t="shared" ca="1" si="49"/>
        <v>#NAME?</v>
      </c>
      <c r="Y64" s="71" t="e">
        <f t="shared" ca="1" si="49"/>
        <v>#NAME?</v>
      </c>
      <c r="Z64" s="71" t="e">
        <f t="shared" ca="1" si="49"/>
        <v>#NAME?</v>
      </c>
      <c r="AA64" s="71" t="e">
        <f t="shared" ca="1" si="49"/>
        <v>#NAME?</v>
      </c>
      <c r="AB64" s="71" t="e">
        <f t="shared" ca="1" si="49"/>
        <v>#NAME?</v>
      </c>
      <c r="AC64" s="71" t="e">
        <f t="shared" ca="1" si="49"/>
        <v>#NAME?</v>
      </c>
      <c r="AD64" s="71" t="e">
        <f t="shared" ca="1" si="49"/>
        <v>#NAME?</v>
      </c>
      <c r="AE64" s="71" t="e">
        <f t="shared" ca="1" si="49"/>
        <v>#NAME?</v>
      </c>
      <c r="AF64" s="71" t="e">
        <f t="shared" ca="1" si="49"/>
        <v>#NAME?</v>
      </c>
      <c r="AG64" s="71" t="e">
        <f t="shared" ca="1" si="49"/>
        <v>#NAME?</v>
      </c>
      <c r="AH64" s="71" t="e">
        <f t="shared" ca="1" si="49"/>
        <v>#NAME?</v>
      </c>
      <c r="AI64" s="71" t="e">
        <f t="shared" ca="1" si="49"/>
        <v>#NAME?</v>
      </c>
      <c r="AJ64" s="71" t="e">
        <f t="shared" ca="1" si="49"/>
        <v>#NAME?</v>
      </c>
      <c r="AK64" s="71" t="e">
        <f t="shared" ca="1" si="49"/>
        <v>#NAME?</v>
      </c>
      <c r="AL64" s="71" t="e">
        <f t="shared" ca="1" si="49"/>
        <v>#NAME?</v>
      </c>
      <c r="AM64" s="71" t="e">
        <f t="shared" ca="1" si="49"/>
        <v>#NAME?</v>
      </c>
      <c r="AN64" s="71" t="e">
        <f t="shared" ca="1" si="49"/>
        <v>#NAME?</v>
      </c>
      <c r="AO64" s="71" t="e">
        <f t="shared" ca="1" si="49"/>
        <v>#NAME?</v>
      </c>
      <c r="AP64" s="71" t="e">
        <f t="shared" ca="1" si="49"/>
        <v>#NAME?</v>
      </c>
      <c r="AQ64" s="71" t="e">
        <f t="shared" ca="1" si="49"/>
        <v>#NAME?</v>
      </c>
      <c r="AR64" s="71" t="e">
        <f t="shared" ca="1" si="49"/>
        <v>#NAME?</v>
      </c>
      <c r="AS64" s="71" t="e">
        <f t="shared" ca="1" si="49"/>
        <v>#NAME?</v>
      </c>
      <c r="AT64" s="71" t="e">
        <f t="shared" ca="1" si="49"/>
        <v>#NAME?</v>
      </c>
      <c r="AU64" s="71" t="e">
        <f t="shared" ca="1" si="49"/>
        <v>#NAME?</v>
      </c>
      <c r="AV64" s="71" t="e">
        <f t="shared" ca="1" si="49"/>
        <v>#NAME?</v>
      </c>
      <c r="AW64" s="71" t="e">
        <f t="shared" ca="1" si="49"/>
        <v>#NAME?</v>
      </c>
      <c r="AX64" s="71" t="e">
        <f t="shared" ca="1" si="49"/>
        <v>#NAME?</v>
      </c>
      <c r="AY64" s="71" t="e">
        <f t="shared" ca="1" si="49"/>
        <v>#NAME?</v>
      </c>
      <c r="AZ64" s="71" t="e">
        <f t="shared" ca="1" si="49"/>
        <v>#NAME?</v>
      </c>
      <c r="BA64" s="71" t="e">
        <f t="shared" ca="1" si="49"/>
        <v>#NAME?</v>
      </c>
      <c r="BB64" s="71" t="e">
        <f t="shared" ca="1" si="49"/>
        <v>#NAME?</v>
      </c>
      <c r="BC64" s="71" t="e">
        <f t="shared" ca="1" si="49"/>
        <v>#NAME?</v>
      </c>
      <c r="BD64" s="71" t="e">
        <f t="shared" ca="1" si="49"/>
        <v>#NAME?</v>
      </c>
      <c r="BE64" s="71" t="e">
        <f t="shared" ca="1" si="49"/>
        <v>#NAME?</v>
      </c>
      <c r="BF64" s="71" t="e">
        <f t="shared" ca="1" si="49"/>
        <v>#NAME?</v>
      </c>
      <c r="BG64" s="71" t="e">
        <f t="shared" ca="1" si="49"/>
        <v>#NAME?</v>
      </c>
      <c r="BH64" s="71" t="e">
        <f t="shared" ca="1" si="49"/>
        <v>#NAME?</v>
      </c>
      <c r="BI64" s="71" t="e">
        <f t="shared" ca="1" si="49"/>
        <v>#NAME?</v>
      </c>
      <c r="BJ64" s="71" t="e">
        <f t="shared" ca="1" si="49"/>
        <v>#NAME?</v>
      </c>
      <c r="BK64" s="71" t="e">
        <f t="shared" ca="1" si="49"/>
        <v>#NAME?</v>
      </c>
      <c r="BL64" s="71" t="e">
        <f t="shared" ca="1" si="49"/>
        <v>#NAME?</v>
      </c>
      <c r="BM64" s="71" t="e">
        <f t="shared" ca="1" si="49"/>
        <v>#NAME?</v>
      </c>
      <c r="BN64" s="56" t="s">
        <v>1670</v>
      </c>
      <c r="BO64" s="48" t="s">
        <v>1671</v>
      </c>
    </row>
    <row r="65" spans="1:67" ht="12.75" x14ac:dyDescent="0.2">
      <c r="A65" s="48" t="s">
        <v>1672</v>
      </c>
      <c r="B65" s="66" t="s">
        <v>1673</v>
      </c>
      <c r="C65" s="67" t="s">
        <v>1674</v>
      </c>
      <c r="D65" s="68">
        <v>7000</v>
      </c>
      <c r="E65" s="69" t="s">
        <v>1675</v>
      </c>
      <c r="F65" s="56" t="s">
        <v>1676</v>
      </c>
      <c r="G65" s="71" t="e">
        <f t="shared" ref="G65:BM65" ca="1" si="50">SQRT(POW((INDIRECT(ADDRESS(ROW($H$10)+0,COLUMN(G65))))-(INDIRECT(ADDRESS(ROW($H$10)+0,COLUMN($H$16)+(ROW(G65)- ROW($H$16))))),2)+POW((INDIRECT(ADDRESS(ROW($H$10)+1,COLUMN(G65))))-(INDIRECT(ADDRESS(ROW($H$10)+1,COLUMN($H$16)+(ROW(G65)-ROW($H$16))))),2)+POW((INDIRECT(ADDRESS(ROW($H$10)+2,COLUMN(G65))))-(INDIRECT(ADDRESS(ROW($H$10)+2,COLUMN($H$16)+(ROW(G65)-ROW($H$16))))),2))</f>
        <v>#NAME?</v>
      </c>
      <c r="H65" s="71" t="e">
        <f t="shared" ca="1" si="50"/>
        <v>#NAME?</v>
      </c>
      <c r="I65" s="71" t="e">
        <f t="shared" ca="1" si="50"/>
        <v>#NAME?</v>
      </c>
      <c r="J65" s="71" t="e">
        <f t="shared" ca="1" si="50"/>
        <v>#NAME?</v>
      </c>
      <c r="K65" s="71" t="e">
        <f t="shared" ca="1" si="50"/>
        <v>#NAME?</v>
      </c>
      <c r="L65" s="71" t="e">
        <f t="shared" ca="1" si="50"/>
        <v>#NAME?</v>
      </c>
      <c r="M65" s="71" t="e">
        <f t="shared" ca="1" si="50"/>
        <v>#NAME?</v>
      </c>
      <c r="N65" s="71" t="e">
        <f t="shared" ca="1" si="50"/>
        <v>#NAME?</v>
      </c>
      <c r="O65" s="71" t="e">
        <f t="shared" ca="1" si="50"/>
        <v>#NAME?</v>
      </c>
      <c r="P65" s="71" t="e">
        <f t="shared" ca="1" si="50"/>
        <v>#NAME?</v>
      </c>
      <c r="Q65" s="71" t="e">
        <f t="shared" ca="1" si="50"/>
        <v>#NAME?</v>
      </c>
      <c r="R65" s="71" t="e">
        <f t="shared" ca="1" si="50"/>
        <v>#NAME?</v>
      </c>
      <c r="S65" s="71" t="e">
        <f t="shared" ca="1" si="50"/>
        <v>#NAME?</v>
      </c>
      <c r="T65" s="71" t="e">
        <f t="shared" ca="1" si="50"/>
        <v>#NAME?</v>
      </c>
      <c r="U65" s="71" t="e">
        <f t="shared" ca="1" si="50"/>
        <v>#NAME?</v>
      </c>
      <c r="V65" s="71" t="e">
        <f t="shared" ca="1" si="50"/>
        <v>#NAME?</v>
      </c>
      <c r="W65" s="71" t="e">
        <f t="shared" ca="1" si="50"/>
        <v>#NAME?</v>
      </c>
      <c r="X65" s="71" t="e">
        <f t="shared" ca="1" si="50"/>
        <v>#NAME?</v>
      </c>
      <c r="Y65" s="71" t="e">
        <f t="shared" ca="1" si="50"/>
        <v>#NAME?</v>
      </c>
      <c r="Z65" s="71" t="e">
        <f t="shared" ca="1" si="50"/>
        <v>#NAME?</v>
      </c>
      <c r="AA65" s="71" t="e">
        <f t="shared" ca="1" si="50"/>
        <v>#NAME?</v>
      </c>
      <c r="AB65" s="71" t="e">
        <f t="shared" ca="1" si="50"/>
        <v>#NAME?</v>
      </c>
      <c r="AC65" s="71" t="e">
        <f t="shared" ca="1" si="50"/>
        <v>#NAME?</v>
      </c>
      <c r="AD65" s="71" t="e">
        <f t="shared" ca="1" si="50"/>
        <v>#NAME?</v>
      </c>
      <c r="AE65" s="71" t="e">
        <f t="shared" ca="1" si="50"/>
        <v>#NAME?</v>
      </c>
      <c r="AF65" s="71" t="e">
        <f t="shared" ca="1" si="50"/>
        <v>#NAME?</v>
      </c>
      <c r="AG65" s="71" t="e">
        <f t="shared" ca="1" si="50"/>
        <v>#NAME?</v>
      </c>
      <c r="AH65" s="71" t="e">
        <f t="shared" ca="1" si="50"/>
        <v>#NAME?</v>
      </c>
      <c r="AI65" s="71" t="e">
        <f t="shared" ca="1" si="50"/>
        <v>#NAME?</v>
      </c>
      <c r="AJ65" s="71" t="e">
        <f t="shared" ca="1" si="50"/>
        <v>#NAME?</v>
      </c>
      <c r="AK65" s="71" t="e">
        <f t="shared" ca="1" si="50"/>
        <v>#NAME?</v>
      </c>
      <c r="AL65" s="71" t="e">
        <f t="shared" ca="1" si="50"/>
        <v>#NAME?</v>
      </c>
      <c r="AM65" s="71" t="e">
        <f t="shared" ca="1" si="50"/>
        <v>#NAME?</v>
      </c>
      <c r="AN65" s="71" t="e">
        <f t="shared" ca="1" si="50"/>
        <v>#NAME?</v>
      </c>
      <c r="AO65" s="71" t="e">
        <f t="shared" ca="1" si="50"/>
        <v>#NAME?</v>
      </c>
      <c r="AP65" s="71" t="e">
        <f t="shared" ca="1" si="50"/>
        <v>#NAME?</v>
      </c>
      <c r="AQ65" s="71" t="e">
        <f t="shared" ca="1" si="50"/>
        <v>#NAME?</v>
      </c>
      <c r="AR65" s="71" t="e">
        <f t="shared" ca="1" si="50"/>
        <v>#NAME?</v>
      </c>
      <c r="AS65" s="71" t="e">
        <f t="shared" ca="1" si="50"/>
        <v>#NAME?</v>
      </c>
      <c r="AT65" s="71" t="e">
        <f t="shared" ca="1" si="50"/>
        <v>#NAME?</v>
      </c>
      <c r="AU65" s="71" t="e">
        <f t="shared" ca="1" si="50"/>
        <v>#NAME?</v>
      </c>
      <c r="AV65" s="71" t="e">
        <f t="shared" ca="1" si="50"/>
        <v>#NAME?</v>
      </c>
      <c r="AW65" s="71" t="e">
        <f t="shared" ca="1" si="50"/>
        <v>#NAME?</v>
      </c>
      <c r="AX65" s="71" t="e">
        <f t="shared" ca="1" si="50"/>
        <v>#NAME?</v>
      </c>
      <c r="AY65" s="71" t="e">
        <f t="shared" ca="1" si="50"/>
        <v>#NAME?</v>
      </c>
      <c r="AZ65" s="71" t="e">
        <f t="shared" ca="1" si="50"/>
        <v>#NAME?</v>
      </c>
      <c r="BA65" s="71" t="e">
        <f t="shared" ca="1" si="50"/>
        <v>#NAME?</v>
      </c>
      <c r="BB65" s="71" t="e">
        <f t="shared" ca="1" si="50"/>
        <v>#NAME?</v>
      </c>
      <c r="BC65" s="71" t="e">
        <f t="shared" ca="1" si="50"/>
        <v>#NAME?</v>
      </c>
      <c r="BD65" s="71" t="e">
        <f t="shared" ca="1" si="50"/>
        <v>#NAME?</v>
      </c>
      <c r="BE65" s="71" t="e">
        <f t="shared" ca="1" si="50"/>
        <v>#NAME?</v>
      </c>
      <c r="BF65" s="71" t="e">
        <f t="shared" ca="1" si="50"/>
        <v>#NAME?</v>
      </c>
      <c r="BG65" s="71" t="e">
        <f t="shared" ca="1" si="50"/>
        <v>#NAME?</v>
      </c>
      <c r="BH65" s="71" t="e">
        <f t="shared" ca="1" si="50"/>
        <v>#NAME?</v>
      </c>
      <c r="BI65" s="71" t="e">
        <f t="shared" ca="1" si="50"/>
        <v>#NAME?</v>
      </c>
      <c r="BJ65" s="71" t="e">
        <f t="shared" ca="1" si="50"/>
        <v>#NAME?</v>
      </c>
      <c r="BK65" s="71" t="e">
        <f t="shared" ca="1" si="50"/>
        <v>#NAME?</v>
      </c>
      <c r="BL65" s="71" t="e">
        <f t="shared" ca="1" si="50"/>
        <v>#NAME?</v>
      </c>
      <c r="BM65" s="71" t="e">
        <f t="shared" ca="1" si="50"/>
        <v>#NAME?</v>
      </c>
      <c r="BN65" s="56" t="s">
        <v>1686</v>
      </c>
      <c r="BO65" s="48" t="s">
        <v>1687</v>
      </c>
    </row>
    <row r="66" spans="1:67" ht="12.75" x14ac:dyDescent="0.2">
      <c r="A66" s="48" t="s">
        <v>1688</v>
      </c>
      <c r="B66" s="66" t="s">
        <v>1689</v>
      </c>
      <c r="C66" s="67" t="s">
        <v>1690</v>
      </c>
      <c r="D66" s="68">
        <v>505300</v>
      </c>
      <c r="E66" s="69" t="s">
        <v>1691</v>
      </c>
      <c r="F66" s="47" t="s">
        <v>1692</v>
      </c>
      <c r="G66" s="71" t="e">
        <f t="shared" ref="G66:BM66" ca="1" si="51">SQRT(POW((INDIRECT(ADDRESS(ROW($H$10)+0,COLUMN(G66))))-(INDIRECT(ADDRESS(ROW($H$10)+0,COLUMN($H$16)+(ROW(G66)- ROW($H$16))))),2)+POW((INDIRECT(ADDRESS(ROW($H$10)+1,COLUMN(G66))))-(INDIRECT(ADDRESS(ROW($H$10)+1,COLUMN($H$16)+(ROW(G66)-ROW($H$16))))),2)+POW((INDIRECT(ADDRESS(ROW($H$10)+2,COLUMN(G66))))-(INDIRECT(ADDRESS(ROW($H$10)+2,COLUMN($H$16)+(ROW(G66)-ROW($H$16))))),2))</f>
        <v>#NAME?</v>
      </c>
      <c r="H66" s="71" t="e">
        <f t="shared" ca="1" si="51"/>
        <v>#NAME?</v>
      </c>
      <c r="I66" s="71" t="e">
        <f t="shared" ca="1" si="51"/>
        <v>#NAME?</v>
      </c>
      <c r="J66" s="71" t="e">
        <f t="shared" ca="1" si="51"/>
        <v>#NAME?</v>
      </c>
      <c r="K66" s="71" t="e">
        <f t="shared" ca="1" si="51"/>
        <v>#NAME?</v>
      </c>
      <c r="L66" s="71" t="e">
        <f t="shared" ca="1" si="51"/>
        <v>#NAME?</v>
      </c>
      <c r="M66" s="71" t="e">
        <f t="shared" ca="1" si="51"/>
        <v>#NAME?</v>
      </c>
      <c r="N66" s="71" t="e">
        <f t="shared" ca="1" si="51"/>
        <v>#NAME?</v>
      </c>
      <c r="O66" s="71" t="e">
        <f t="shared" ca="1" si="51"/>
        <v>#NAME?</v>
      </c>
      <c r="P66" s="71" t="e">
        <f t="shared" ca="1" si="51"/>
        <v>#NAME?</v>
      </c>
      <c r="Q66" s="71" t="e">
        <f t="shared" ca="1" si="51"/>
        <v>#NAME?</v>
      </c>
      <c r="R66" s="71" t="e">
        <f t="shared" ca="1" si="51"/>
        <v>#NAME?</v>
      </c>
      <c r="S66" s="71" t="e">
        <f t="shared" ca="1" si="51"/>
        <v>#NAME?</v>
      </c>
      <c r="T66" s="71" t="e">
        <f t="shared" ca="1" si="51"/>
        <v>#NAME?</v>
      </c>
      <c r="U66" s="71" t="e">
        <f t="shared" ca="1" si="51"/>
        <v>#NAME?</v>
      </c>
      <c r="V66" s="71" t="e">
        <f t="shared" ca="1" si="51"/>
        <v>#NAME?</v>
      </c>
      <c r="W66" s="71" t="e">
        <f t="shared" ca="1" si="51"/>
        <v>#NAME?</v>
      </c>
      <c r="X66" s="71" t="e">
        <f t="shared" ca="1" si="51"/>
        <v>#NAME?</v>
      </c>
      <c r="Y66" s="71" t="e">
        <f t="shared" ca="1" si="51"/>
        <v>#NAME?</v>
      </c>
      <c r="Z66" s="71" t="e">
        <f t="shared" ca="1" si="51"/>
        <v>#NAME?</v>
      </c>
      <c r="AA66" s="71" t="e">
        <f t="shared" ca="1" si="51"/>
        <v>#NAME?</v>
      </c>
      <c r="AB66" s="71" t="e">
        <f t="shared" ca="1" si="51"/>
        <v>#NAME?</v>
      </c>
      <c r="AC66" s="71" t="e">
        <f t="shared" ca="1" si="51"/>
        <v>#NAME?</v>
      </c>
      <c r="AD66" s="71" t="e">
        <f t="shared" ca="1" si="51"/>
        <v>#NAME?</v>
      </c>
      <c r="AE66" s="71" t="e">
        <f t="shared" ca="1" si="51"/>
        <v>#NAME?</v>
      </c>
      <c r="AF66" s="71" t="e">
        <f t="shared" ca="1" si="51"/>
        <v>#NAME?</v>
      </c>
      <c r="AG66" s="71" t="e">
        <f t="shared" ca="1" si="51"/>
        <v>#NAME?</v>
      </c>
      <c r="AH66" s="71" t="e">
        <f t="shared" ca="1" si="51"/>
        <v>#NAME?</v>
      </c>
      <c r="AI66" s="71" t="e">
        <f t="shared" ca="1" si="51"/>
        <v>#NAME?</v>
      </c>
      <c r="AJ66" s="71" t="e">
        <f t="shared" ca="1" si="51"/>
        <v>#NAME?</v>
      </c>
      <c r="AK66" s="71" t="e">
        <f t="shared" ca="1" si="51"/>
        <v>#NAME?</v>
      </c>
      <c r="AL66" s="71" t="e">
        <f t="shared" ca="1" si="51"/>
        <v>#NAME?</v>
      </c>
      <c r="AM66" s="71" t="e">
        <f t="shared" ca="1" si="51"/>
        <v>#NAME?</v>
      </c>
      <c r="AN66" s="71" t="e">
        <f t="shared" ca="1" si="51"/>
        <v>#NAME?</v>
      </c>
      <c r="AO66" s="71" t="e">
        <f t="shared" ca="1" si="51"/>
        <v>#NAME?</v>
      </c>
      <c r="AP66" s="71" t="e">
        <f t="shared" ca="1" si="51"/>
        <v>#NAME?</v>
      </c>
      <c r="AQ66" s="71" t="e">
        <f t="shared" ca="1" si="51"/>
        <v>#NAME?</v>
      </c>
      <c r="AR66" s="71" t="e">
        <f t="shared" ca="1" si="51"/>
        <v>#NAME?</v>
      </c>
      <c r="AS66" s="71" t="e">
        <f t="shared" ca="1" si="51"/>
        <v>#NAME?</v>
      </c>
      <c r="AT66" s="71" t="e">
        <f t="shared" ca="1" si="51"/>
        <v>#NAME?</v>
      </c>
      <c r="AU66" s="71" t="e">
        <f t="shared" ca="1" si="51"/>
        <v>#NAME?</v>
      </c>
      <c r="AV66" s="71" t="e">
        <f t="shared" ca="1" si="51"/>
        <v>#NAME?</v>
      </c>
      <c r="AW66" s="71" t="e">
        <f t="shared" ca="1" si="51"/>
        <v>#NAME?</v>
      </c>
      <c r="AX66" s="71" t="e">
        <f t="shared" ca="1" si="51"/>
        <v>#NAME?</v>
      </c>
      <c r="AY66" s="71" t="e">
        <f t="shared" ca="1" si="51"/>
        <v>#NAME?</v>
      </c>
      <c r="AZ66" s="71" t="e">
        <f t="shared" ca="1" si="51"/>
        <v>#NAME?</v>
      </c>
      <c r="BA66" s="71" t="e">
        <f t="shared" ca="1" si="51"/>
        <v>#NAME?</v>
      </c>
      <c r="BB66" s="71" t="e">
        <f t="shared" ca="1" si="51"/>
        <v>#NAME?</v>
      </c>
      <c r="BC66" s="71" t="e">
        <f t="shared" ca="1" si="51"/>
        <v>#NAME?</v>
      </c>
      <c r="BD66" s="71" t="e">
        <f t="shared" ca="1" si="51"/>
        <v>#NAME?</v>
      </c>
      <c r="BE66" s="71" t="e">
        <f t="shared" ca="1" si="51"/>
        <v>#NAME?</v>
      </c>
      <c r="BF66" s="71" t="e">
        <f t="shared" ca="1" si="51"/>
        <v>#NAME?</v>
      </c>
      <c r="BG66" s="71" t="e">
        <f t="shared" ca="1" si="51"/>
        <v>#NAME?</v>
      </c>
      <c r="BH66" s="71" t="e">
        <f t="shared" ca="1" si="51"/>
        <v>#NAME?</v>
      </c>
      <c r="BI66" s="71" t="e">
        <f t="shared" ca="1" si="51"/>
        <v>#NAME?</v>
      </c>
      <c r="BJ66" s="71" t="e">
        <f t="shared" ca="1" si="51"/>
        <v>#NAME?</v>
      </c>
      <c r="BK66" s="71" t="e">
        <f t="shared" ca="1" si="51"/>
        <v>#NAME?</v>
      </c>
      <c r="BL66" s="71" t="e">
        <f t="shared" ca="1" si="51"/>
        <v>#NAME?</v>
      </c>
      <c r="BM66" s="71" t="e">
        <f t="shared" ca="1" si="51"/>
        <v>#NAME?</v>
      </c>
      <c r="BN66" s="47" t="s">
        <v>1699</v>
      </c>
      <c r="BO66" s="48" t="s">
        <v>1700</v>
      </c>
    </row>
    <row r="67" spans="1:67" ht="12.75" x14ac:dyDescent="0.2">
      <c r="A67" s="48" t="s">
        <v>1701</v>
      </c>
      <c r="B67" s="66" t="s">
        <v>1702</v>
      </c>
      <c r="C67" s="67" t="s">
        <v>1703</v>
      </c>
      <c r="D67" s="68" t="s">
        <v>1704</v>
      </c>
      <c r="E67" s="69" t="s">
        <v>1705</v>
      </c>
      <c r="F67" s="62" t="s">
        <v>1706</v>
      </c>
      <c r="G67" s="71" t="e">
        <f t="shared" ref="G67:BM67" ca="1" si="52">SQRT(POW((INDIRECT(ADDRESS(ROW($H$10)+0,COLUMN(G67))))-(INDIRECT(ADDRESS(ROW($H$10)+0,COLUMN($H$16)+(ROW(G67)- ROW($H$16))))),2)+POW((INDIRECT(ADDRESS(ROW($H$10)+1,COLUMN(G67))))-(INDIRECT(ADDRESS(ROW($H$10)+1,COLUMN($H$16)+(ROW(G67)-ROW($H$16))))),2)+POW((INDIRECT(ADDRESS(ROW($H$10)+2,COLUMN(G67))))-(INDIRECT(ADDRESS(ROW($H$10)+2,COLUMN($H$16)+(ROW(G67)-ROW($H$16))))),2))</f>
        <v>#NAME?</v>
      </c>
      <c r="H67" s="71" t="e">
        <f t="shared" ca="1" si="52"/>
        <v>#NAME?</v>
      </c>
      <c r="I67" s="71" t="e">
        <f t="shared" ca="1" si="52"/>
        <v>#NAME?</v>
      </c>
      <c r="J67" s="71" t="e">
        <f t="shared" ca="1" si="52"/>
        <v>#NAME?</v>
      </c>
      <c r="K67" s="71" t="e">
        <f t="shared" ca="1" si="52"/>
        <v>#NAME?</v>
      </c>
      <c r="L67" s="71" t="e">
        <f t="shared" ca="1" si="52"/>
        <v>#NAME?</v>
      </c>
      <c r="M67" s="71" t="e">
        <f t="shared" ca="1" si="52"/>
        <v>#NAME?</v>
      </c>
      <c r="N67" s="71" t="e">
        <f t="shared" ca="1" si="52"/>
        <v>#NAME?</v>
      </c>
      <c r="O67" s="71" t="e">
        <f t="shared" ca="1" si="52"/>
        <v>#NAME?</v>
      </c>
      <c r="P67" s="71" t="e">
        <f t="shared" ca="1" si="52"/>
        <v>#NAME?</v>
      </c>
      <c r="Q67" s="71" t="e">
        <f t="shared" ca="1" si="52"/>
        <v>#NAME?</v>
      </c>
      <c r="R67" s="71" t="e">
        <f t="shared" ca="1" si="52"/>
        <v>#NAME?</v>
      </c>
      <c r="S67" s="71" t="e">
        <f t="shared" ca="1" si="52"/>
        <v>#NAME?</v>
      </c>
      <c r="T67" s="71" t="e">
        <f t="shared" ca="1" si="52"/>
        <v>#NAME?</v>
      </c>
      <c r="U67" s="71" t="e">
        <f t="shared" ca="1" si="52"/>
        <v>#NAME?</v>
      </c>
      <c r="V67" s="71" t="e">
        <f t="shared" ca="1" si="52"/>
        <v>#NAME?</v>
      </c>
      <c r="W67" s="71" t="e">
        <f t="shared" ca="1" si="52"/>
        <v>#NAME?</v>
      </c>
      <c r="X67" s="71" t="e">
        <f t="shared" ca="1" si="52"/>
        <v>#NAME?</v>
      </c>
      <c r="Y67" s="71" t="e">
        <f t="shared" ca="1" si="52"/>
        <v>#NAME?</v>
      </c>
      <c r="Z67" s="71" t="e">
        <f t="shared" ca="1" si="52"/>
        <v>#NAME?</v>
      </c>
      <c r="AA67" s="71" t="e">
        <f t="shared" ca="1" si="52"/>
        <v>#NAME?</v>
      </c>
      <c r="AB67" s="71" t="e">
        <f t="shared" ca="1" si="52"/>
        <v>#NAME?</v>
      </c>
      <c r="AC67" s="71" t="e">
        <f t="shared" ca="1" si="52"/>
        <v>#NAME?</v>
      </c>
      <c r="AD67" s="71" t="e">
        <f t="shared" ca="1" si="52"/>
        <v>#NAME?</v>
      </c>
      <c r="AE67" s="71" t="e">
        <f t="shared" ca="1" si="52"/>
        <v>#NAME?</v>
      </c>
      <c r="AF67" s="71" t="e">
        <f t="shared" ca="1" si="52"/>
        <v>#NAME?</v>
      </c>
      <c r="AG67" s="71" t="e">
        <f t="shared" ca="1" si="52"/>
        <v>#NAME?</v>
      </c>
      <c r="AH67" s="71" t="e">
        <f t="shared" ca="1" si="52"/>
        <v>#NAME?</v>
      </c>
      <c r="AI67" s="71" t="e">
        <f t="shared" ca="1" si="52"/>
        <v>#NAME?</v>
      </c>
      <c r="AJ67" s="71" t="e">
        <f t="shared" ca="1" si="52"/>
        <v>#NAME?</v>
      </c>
      <c r="AK67" s="71" t="e">
        <f t="shared" ca="1" si="52"/>
        <v>#NAME?</v>
      </c>
      <c r="AL67" s="71" t="e">
        <f t="shared" ca="1" si="52"/>
        <v>#NAME?</v>
      </c>
      <c r="AM67" s="71" t="e">
        <f t="shared" ca="1" si="52"/>
        <v>#NAME?</v>
      </c>
      <c r="AN67" s="71" t="e">
        <f t="shared" ca="1" si="52"/>
        <v>#NAME?</v>
      </c>
      <c r="AO67" s="71" t="e">
        <f t="shared" ca="1" si="52"/>
        <v>#NAME?</v>
      </c>
      <c r="AP67" s="71" t="e">
        <f t="shared" ca="1" si="52"/>
        <v>#NAME?</v>
      </c>
      <c r="AQ67" s="71" t="e">
        <f t="shared" ca="1" si="52"/>
        <v>#NAME?</v>
      </c>
      <c r="AR67" s="71" t="e">
        <f t="shared" ca="1" si="52"/>
        <v>#NAME?</v>
      </c>
      <c r="AS67" s="71" t="e">
        <f t="shared" ca="1" si="52"/>
        <v>#NAME?</v>
      </c>
      <c r="AT67" s="71" t="e">
        <f t="shared" ca="1" si="52"/>
        <v>#NAME?</v>
      </c>
      <c r="AU67" s="71" t="e">
        <f t="shared" ca="1" si="52"/>
        <v>#NAME?</v>
      </c>
      <c r="AV67" s="71" t="e">
        <f t="shared" ca="1" si="52"/>
        <v>#NAME?</v>
      </c>
      <c r="AW67" s="71" t="e">
        <f t="shared" ca="1" si="52"/>
        <v>#NAME?</v>
      </c>
      <c r="AX67" s="71" t="e">
        <f t="shared" ca="1" si="52"/>
        <v>#NAME?</v>
      </c>
      <c r="AY67" s="71" t="e">
        <f t="shared" ca="1" si="52"/>
        <v>#NAME?</v>
      </c>
      <c r="AZ67" s="71" t="e">
        <f t="shared" ca="1" si="52"/>
        <v>#NAME?</v>
      </c>
      <c r="BA67" s="71" t="e">
        <f t="shared" ca="1" si="52"/>
        <v>#NAME?</v>
      </c>
      <c r="BB67" s="71" t="e">
        <f t="shared" ca="1" si="52"/>
        <v>#NAME?</v>
      </c>
      <c r="BC67" s="71" t="e">
        <f t="shared" ca="1" si="52"/>
        <v>#NAME?</v>
      </c>
      <c r="BD67" s="71" t="e">
        <f t="shared" ca="1" si="52"/>
        <v>#NAME?</v>
      </c>
      <c r="BE67" s="71" t="e">
        <f t="shared" ca="1" si="52"/>
        <v>#NAME?</v>
      </c>
      <c r="BF67" s="71" t="e">
        <f t="shared" ca="1" si="52"/>
        <v>#NAME?</v>
      </c>
      <c r="BG67" s="71" t="e">
        <f t="shared" ca="1" si="52"/>
        <v>#NAME?</v>
      </c>
      <c r="BH67" s="71" t="e">
        <f t="shared" ca="1" si="52"/>
        <v>#NAME?</v>
      </c>
      <c r="BI67" s="71" t="e">
        <f t="shared" ca="1" si="52"/>
        <v>#NAME?</v>
      </c>
      <c r="BJ67" s="71" t="e">
        <f t="shared" ca="1" si="52"/>
        <v>#NAME?</v>
      </c>
      <c r="BK67" s="71" t="e">
        <f t="shared" ca="1" si="52"/>
        <v>#NAME?</v>
      </c>
      <c r="BL67" s="71" t="e">
        <f t="shared" ca="1" si="52"/>
        <v>#NAME?</v>
      </c>
      <c r="BM67" s="71" t="e">
        <f t="shared" ca="1" si="52"/>
        <v>#NAME?</v>
      </c>
      <c r="BN67" s="62" t="s">
        <v>1710</v>
      </c>
      <c r="BO67" s="48" t="s">
        <v>1711</v>
      </c>
    </row>
    <row r="68" spans="1:67" ht="12.75" x14ac:dyDescent="0.2">
      <c r="A68" s="48" t="s">
        <v>1712</v>
      </c>
      <c r="B68" s="66" t="s">
        <v>1713</v>
      </c>
      <c r="C68" s="67" t="s">
        <v>1714</v>
      </c>
      <c r="D68" s="68">
        <v>556882</v>
      </c>
      <c r="E68" s="69" t="s">
        <v>1715</v>
      </c>
      <c r="F68" s="47" t="s">
        <v>1716</v>
      </c>
      <c r="G68" s="71" t="e">
        <f t="shared" ref="G68:BM68" ca="1" si="53">SQRT(POW((INDIRECT(ADDRESS(ROW($H$10)+0,COLUMN(G68))))-(INDIRECT(ADDRESS(ROW($H$10)+0,COLUMN($H$16)+(ROW(G68)- ROW($H$16))))),2)+POW((INDIRECT(ADDRESS(ROW($H$10)+1,COLUMN(G68))))-(INDIRECT(ADDRESS(ROW($H$10)+1,COLUMN($H$16)+(ROW(G68)-ROW($H$16))))),2)+POW((INDIRECT(ADDRESS(ROW($H$10)+2,COLUMN(G68))))-(INDIRECT(ADDRESS(ROW($H$10)+2,COLUMN($H$16)+(ROW(G68)-ROW($H$16))))),2))</f>
        <v>#NAME?</v>
      </c>
      <c r="H68" s="71" t="e">
        <f t="shared" ca="1" si="53"/>
        <v>#NAME?</v>
      </c>
      <c r="I68" s="71" t="e">
        <f t="shared" ca="1" si="53"/>
        <v>#NAME?</v>
      </c>
      <c r="J68" s="71" t="e">
        <f t="shared" ca="1" si="53"/>
        <v>#NAME?</v>
      </c>
      <c r="K68" s="71" t="e">
        <f t="shared" ca="1" si="53"/>
        <v>#NAME?</v>
      </c>
      <c r="L68" s="71" t="e">
        <f t="shared" ca="1" si="53"/>
        <v>#NAME?</v>
      </c>
      <c r="M68" s="71" t="e">
        <f t="shared" ca="1" si="53"/>
        <v>#NAME?</v>
      </c>
      <c r="N68" s="71" t="e">
        <f t="shared" ca="1" si="53"/>
        <v>#NAME?</v>
      </c>
      <c r="O68" s="71" t="e">
        <f t="shared" ca="1" si="53"/>
        <v>#NAME?</v>
      </c>
      <c r="P68" s="71" t="e">
        <f t="shared" ca="1" si="53"/>
        <v>#NAME?</v>
      </c>
      <c r="Q68" s="71" t="e">
        <f t="shared" ca="1" si="53"/>
        <v>#NAME?</v>
      </c>
      <c r="R68" s="71" t="e">
        <f t="shared" ca="1" si="53"/>
        <v>#NAME?</v>
      </c>
      <c r="S68" s="71" t="e">
        <f t="shared" ca="1" si="53"/>
        <v>#NAME?</v>
      </c>
      <c r="T68" s="71" t="e">
        <f t="shared" ca="1" si="53"/>
        <v>#NAME?</v>
      </c>
      <c r="U68" s="71" t="e">
        <f t="shared" ca="1" si="53"/>
        <v>#NAME?</v>
      </c>
      <c r="V68" s="71" t="e">
        <f t="shared" ca="1" si="53"/>
        <v>#NAME?</v>
      </c>
      <c r="W68" s="71" t="e">
        <f t="shared" ca="1" si="53"/>
        <v>#NAME?</v>
      </c>
      <c r="X68" s="71" t="e">
        <f t="shared" ca="1" si="53"/>
        <v>#NAME?</v>
      </c>
      <c r="Y68" s="71" t="e">
        <f t="shared" ca="1" si="53"/>
        <v>#NAME?</v>
      </c>
      <c r="Z68" s="71" t="e">
        <f t="shared" ca="1" si="53"/>
        <v>#NAME?</v>
      </c>
      <c r="AA68" s="71" t="e">
        <f t="shared" ca="1" si="53"/>
        <v>#NAME?</v>
      </c>
      <c r="AB68" s="71" t="e">
        <f t="shared" ca="1" si="53"/>
        <v>#NAME?</v>
      </c>
      <c r="AC68" s="71" t="e">
        <f t="shared" ca="1" si="53"/>
        <v>#NAME?</v>
      </c>
      <c r="AD68" s="71" t="e">
        <f t="shared" ca="1" si="53"/>
        <v>#NAME?</v>
      </c>
      <c r="AE68" s="71" t="e">
        <f t="shared" ca="1" si="53"/>
        <v>#NAME?</v>
      </c>
      <c r="AF68" s="71" t="e">
        <f t="shared" ca="1" si="53"/>
        <v>#NAME?</v>
      </c>
      <c r="AG68" s="71" t="e">
        <f t="shared" ca="1" si="53"/>
        <v>#NAME?</v>
      </c>
      <c r="AH68" s="71" t="e">
        <f t="shared" ca="1" si="53"/>
        <v>#NAME?</v>
      </c>
      <c r="AI68" s="71" t="e">
        <f t="shared" ca="1" si="53"/>
        <v>#NAME?</v>
      </c>
      <c r="AJ68" s="71" t="e">
        <f t="shared" ca="1" si="53"/>
        <v>#NAME?</v>
      </c>
      <c r="AK68" s="71" t="e">
        <f t="shared" ca="1" si="53"/>
        <v>#NAME?</v>
      </c>
      <c r="AL68" s="71" t="e">
        <f t="shared" ca="1" si="53"/>
        <v>#NAME?</v>
      </c>
      <c r="AM68" s="71" t="e">
        <f t="shared" ca="1" si="53"/>
        <v>#NAME?</v>
      </c>
      <c r="AN68" s="71" t="e">
        <f t="shared" ca="1" si="53"/>
        <v>#NAME?</v>
      </c>
      <c r="AO68" s="71" t="e">
        <f t="shared" ca="1" si="53"/>
        <v>#NAME?</v>
      </c>
      <c r="AP68" s="71" t="e">
        <f t="shared" ca="1" si="53"/>
        <v>#NAME?</v>
      </c>
      <c r="AQ68" s="71" t="e">
        <f t="shared" ca="1" si="53"/>
        <v>#NAME?</v>
      </c>
      <c r="AR68" s="71" t="e">
        <f t="shared" ca="1" si="53"/>
        <v>#NAME?</v>
      </c>
      <c r="AS68" s="71" t="e">
        <f t="shared" ca="1" si="53"/>
        <v>#NAME?</v>
      </c>
      <c r="AT68" s="71" t="e">
        <f t="shared" ca="1" si="53"/>
        <v>#NAME?</v>
      </c>
      <c r="AU68" s="71" t="e">
        <f t="shared" ca="1" si="53"/>
        <v>#NAME?</v>
      </c>
      <c r="AV68" s="71" t="e">
        <f t="shared" ca="1" si="53"/>
        <v>#NAME?</v>
      </c>
      <c r="AW68" s="71" t="e">
        <f t="shared" ca="1" si="53"/>
        <v>#NAME?</v>
      </c>
      <c r="AX68" s="71" t="e">
        <f t="shared" ca="1" si="53"/>
        <v>#NAME?</v>
      </c>
      <c r="AY68" s="71" t="e">
        <f t="shared" ca="1" si="53"/>
        <v>#NAME?</v>
      </c>
      <c r="AZ68" s="71" t="e">
        <f t="shared" ca="1" si="53"/>
        <v>#NAME?</v>
      </c>
      <c r="BA68" s="71" t="e">
        <f t="shared" ca="1" si="53"/>
        <v>#NAME?</v>
      </c>
      <c r="BB68" s="71" t="e">
        <f t="shared" ca="1" si="53"/>
        <v>#NAME?</v>
      </c>
      <c r="BC68" s="71" t="e">
        <f t="shared" ca="1" si="53"/>
        <v>#NAME?</v>
      </c>
      <c r="BD68" s="71" t="e">
        <f t="shared" ca="1" si="53"/>
        <v>#NAME?</v>
      </c>
      <c r="BE68" s="71" t="e">
        <f t="shared" ca="1" si="53"/>
        <v>#NAME?</v>
      </c>
      <c r="BF68" s="71" t="e">
        <f t="shared" ca="1" si="53"/>
        <v>#NAME?</v>
      </c>
      <c r="BG68" s="71" t="e">
        <f t="shared" ca="1" si="53"/>
        <v>#NAME?</v>
      </c>
      <c r="BH68" s="71" t="e">
        <f t="shared" ca="1" si="53"/>
        <v>#NAME?</v>
      </c>
      <c r="BI68" s="71" t="e">
        <f t="shared" ca="1" si="53"/>
        <v>#NAME?</v>
      </c>
      <c r="BJ68" s="71" t="e">
        <f t="shared" ca="1" si="53"/>
        <v>#NAME?</v>
      </c>
      <c r="BK68" s="71" t="e">
        <f t="shared" ca="1" si="53"/>
        <v>#NAME?</v>
      </c>
      <c r="BL68" s="71" t="e">
        <f t="shared" ca="1" si="53"/>
        <v>#NAME?</v>
      </c>
      <c r="BM68" s="71" t="e">
        <f t="shared" ca="1" si="53"/>
        <v>#NAME?</v>
      </c>
      <c r="BN68" s="47" t="s">
        <v>1726</v>
      </c>
      <c r="BO68" s="48" t="s">
        <v>1727</v>
      </c>
    </row>
    <row r="69" spans="1:67" ht="12.75" x14ac:dyDescent="0.2">
      <c r="A69" s="48" t="s">
        <v>1728</v>
      </c>
      <c r="B69" s="66" t="s">
        <v>1729</v>
      </c>
      <c r="C69" s="67" t="s">
        <v>1730</v>
      </c>
      <c r="D69" s="68" t="s">
        <v>1731</v>
      </c>
      <c r="E69" s="69" t="s">
        <v>1732</v>
      </c>
      <c r="F69" s="63" t="s">
        <v>1733</v>
      </c>
      <c r="G69" s="71" t="e">
        <f t="shared" ref="G69:BM69" ca="1" si="54">SQRT(POW((INDIRECT(ADDRESS(ROW($H$10)+0,COLUMN(G69))))-(INDIRECT(ADDRESS(ROW($H$10)+0,COLUMN($H$16)+(ROW(G69)- ROW($H$16))))),2)+POW((INDIRECT(ADDRESS(ROW($H$10)+1,COLUMN(G69))))-(INDIRECT(ADDRESS(ROW($H$10)+1,COLUMN($H$16)+(ROW(G69)-ROW($H$16))))),2)+POW((INDIRECT(ADDRESS(ROW($H$10)+2,COLUMN(G69))))-(INDIRECT(ADDRESS(ROW($H$10)+2,COLUMN($H$16)+(ROW(G69)-ROW($H$16))))),2))</f>
        <v>#NAME?</v>
      </c>
      <c r="H69" s="71" t="e">
        <f t="shared" ca="1" si="54"/>
        <v>#NAME?</v>
      </c>
      <c r="I69" s="71" t="e">
        <f t="shared" ca="1" si="54"/>
        <v>#NAME?</v>
      </c>
      <c r="J69" s="71" t="e">
        <f t="shared" ca="1" si="54"/>
        <v>#NAME?</v>
      </c>
      <c r="K69" s="71" t="e">
        <f t="shared" ca="1" si="54"/>
        <v>#NAME?</v>
      </c>
      <c r="L69" s="71" t="e">
        <f t="shared" ca="1" si="54"/>
        <v>#NAME?</v>
      </c>
      <c r="M69" s="71" t="e">
        <f t="shared" ca="1" si="54"/>
        <v>#NAME?</v>
      </c>
      <c r="N69" s="71" t="e">
        <f t="shared" ca="1" si="54"/>
        <v>#NAME?</v>
      </c>
      <c r="O69" s="71" t="e">
        <f t="shared" ca="1" si="54"/>
        <v>#NAME?</v>
      </c>
      <c r="P69" s="71" t="e">
        <f t="shared" ca="1" si="54"/>
        <v>#NAME?</v>
      </c>
      <c r="Q69" s="71" t="e">
        <f t="shared" ca="1" si="54"/>
        <v>#NAME?</v>
      </c>
      <c r="R69" s="71" t="e">
        <f t="shared" ca="1" si="54"/>
        <v>#NAME?</v>
      </c>
      <c r="S69" s="71" t="e">
        <f t="shared" ca="1" si="54"/>
        <v>#NAME?</v>
      </c>
      <c r="T69" s="71" t="e">
        <f t="shared" ca="1" si="54"/>
        <v>#NAME?</v>
      </c>
      <c r="U69" s="71" t="e">
        <f t="shared" ca="1" si="54"/>
        <v>#NAME?</v>
      </c>
      <c r="V69" s="71" t="e">
        <f t="shared" ca="1" si="54"/>
        <v>#NAME?</v>
      </c>
      <c r="W69" s="71" t="e">
        <f t="shared" ca="1" si="54"/>
        <v>#NAME?</v>
      </c>
      <c r="X69" s="71" t="e">
        <f t="shared" ca="1" si="54"/>
        <v>#NAME?</v>
      </c>
      <c r="Y69" s="71" t="e">
        <f t="shared" ca="1" si="54"/>
        <v>#NAME?</v>
      </c>
      <c r="Z69" s="71" t="e">
        <f t="shared" ca="1" si="54"/>
        <v>#NAME?</v>
      </c>
      <c r="AA69" s="71" t="e">
        <f t="shared" ca="1" si="54"/>
        <v>#NAME?</v>
      </c>
      <c r="AB69" s="71" t="e">
        <f t="shared" ca="1" si="54"/>
        <v>#NAME?</v>
      </c>
      <c r="AC69" s="71" t="e">
        <f t="shared" ca="1" si="54"/>
        <v>#NAME?</v>
      </c>
      <c r="AD69" s="71" t="e">
        <f t="shared" ca="1" si="54"/>
        <v>#NAME?</v>
      </c>
      <c r="AE69" s="71" t="e">
        <f t="shared" ca="1" si="54"/>
        <v>#NAME?</v>
      </c>
      <c r="AF69" s="71" t="e">
        <f t="shared" ca="1" si="54"/>
        <v>#NAME?</v>
      </c>
      <c r="AG69" s="71" t="e">
        <f t="shared" ca="1" si="54"/>
        <v>#NAME?</v>
      </c>
      <c r="AH69" s="71" t="e">
        <f t="shared" ca="1" si="54"/>
        <v>#NAME?</v>
      </c>
      <c r="AI69" s="71" t="e">
        <f t="shared" ca="1" si="54"/>
        <v>#NAME?</v>
      </c>
      <c r="AJ69" s="71" t="e">
        <f t="shared" ca="1" si="54"/>
        <v>#NAME?</v>
      </c>
      <c r="AK69" s="71" t="e">
        <f t="shared" ca="1" si="54"/>
        <v>#NAME?</v>
      </c>
      <c r="AL69" s="71" t="e">
        <f t="shared" ca="1" si="54"/>
        <v>#NAME?</v>
      </c>
      <c r="AM69" s="71" t="e">
        <f t="shared" ca="1" si="54"/>
        <v>#NAME?</v>
      </c>
      <c r="AN69" s="71" t="e">
        <f t="shared" ca="1" si="54"/>
        <v>#NAME?</v>
      </c>
      <c r="AO69" s="71" t="e">
        <f t="shared" ca="1" si="54"/>
        <v>#NAME?</v>
      </c>
      <c r="AP69" s="71" t="e">
        <f t="shared" ca="1" si="54"/>
        <v>#NAME?</v>
      </c>
      <c r="AQ69" s="71" t="e">
        <f t="shared" ca="1" si="54"/>
        <v>#NAME?</v>
      </c>
      <c r="AR69" s="71" t="e">
        <f t="shared" ca="1" si="54"/>
        <v>#NAME?</v>
      </c>
      <c r="AS69" s="71" t="e">
        <f t="shared" ca="1" si="54"/>
        <v>#NAME?</v>
      </c>
      <c r="AT69" s="71" t="e">
        <f t="shared" ca="1" si="54"/>
        <v>#NAME?</v>
      </c>
      <c r="AU69" s="71" t="e">
        <f t="shared" ca="1" si="54"/>
        <v>#NAME?</v>
      </c>
      <c r="AV69" s="71" t="e">
        <f t="shared" ca="1" si="54"/>
        <v>#NAME?</v>
      </c>
      <c r="AW69" s="71" t="e">
        <f t="shared" ca="1" si="54"/>
        <v>#NAME?</v>
      </c>
      <c r="AX69" s="71" t="e">
        <f t="shared" ca="1" si="54"/>
        <v>#NAME?</v>
      </c>
      <c r="AY69" s="71" t="e">
        <f t="shared" ca="1" si="54"/>
        <v>#NAME?</v>
      </c>
      <c r="AZ69" s="71" t="e">
        <f t="shared" ca="1" si="54"/>
        <v>#NAME?</v>
      </c>
      <c r="BA69" s="71" t="e">
        <f t="shared" ca="1" si="54"/>
        <v>#NAME?</v>
      </c>
      <c r="BB69" s="71" t="e">
        <f t="shared" ca="1" si="54"/>
        <v>#NAME?</v>
      </c>
      <c r="BC69" s="71" t="e">
        <f t="shared" ca="1" si="54"/>
        <v>#NAME?</v>
      </c>
      <c r="BD69" s="71" t="e">
        <f t="shared" ca="1" si="54"/>
        <v>#NAME?</v>
      </c>
      <c r="BE69" s="71" t="e">
        <f t="shared" ca="1" si="54"/>
        <v>#NAME?</v>
      </c>
      <c r="BF69" s="71" t="e">
        <f t="shared" ca="1" si="54"/>
        <v>#NAME?</v>
      </c>
      <c r="BG69" s="71" t="e">
        <f t="shared" ca="1" si="54"/>
        <v>#NAME?</v>
      </c>
      <c r="BH69" s="71" t="e">
        <f t="shared" ca="1" si="54"/>
        <v>#NAME?</v>
      </c>
      <c r="BI69" s="71" t="e">
        <f t="shared" ca="1" si="54"/>
        <v>#NAME?</v>
      </c>
      <c r="BJ69" s="71" t="e">
        <f t="shared" ca="1" si="54"/>
        <v>#NAME?</v>
      </c>
      <c r="BK69" s="71" t="e">
        <f t="shared" ca="1" si="54"/>
        <v>#NAME?</v>
      </c>
      <c r="BL69" s="71" t="e">
        <f t="shared" ca="1" si="54"/>
        <v>#NAME?</v>
      </c>
      <c r="BM69" s="71" t="e">
        <f t="shared" ca="1" si="54"/>
        <v>#NAME?</v>
      </c>
      <c r="BN69" s="63" t="s">
        <v>1734</v>
      </c>
      <c r="BO69" s="48" t="s">
        <v>1735</v>
      </c>
    </row>
    <row r="70" spans="1:67" ht="12.75" x14ac:dyDescent="0.2">
      <c r="A70" s="48" t="s">
        <v>1736</v>
      </c>
      <c r="B70" s="66" t="s">
        <v>1737</v>
      </c>
      <c r="C70" s="67" t="s">
        <v>1738</v>
      </c>
      <c r="D70" s="68">
        <v>1965</v>
      </c>
      <c r="E70" s="69" t="s">
        <v>1739</v>
      </c>
      <c r="F70" s="64" t="s">
        <v>1740</v>
      </c>
      <c r="G70" s="71" t="e">
        <f t="shared" ref="G70:BM70" ca="1" si="55">SQRT(POW((INDIRECT(ADDRESS(ROW($H$10)+0,COLUMN(G70))))-(INDIRECT(ADDRESS(ROW($H$10)+0,COLUMN($H$16)+(ROW(G70)- ROW($H$16))))),2)+POW((INDIRECT(ADDRESS(ROW($H$10)+1,COLUMN(G70))))-(INDIRECT(ADDRESS(ROW($H$10)+1,COLUMN($H$16)+(ROW(G70)-ROW($H$16))))),2)+POW((INDIRECT(ADDRESS(ROW($H$10)+2,COLUMN(G70))))-(INDIRECT(ADDRESS(ROW($H$10)+2,COLUMN($H$16)+(ROW(G70)-ROW($H$16))))),2))</f>
        <v>#NAME?</v>
      </c>
      <c r="H70" s="71" t="e">
        <f t="shared" ca="1" si="55"/>
        <v>#NAME?</v>
      </c>
      <c r="I70" s="71" t="e">
        <f t="shared" ca="1" si="55"/>
        <v>#NAME?</v>
      </c>
      <c r="J70" s="71" t="e">
        <f t="shared" ca="1" si="55"/>
        <v>#NAME?</v>
      </c>
      <c r="K70" s="71" t="e">
        <f t="shared" ca="1" si="55"/>
        <v>#NAME?</v>
      </c>
      <c r="L70" s="71" t="e">
        <f t="shared" ca="1" si="55"/>
        <v>#NAME?</v>
      </c>
      <c r="M70" s="71" t="e">
        <f t="shared" ca="1" si="55"/>
        <v>#NAME?</v>
      </c>
      <c r="N70" s="71" t="e">
        <f t="shared" ca="1" si="55"/>
        <v>#NAME?</v>
      </c>
      <c r="O70" s="71" t="e">
        <f t="shared" ca="1" si="55"/>
        <v>#NAME?</v>
      </c>
      <c r="P70" s="71" t="e">
        <f t="shared" ca="1" si="55"/>
        <v>#NAME?</v>
      </c>
      <c r="Q70" s="71" t="e">
        <f t="shared" ca="1" si="55"/>
        <v>#NAME?</v>
      </c>
      <c r="R70" s="71" t="e">
        <f t="shared" ca="1" si="55"/>
        <v>#NAME?</v>
      </c>
      <c r="S70" s="71" t="e">
        <f t="shared" ca="1" si="55"/>
        <v>#NAME?</v>
      </c>
      <c r="T70" s="71" t="e">
        <f t="shared" ca="1" si="55"/>
        <v>#NAME?</v>
      </c>
      <c r="U70" s="71" t="e">
        <f t="shared" ca="1" si="55"/>
        <v>#NAME?</v>
      </c>
      <c r="V70" s="71" t="e">
        <f t="shared" ca="1" si="55"/>
        <v>#NAME?</v>
      </c>
      <c r="W70" s="71" t="e">
        <f t="shared" ca="1" si="55"/>
        <v>#NAME?</v>
      </c>
      <c r="X70" s="71" t="e">
        <f t="shared" ca="1" si="55"/>
        <v>#NAME?</v>
      </c>
      <c r="Y70" s="71" t="e">
        <f t="shared" ca="1" si="55"/>
        <v>#NAME?</v>
      </c>
      <c r="Z70" s="71" t="e">
        <f t="shared" ca="1" si="55"/>
        <v>#NAME?</v>
      </c>
      <c r="AA70" s="71" t="e">
        <f t="shared" ca="1" si="55"/>
        <v>#NAME?</v>
      </c>
      <c r="AB70" s="71" t="e">
        <f t="shared" ca="1" si="55"/>
        <v>#NAME?</v>
      </c>
      <c r="AC70" s="71" t="e">
        <f t="shared" ca="1" si="55"/>
        <v>#NAME?</v>
      </c>
      <c r="AD70" s="71" t="e">
        <f t="shared" ca="1" si="55"/>
        <v>#NAME?</v>
      </c>
      <c r="AE70" s="71" t="e">
        <f t="shared" ca="1" si="55"/>
        <v>#NAME?</v>
      </c>
      <c r="AF70" s="71" t="e">
        <f t="shared" ca="1" si="55"/>
        <v>#NAME?</v>
      </c>
      <c r="AG70" s="71" t="e">
        <f t="shared" ca="1" si="55"/>
        <v>#NAME?</v>
      </c>
      <c r="AH70" s="71" t="e">
        <f t="shared" ca="1" si="55"/>
        <v>#NAME?</v>
      </c>
      <c r="AI70" s="71" t="e">
        <f t="shared" ca="1" si="55"/>
        <v>#NAME?</v>
      </c>
      <c r="AJ70" s="71" t="e">
        <f t="shared" ca="1" si="55"/>
        <v>#NAME?</v>
      </c>
      <c r="AK70" s="71" t="e">
        <f t="shared" ca="1" si="55"/>
        <v>#NAME?</v>
      </c>
      <c r="AL70" s="71" t="e">
        <f t="shared" ca="1" si="55"/>
        <v>#NAME?</v>
      </c>
      <c r="AM70" s="71" t="e">
        <f t="shared" ca="1" si="55"/>
        <v>#NAME?</v>
      </c>
      <c r="AN70" s="71" t="e">
        <f t="shared" ca="1" si="55"/>
        <v>#NAME?</v>
      </c>
      <c r="AO70" s="71" t="e">
        <f t="shared" ca="1" si="55"/>
        <v>#NAME?</v>
      </c>
      <c r="AP70" s="71" t="e">
        <f t="shared" ca="1" si="55"/>
        <v>#NAME?</v>
      </c>
      <c r="AQ70" s="71" t="e">
        <f t="shared" ca="1" si="55"/>
        <v>#NAME?</v>
      </c>
      <c r="AR70" s="71" t="e">
        <f t="shared" ca="1" si="55"/>
        <v>#NAME?</v>
      </c>
      <c r="AS70" s="71" t="e">
        <f t="shared" ca="1" si="55"/>
        <v>#NAME?</v>
      </c>
      <c r="AT70" s="71" t="e">
        <f t="shared" ca="1" si="55"/>
        <v>#NAME?</v>
      </c>
      <c r="AU70" s="71" t="e">
        <f t="shared" ca="1" si="55"/>
        <v>#NAME?</v>
      </c>
      <c r="AV70" s="71" t="e">
        <f t="shared" ca="1" si="55"/>
        <v>#NAME?</v>
      </c>
      <c r="AW70" s="71" t="e">
        <f t="shared" ca="1" si="55"/>
        <v>#NAME?</v>
      </c>
      <c r="AX70" s="71" t="e">
        <f t="shared" ca="1" si="55"/>
        <v>#NAME?</v>
      </c>
      <c r="AY70" s="71" t="e">
        <f t="shared" ca="1" si="55"/>
        <v>#NAME?</v>
      </c>
      <c r="AZ70" s="71" t="e">
        <f t="shared" ca="1" si="55"/>
        <v>#NAME?</v>
      </c>
      <c r="BA70" s="71" t="e">
        <f t="shared" ca="1" si="55"/>
        <v>#NAME?</v>
      </c>
      <c r="BB70" s="71" t="e">
        <f t="shared" ca="1" si="55"/>
        <v>#NAME?</v>
      </c>
      <c r="BC70" s="71" t="e">
        <f t="shared" ca="1" si="55"/>
        <v>#NAME?</v>
      </c>
      <c r="BD70" s="71" t="e">
        <f t="shared" ca="1" si="55"/>
        <v>#NAME?</v>
      </c>
      <c r="BE70" s="71" t="e">
        <f t="shared" ca="1" si="55"/>
        <v>#NAME?</v>
      </c>
      <c r="BF70" s="71" t="e">
        <f t="shared" ca="1" si="55"/>
        <v>#NAME?</v>
      </c>
      <c r="BG70" s="71" t="e">
        <f t="shared" ca="1" si="55"/>
        <v>#NAME?</v>
      </c>
      <c r="BH70" s="71" t="e">
        <f t="shared" ca="1" si="55"/>
        <v>#NAME?</v>
      </c>
      <c r="BI70" s="71" t="e">
        <f t="shared" ca="1" si="55"/>
        <v>#NAME?</v>
      </c>
      <c r="BJ70" s="71" t="e">
        <f t="shared" ca="1" si="55"/>
        <v>#NAME?</v>
      </c>
      <c r="BK70" s="71" t="e">
        <f t="shared" ca="1" si="55"/>
        <v>#NAME?</v>
      </c>
      <c r="BL70" s="71" t="e">
        <f t="shared" ca="1" si="55"/>
        <v>#NAME?</v>
      </c>
      <c r="BM70" s="71" t="e">
        <f t="shared" ca="1" si="55"/>
        <v>#NAME?</v>
      </c>
      <c r="BN70" s="64" t="s">
        <v>1750</v>
      </c>
      <c r="BO70" s="48" t="s">
        <v>1751</v>
      </c>
    </row>
    <row r="71" spans="1:67" ht="12.75" x14ac:dyDescent="0.2">
      <c r="A71" s="48" t="s">
        <v>1752</v>
      </c>
      <c r="B71" s="66" t="s">
        <v>1753</v>
      </c>
      <c r="C71" s="67" t="s">
        <v>1754</v>
      </c>
      <c r="D71" s="68" t="s">
        <v>1755</v>
      </c>
      <c r="E71" s="69" t="s">
        <v>1756</v>
      </c>
      <c r="F71" s="63" t="s">
        <v>1757</v>
      </c>
      <c r="G71" s="71" t="e">
        <f t="shared" ref="G71:BM71" ca="1" si="56">SQRT(POW((INDIRECT(ADDRESS(ROW($H$10)+0,COLUMN(G71))))-(INDIRECT(ADDRESS(ROW($H$10)+0,COLUMN($H$16)+(ROW(G71)- ROW($H$16))))),2)+POW((INDIRECT(ADDRESS(ROW($H$10)+1,COLUMN(G71))))-(INDIRECT(ADDRESS(ROW($H$10)+1,COLUMN($H$16)+(ROW(G71)-ROW($H$16))))),2)+POW((INDIRECT(ADDRESS(ROW($H$10)+2,COLUMN(G71))))-(INDIRECT(ADDRESS(ROW($H$10)+2,COLUMN($H$16)+(ROW(G71)-ROW($H$16))))),2))</f>
        <v>#NAME?</v>
      </c>
      <c r="H71" s="71" t="e">
        <f t="shared" ca="1" si="56"/>
        <v>#NAME?</v>
      </c>
      <c r="I71" s="71" t="e">
        <f t="shared" ca="1" si="56"/>
        <v>#NAME?</v>
      </c>
      <c r="J71" s="71" t="e">
        <f t="shared" ca="1" si="56"/>
        <v>#NAME?</v>
      </c>
      <c r="K71" s="71" t="e">
        <f t="shared" ca="1" si="56"/>
        <v>#NAME?</v>
      </c>
      <c r="L71" s="71" t="e">
        <f t="shared" ca="1" si="56"/>
        <v>#NAME?</v>
      </c>
      <c r="M71" s="71" t="e">
        <f t="shared" ca="1" si="56"/>
        <v>#NAME?</v>
      </c>
      <c r="N71" s="71" t="e">
        <f t="shared" ca="1" si="56"/>
        <v>#NAME?</v>
      </c>
      <c r="O71" s="71" t="e">
        <f t="shared" ca="1" si="56"/>
        <v>#NAME?</v>
      </c>
      <c r="P71" s="71" t="e">
        <f t="shared" ca="1" si="56"/>
        <v>#NAME?</v>
      </c>
      <c r="Q71" s="71" t="e">
        <f t="shared" ca="1" si="56"/>
        <v>#NAME?</v>
      </c>
      <c r="R71" s="71" t="e">
        <f t="shared" ca="1" si="56"/>
        <v>#NAME?</v>
      </c>
      <c r="S71" s="71" t="e">
        <f t="shared" ca="1" si="56"/>
        <v>#NAME?</v>
      </c>
      <c r="T71" s="71" t="e">
        <f t="shared" ca="1" si="56"/>
        <v>#NAME?</v>
      </c>
      <c r="U71" s="71" t="e">
        <f t="shared" ca="1" si="56"/>
        <v>#NAME?</v>
      </c>
      <c r="V71" s="71" t="e">
        <f t="shared" ca="1" si="56"/>
        <v>#NAME?</v>
      </c>
      <c r="W71" s="71" t="e">
        <f t="shared" ca="1" si="56"/>
        <v>#NAME?</v>
      </c>
      <c r="X71" s="71" t="e">
        <f t="shared" ca="1" si="56"/>
        <v>#NAME?</v>
      </c>
      <c r="Y71" s="71" t="e">
        <f t="shared" ca="1" si="56"/>
        <v>#NAME?</v>
      </c>
      <c r="Z71" s="71" t="e">
        <f t="shared" ca="1" si="56"/>
        <v>#NAME?</v>
      </c>
      <c r="AA71" s="71" t="e">
        <f t="shared" ca="1" si="56"/>
        <v>#NAME?</v>
      </c>
      <c r="AB71" s="71" t="e">
        <f t="shared" ca="1" si="56"/>
        <v>#NAME?</v>
      </c>
      <c r="AC71" s="71" t="e">
        <f t="shared" ca="1" si="56"/>
        <v>#NAME?</v>
      </c>
      <c r="AD71" s="71" t="e">
        <f t="shared" ca="1" si="56"/>
        <v>#NAME?</v>
      </c>
      <c r="AE71" s="71" t="e">
        <f t="shared" ca="1" si="56"/>
        <v>#NAME?</v>
      </c>
      <c r="AF71" s="71" t="e">
        <f t="shared" ca="1" si="56"/>
        <v>#NAME?</v>
      </c>
      <c r="AG71" s="71" t="e">
        <f t="shared" ca="1" si="56"/>
        <v>#NAME?</v>
      </c>
      <c r="AH71" s="71" t="e">
        <f t="shared" ca="1" si="56"/>
        <v>#NAME?</v>
      </c>
      <c r="AI71" s="71" t="e">
        <f t="shared" ca="1" si="56"/>
        <v>#NAME?</v>
      </c>
      <c r="AJ71" s="71" t="e">
        <f t="shared" ca="1" si="56"/>
        <v>#NAME?</v>
      </c>
      <c r="AK71" s="71" t="e">
        <f t="shared" ca="1" si="56"/>
        <v>#NAME?</v>
      </c>
      <c r="AL71" s="71" t="e">
        <f t="shared" ca="1" si="56"/>
        <v>#NAME?</v>
      </c>
      <c r="AM71" s="71" t="e">
        <f t="shared" ca="1" si="56"/>
        <v>#NAME?</v>
      </c>
      <c r="AN71" s="71" t="e">
        <f t="shared" ca="1" si="56"/>
        <v>#NAME?</v>
      </c>
      <c r="AO71" s="71" t="e">
        <f t="shared" ca="1" si="56"/>
        <v>#NAME?</v>
      </c>
      <c r="AP71" s="71" t="e">
        <f t="shared" ca="1" si="56"/>
        <v>#NAME?</v>
      </c>
      <c r="AQ71" s="71" t="e">
        <f t="shared" ca="1" si="56"/>
        <v>#NAME?</v>
      </c>
      <c r="AR71" s="71" t="e">
        <f t="shared" ca="1" si="56"/>
        <v>#NAME?</v>
      </c>
      <c r="AS71" s="71" t="e">
        <f t="shared" ca="1" si="56"/>
        <v>#NAME?</v>
      </c>
      <c r="AT71" s="71" t="e">
        <f t="shared" ca="1" si="56"/>
        <v>#NAME?</v>
      </c>
      <c r="AU71" s="71" t="e">
        <f t="shared" ca="1" si="56"/>
        <v>#NAME?</v>
      </c>
      <c r="AV71" s="71" t="e">
        <f t="shared" ca="1" si="56"/>
        <v>#NAME?</v>
      </c>
      <c r="AW71" s="71" t="e">
        <f t="shared" ca="1" si="56"/>
        <v>#NAME?</v>
      </c>
      <c r="AX71" s="71" t="e">
        <f t="shared" ca="1" si="56"/>
        <v>#NAME?</v>
      </c>
      <c r="AY71" s="71" t="e">
        <f t="shared" ca="1" si="56"/>
        <v>#NAME?</v>
      </c>
      <c r="AZ71" s="71" t="e">
        <f t="shared" ca="1" si="56"/>
        <v>#NAME?</v>
      </c>
      <c r="BA71" s="71" t="e">
        <f t="shared" ca="1" si="56"/>
        <v>#NAME?</v>
      </c>
      <c r="BB71" s="71" t="e">
        <f t="shared" ca="1" si="56"/>
        <v>#NAME?</v>
      </c>
      <c r="BC71" s="71" t="e">
        <f t="shared" ca="1" si="56"/>
        <v>#NAME?</v>
      </c>
      <c r="BD71" s="71" t="e">
        <f t="shared" ca="1" si="56"/>
        <v>#NAME?</v>
      </c>
      <c r="BE71" s="71" t="e">
        <f t="shared" ca="1" si="56"/>
        <v>#NAME?</v>
      </c>
      <c r="BF71" s="71" t="e">
        <f t="shared" ca="1" si="56"/>
        <v>#NAME?</v>
      </c>
      <c r="BG71" s="71" t="e">
        <f t="shared" ca="1" si="56"/>
        <v>#NAME?</v>
      </c>
      <c r="BH71" s="71" t="e">
        <f t="shared" ca="1" si="56"/>
        <v>#NAME?</v>
      </c>
      <c r="BI71" s="71" t="e">
        <f t="shared" ca="1" si="56"/>
        <v>#NAME?</v>
      </c>
      <c r="BJ71" s="71" t="e">
        <f t="shared" ca="1" si="56"/>
        <v>#NAME?</v>
      </c>
      <c r="BK71" s="71" t="e">
        <f t="shared" ca="1" si="56"/>
        <v>#NAME?</v>
      </c>
      <c r="BL71" s="71" t="e">
        <f t="shared" ca="1" si="56"/>
        <v>#NAME?</v>
      </c>
      <c r="BM71" s="71" t="e">
        <f t="shared" ca="1" si="56"/>
        <v>#NAME?</v>
      </c>
      <c r="BN71" s="63" t="s">
        <v>1758</v>
      </c>
      <c r="BO71" s="48" t="s">
        <v>1759</v>
      </c>
    </row>
    <row r="72" spans="1:67" ht="12.75" x14ac:dyDescent="0.2">
      <c r="A72" s="48" t="s">
        <v>1760</v>
      </c>
      <c r="B72" s="66" t="s">
        <v>1761</v>
      </c>
      <c r="C72" s="67" t="s">
        <v>1762</v>
      </c>
      <c r="D72" s="68">
        <v>400</v>
      </c>
      <c r="E72" s="69" t="s">
        <v>1763</v>
      </c>
      <c r="F72" s="65" t="s">
        <v>1764</v>
      </c>
      <c r="G72" s="71" t="e">
        <f t="shared" ref="G72:BM72" ca="1" si="57">SQRT(POW((INDIRECT(ADDRESS(ROW($H$10)+0,COLUMN(G72))))-(INDIRECT(ADDRESS(ROW($H$10)+0,COLUMN($H$16)+(ROW(G72)- ROW($H$16))))),2)+POW((INDIRECT(ADDRESS(ROW($H$10)+1,COLUMN(G72))))-(INDIRECT(ADDRESS(ROW($H$10)+1,COLUMN($H$16)+(ROW(G72)-ROW($H$16))))),2)+POW((INDIRECT(ADDRESS(ROW($H$10)+2,COLUMN(G72))))-(INDIRECT(ADDRESS(ROW($H$10)+2,COLUMN($H$16)+(ROW(G72)-ROW($H$16))))),2))</f>
        <v>#NAME?</v>
      </c>
      <c r="H72" s="71" t="e">
        <f t="shared" ca="1" si="57"/>
        <v>#NAME?</v>
      </c>
      <c r="I72" s="71" t="e">
        <f t="shared" ca="1" si="57"/>
        <v>#NAME?</v>
      </c>
      <c r="J72" s="71" t="e">
        <f t="shared" ca="1" si="57"/>
        <v>#NAME?</v>
      </c>
      <c r="K72" s="71" t="e">
        <f t="shared" ca="1" si="57"/>
        <v>#NAME?</v>
      </c>
      <c r="L72" s="71" t="e">
        <f t="shared" ca="1" si="57"/>
        <v>#NAME?</v>
      </c>
      <c r="M72" s="71" t="e">
        <f t="shared" ca="1" si="57"/>
        <v>#NAME?</v>
      </c>
      <c r="N72" s="71" t="e">
        <f t="shared" ca="1" si="57"/>
        <v>#NAME?</v>
      </c>
      <c r="O72" s="71" t="e">
        <f t="shared" ca="1" si="57"/>
        <v>#NAME?</v>
      </c>
      <c r="P72" s="71" t="e">
        <f t="shared" ca="1" si="57"/>
        <v>#NAME?</v>
      </c>
      <c r="Q72" s="71" t="e">
        <f t="shared" ca="1" si="57"/>
        <v>#NAME?</v>
      </c>
      <c r="R72" s="71" t="e">
        <f t="shared" ca="1" si="57"/>
        <v>#NAME?</v>
      </c>
      <c r="S72" s="71" t="e">
        <f t="shared" ca="1" si="57"/>
        <v>#NAME?</v>
      </c>
      <c r="T72" s="71" t="e">
        <f t="shared" ca="1" si="57"/>
        <v>#NAME?</v>
      </c>
      <c r="U72" s="71" t="e">
        <f t="shared" ca="1" si="57"/>
        <v>#NAME?</v>
      </c>
      <c r="V72" s="71" t="e">
        <f t="shared" ca="1" si="57"/>
        <v>#NAME?</v>
      </c>
      <c r="W72" s="71" t="e">
        <f t="shared" ca="1" si="57"/>
        <v>#NAME?</v>
      </c>
      <c r="X72" s="71" t="e">
        <f t="shared" ca="1" si="57"/>
        <v>#NAME?</v>
      </c>
      <c r="Y72" s="71" t="e">
        <f t="shared" ca="1" si="57"/>
        <v>#NAME?</v>
      </c>
      <c r="Z72" s="71" t="e">
        <f t="shared" ca="1" si="57"/>
        <v>#NAME?</v>
      </c>
      <c r="AA72" s="71" t="e">
        <f t="shared" ca="1" si="57"/>
        <v>#NAME?</v>
      </c>
      <c r="AB72" s="71" t="e">
        <f t="shared" ca="1" si="57"/>
        <v>#NAME?</v>
      </c>
      <c r="AC72" s="71" t="e">
        <f t="shared" ca="1" si="57"/>
        <v>#NAME?</v>
      </c>
      <c r="AD72" s="71" t="e">
        <f t="shared" ca="1" si="57"/>
        <v>#NAME?</v>
      </c>
      <c r="AE72" s="71" t="e">
        <f t="shared" ca="1" si="57"/>
        <v>#NAME?</v>
      </c>
      <c r="AF72" s="71" t="e">
        <f t="shared" ca="1" si="57"/>
        <v>#NAME?</v>
      </c>
      <c r="AG72" s="71" t="e">
        <f t="shared" ca="1" si="57"/>
        <v>#NAME?</v>
      </c>
      <c r="AH72" s="71" t="e">
        <f t="shared" ca="1" si="57"/>
        <v>#NAME?</v>
      </c>
      <c r="AI72" s="71" t="e">
        <f t="shared" ca="1" si="57"/>
        <v>#NAME?</v>
      </c>
      <c r="AJ72" s="71" t="e">
        <f t="shared" ca="1" si="57"/>
        <v>#NAME?</v>
      </c>
      <c r="AK72" s="71" t="e">
        <f t="shared" ca="1" si="57"/>
        <v>#NAME?</v>
      </c>
      <c r="AL72" s="71" t="e">
        <f t="shared" ca="1" si="57"/>
        <v>#NAME?</v>
      </c>
      <c r="AM72" s="71" t="e">
        <f t="shared" ca="1" si="57"/>
        <v>#NAME?</v>
      </c>
      <c r="AN72" s="71" t="e">
        <f t="shared" ca="1" si="57"/>
        <v>#NAME?</v>
      </c>
      <c r="AO72" s="71" t="e">
        <f t="shared" ca="1" si="57"/>
        <v>#NAME?</v>
      </c>
      <c r="AP72" s="71" t="e">
        <f t="shared" ca="1" si="57"/>
        <v>#NAME?</v>
      </c>
      <c r="AQ72" s="71" t="e">
        <f t="shared" ca="1" si="57"/>
        <v>#NAME?</v>
      </c>
      <c r="AR72" s="71" t="e">
        <f t="shared" ca="1" si="57"/>
        <v>#NAME?</v>
      </c>
      <c r="AS72" s="71" t="e">
        <f t="shared" ca="1" si="57"/>
        <v>#NAME?</v>
      </c>
      <c r="AT72" s="71" t="e">
        <f t="shared" ca="1" si="57"/>
        <v>#NAME?</v>
      </c>
      <c r="AU72" s="71" t="e">
        <f t="shared" ca="1" si="57"/>
        <v>#NAME?</v>
      </c>
      <c r="AV72" s="71" t="e">
        <f t="shared" ca="1" si="57"/>
        <v>#NAME?</v>
      </c>
      <c r="AW72" s="71" t="e">
        <f t="shared" ca="1" si="57"/>
        <v>#NAME?</v>
      </c>
      <c r="AX72" s="71" t="e">
        <f t="shared" ca="1" si="57"/>
        <v>#NAME?</v>
      </c>
      <c r="AY72" s="71" t="e">
        <f t="shared" ca="1" si="57"/>
        <v>#NAME?</v>
      </c>
      <c r="AZ72" s="71" t="e">
        <f t="shared" ca="1" si="57"/>
        <v>#NAME?</v>
      </c>
      <c r="BA72" s="71" t="e">
        <f t="shared" ca="1" si="57"/>
        <v>#NAME?</v>
      </c>
      <c r="BB72" s="71" t="e">
        <f t="shared" ca="1" si="57"/>
        <v>#NAME?</v>
      </c>
      <c r="BC72" s="71" t="e">
        <f t="shared" ca="1" si="57"/>
        <v>#NAME?</v>
      </c>
      <c r="BD72" s="71" t="e">
        <f t="shared" ca="1" si="57"/>
        <v>#NAME?</v>
      </c>
      <c r="BE72" s="71" t="e">
        <f t="shared" ca="1" si="57"/>
        <v>#NAME?</v>
      </c>
      <c r="BF72" s="71" t="e">
        <f t="shared" ca="1" si="57"/>
        <v>#NAME?</v>
      </c>
      <c r="BG72" s="71" t="e">
        <f t="shared" ca="1" si="57"/>
        <v>#NAME?</v>
      </c>
      <c r="BH72" s="71" t="e">
        <f t="shared" ca="1" si="57"/>
        <v>#NAME?</v>
      </c>
      <c r="BI72" s="71" t="e">
        <f t="shared" ca="1" si="57"/>
        <v>#NAME?</v>
      </c>
      <c r="BJ72" s="71" t="e">
        <f t="shared" ca="1" si="57"/>
        <v>#NAME?</v>
      </c>
      <c r="BK72" s="71" t="e">
        <f t="shared" ca="1" si="57"/>
        <v>#NAME?</v>
      </c>
      <c r="BL72" s="71" t="e">
        <f t="shared" ca="1" si="57"/>
        <v>#NAME?</v>
      </c>
      <c r="BM72" s="71" t="e">
        <f t="shared" ca="1" si="57"/>
        <v>#NAME?</v>
      </c>
      <c r="BN72" s="65" t="s">
        <v>1774</v>
      </c>
      <c r="BO72" s="48" t="s">
        <v>1775</v>
      </c>
    </row>
    <row r="73" spans="1:67" ht="12.75" x14ac:dyDescent="0.2">
      <c r="A73" s="48" t="s">
        <v>1776</v>
      </c>
      <c r="B73" s="66" t="s">
        <v>1777</v>
      </c>
      <c r="C73" s="67" t="s">
        <v>1778</v>
      </c>
      <c r="D73" s="68">
        <v>489</v>
      </c>
      <c r="E73" s="69" t="s">
        <v>1779</v>
      </c>
      <c r="F73" s="64" t="s">
        <v>1780</v>
      </c>
      <c r="G73" s="71" t="e">
        <f t="shared" ref="G73:BM73" ca="1" si="58">SQRT(POW((INDIRECT(ADDRESS(ROW($H$10)+0,COLUMN(G73))))-(INDIRECT(ADDRESS(ROW($H$10)+0,COLUMN($H$16)+(ROW(G73)- ROW($H$16))))),2)+POW((INDIRECT(ADDRESS(ROW($H$10)+1,COLUMN(G73))))-(INDIRECT(ADDRESS(ROW($H$10)+1,COLUMN($H$16)+(ROW(G73)-ROW($H$16))))),2)+POW((INDIRECT(ADDRESS(ROW($H$10)+2,COLUMN(G73))))-(INDIRECT(ADDRESS(ROW($H$10)+2,COLUMN($H$16)+(ROW(G73)-ROW($H$16))))),2))</f>
        <v>#NAME?</v>
      </c>
      <c r="H73" s="71" t="e">
        <f t="shared" ca="1" si="58"/>
        <v>#NAME?</v>
      </c>
      <c r="I73" s="71" t="e">
        <f t="shared" ca="1" si="58"/>
        <v>#NAME?</v>
      </c>
      <c r="J73" s="71" t="e">
        <f t="shared" ca="1" si="58"/>
        <v>#NAME?</v>
      </c>
      <c r="K73" s="71" t="e">
        <f t="shared" ca="1" si="58"/>
        <v>#NAME?</v>
      </c>
      <c r="L73" s="71" t="e">
        <f t="shared" ca="1" si="58"/>
        <v>#NAME?</v>
      </c>
      <c r="M73" s="71" t="e">
        <f t="shared" ca="1" si="58"/>
        <v>#NAME?</v>
      </c>
      <c r="N73" s="71" t="e">
        <f t="shared" ca="1" si="58"/>
        <v>#NAME?</v>
      </c>
      <c r="O73" s="71" t="e">
        <f t="shared" ca="1" si="58"/>
        <v>#NAME?</v>
      </c>
      <c r="P73" s="71" t="e">
        <f t="shared" ca="1" si="58"/>
        <v>#NAME?</v>
      </c>
      <c r="Q73" s="71" t="e">
        <f t="shared" ca="1" si="58"/>
        <v>#NAME?</v>
      </c>
      <c r="R73" s="71" t="e">
        <f t="shared" ca="1" si="58"/>
        <v>#NAME?</v>
      </c>
      <c r="S73" s="71" t="e">
        <f t="shared" ca="1" si="58"/>
        <v>#NAME?</v>
      </c>
      <c r="T73" s="71" t="e">
        <f t="shared" ca="1" si="58"/>
        <v>#NAME?</v>
      </c>
      <c r="U73" s="71" t="e">
        <f t="shared" ca="1" si="58"/>
        <v>#NAME?</v>
      </c>
      <c r="V73" s="71" t="e">
        <f t="shared" ca="1" si="58"/>
        <v>#NAME?</v>
      </c>
      <c r="W73" s="71" t="e">
        <f t="shared" ca="1" si="58"/>
        <v>#NAME?</v>
      </c>
      <c r="X73" s="71" t="e">
        <f t="shared" ca="1" si="58"/>
        <v>#NAME?</v>
      </c>
      <c r="Y73" s="71" t="e">
        <f t="shared" ca="1" si="58"/>
        <v>#NAME?</v>
      </c>
      <c r="Z73" s="71" t="e">
        <f t="shared" ca="1" si="58"/>
        <v>#NAME?</v>
      </c>
      <c r="AA73" s="71" t="e">
        <f t="shared" ca="1" si="58"/>
        <v>#NAME?</v>
      </c>
      <c r="AB73" s="71" t="e">
        <f t="shared" ca="1" si="58"/>
        <v>#NAME?</v>
      </c>
      <c r="AC73" s="71" t="e">
        <f t="shared" ca="1" si="58"/>
        <v>#NAME?</v>
      </c>
      <c r="AD73" s="71" t="e">
        <f t="shared" ca="1" si="58"/>
        <v>#NAME?</v>
      </c>
      <c r="AE73" s="71" t="e">
        <f t="shared" ca="1" si="58"/>
        <v>#NAME?</v>
      </c>
      <c r="AF73" s="71" t="e">
        <f t="shared" ca="1" si="58"/>
        <v>#NAME?</v>
      </c>
      <c r="AG73" s="71" t="e">
        <f t="shared" ca="1" si="58"/>
        <v>#NAME?</v>
      </c>
      <c r="AH73" s="71" t="e">
        <f t="shared" ca="1" si="58"/>
        <v>#NAME?</v>
      </c>
      <c r="AI73" s="71" t="e">
        <f t="shared" ca="1" si="58"/>
        <v>#NAME?</v>
      </c>
      <c r="AJ73" s="71" t="e">
        <f t="shared" ca="1" si="58"/>
        <v>#NAME?</v>
      </c>
      <c r="AK73" s="71" t="e">
        <f t="shared" ca="1" si="58"/>
        <v>#NAME?</v>
      </c>
      <c r="AL73" s="71" t="e">
        <f t="shared" ca="1" si="58"/>
        <v>#NAME?</v>
      </c>
      <c r="AM73" s="71" t="e">
        <f t="shared" ca="1" si="58"/>
        <v>#NAME?</v>
      </c>
      <c r="AN73" s="71" t="e">
        <f t="shared" ca="1" si="58"/>
        <v>#NAME?</v>
      </c>
      <c r="AO73" s="71" t="e">
        <f t="shared" ca="1" si="58"/>
        <v>#NAME?</v>
      </c>
      <c r="AP73" s="71" t="e">
        <f t="shared" ca="1" si="58"/>
        <v>#NAME?</v>
      </c>
      <c r="AQ73" s="71" t="e">
        <f t="shared" ca="1" si="58"/>
        <v>#NAME?</v>
      </c>
      <c r="AR73" s="71" t="e">
        <f t="shared" ca="1" si="58"/>
        <v>#NAME?</v>
      </c>
      <c r="AS73" s="71" t="e">
        <f t="shared" ca="1" si="58"/>
        <v>#NAME?</v>
      </c>
      <c r="AT73" s="71" t="e">
        <f t="shared" ca="1" si="58"/>
        <v>#NAME?</v>
      </c>
      <c r="AU73" s="71" t="e">
        <f t="shared" ca="1" si="58"/>
        <v>#NAME?</v>
      </c>
      <c r="AV73" s="71" t="e">
        <f t="shared" ca="1" si="58"/>
        <v>#NAME?</v>
      </c>
      <c r="AW73" s="71" t="e">
        <f t="shared" ca="1" si="58"/>
        <v>#NAME?</v>
      </c>
      <c r="AX73" s="71" t="e">
        <f t="shared" ca="1" si="58"/>
        <v>#NAME?</v>
      </c>
      <c r="AY73" s="71" t="e">
        <f t="shared" ca="1" si="58"/>
        <v>#NAME?</v>
      </c>
      <c r="AZ73" s="71" t="e">
        <f t="shared" ca="1" si="58"/>
        <v>#NAME?</v>
      </c>
      <c r="BA73" s="71" t="e">
        <f t="shared" ca="1" si="58"/>
        <v>#NAME?</v>
      </c>
      <c r="BB73" s="71" t="e">
        <f t="shared" ca="1" si="58"/>
        <v>#NAME?</v>
      </c>
      <c r="BC73" s="71" t="e">
        <f t="shared" ca="1" si="58"/>
        <v>#NAME?</v>
      </c>
      <c r="BD73" s="71" t="e">
        <f t="shared" ca="1" si="58"/>
        <v>#NAME?</v>
      </c>
      <c r="BE73" s="71" t="e">
        <f t="shared" ca="1" si="58"/>
        <v>#NAME?</v>
      </c>
      <c r="BF73" s="71" t="e">
        <f t="shared" ca="1" si="58"/>
        <v>#NAME?</v>
      </c>
      <c r="BG73" s="71" t="e">
        <f t="shared" ca="1" si="58"/>
        <v>#NAME?</v>
      </c>
      <c r="BH73" s="71" t="e">
        <f t="shared" ca="1" si="58"/>
        <v>#NAME?</v>
      </c>
      <c r="BI73" s="71" t="e">
        <f t="shared" ca="1" si="58"/>
        <v>#NAME?</v>
      </c>
      <c r="BJ73" s="71" t="e">
        <f t="shared" ca="1" si="58"/>
        <v>#NAME?</v>
      </c>
      <c r="BK73" s="71" t="e">
        <f t="shared" ca="1" si="58"/>
        <v>#NAME?</v>
      </c>
      <c r="BL73" s="71" t="e">
        <f t="shared" ca="1" si="58"/>
        <v>#NAME?</v>
      </c>
      <c r="BM73" s="71" t="e">
        <f t="shared" ca="1" si="58"/>
        <v>#NAME?</v>
      </c>
      <c r="BN73" s="64" t="s">
        <v>1781</v>
      </c>
      <c r="BO73" s="48" t="s">
        <v>1782</v>
      </c>
    </row>
    <row r="74" spans="1:67" ht="12.75" x14ac:dyDescent="0.2">
      <c r="A74" s="47" t="s">
        <v>1783</v>
      </c>
      <c r="B74" s="47" t="s">
        <v>1784</v>
      </c>
      <c r="C74" s="47" t="s">
        <v>1785</v>
      </c>
      <c r="D74" s="47" t="s">
        <v>1786</v>
      </c>
      <c r="E74" s="54" t="s">
        <v>1787</v>
      </c>
      <c r="F74" s="55" t="s">
        <v>1788</v>
      </c>
      <c r="G74" s="56" t="s">
        <v>1789</v>
      </c>
      <c r="H74" s="57" t="s">
        <v>1790</v>
      </c>
      <c r="I74" s="56" t="s">
        <v>1791</v>
      </c>
      <c r="J74" s="58" t="s">
        <v>1792</v>
      </c>
      <c r="K74" s="57" t="s">
        <v>1793</v>
      </c>
      <c r="L74" s="59" t="s">
        <v>1794</v>
      </c>
      <c r="M74" s="57" t="s">
        <v>1795</v>
      </c>
      <c r="N74" s="56" t="s">
        <v>1796</v>
      </c>
      <c r="O74" s="57" t="s">
        <v>1797</v>
      </c>
      <c r="P74" s="57" t="s">
        <v>1798</v>
      </c>
      <c r="Q74" s="59" t="s">
        <v>1799</v>
      </c>
      <c r="R74" s="59" t="s">
        <v>1800</v>
      </c>
      <c r="S74" s="60" t="s">
        <v>1801</v>
      </c>
      <c r="T74" s="57" t="s">
        <v>1802</v>
      </c>
      <c r="U74" s="56" t="s">
        <v>1803</v>
      </c>
      <c r="V74" s="59" t="s">
        <v>1804</v>
      </c>
      <c r="W74" s="60" t="s">
        <v>1805</v>
      </c>
      <c r="X74" s="56" t="s">
        <v>1806</v>
      </c>
      <c r="Y74" s="58" t="s">
        <v>1807</v>
      </c>
      <c r="Z74" s="56" t="s">
        <v>1808</v>
      </c>
      <c r="AA74" s="59" t="s">
        <v>1809</v>
      </c>
      <c r="AB74" s="57" t="s">
        <v>1810</v>
      </c>
      <c r="AC74" s="60" t="s">
        <v>1811</v>
      </c>
      <c r="AD74" s="56" t="s">
        <v>1812</v>
      </c>
      <c r="AE74" s="57" t="s">
        <v>1813</v>
      </c>
      <c r="AF74" s="59" t="s">
        <v>1814</v>
      </c>
      <c r="AG74" s="57" t="s">
        <v>1815</v>
      </c>
      <c r="AH74" s="57" t="s">
        <v>1816</v>
      </c>
      <c r="AI74" s="56" t="s">
        <v>1817</v>
      </c>
      <c r="AJ74" s="57" t="s">
        <v>1818</v>
      </c>
      <c r="AK74" s="56" t="s">
        <v>1819</v>
      </c>
      <c r="AL74" s="56" t="s">
        <v>1820</v>
      </c>
      <c r="AM74" s="59" t="s">
        <v>1821</v>
      </c>
      <c r="AN74" s="57" t="s">
        <v>1822</v>
      </c>
      <c r="AO74" s="59" t="s">
        <v>1823</v>
      </c>
      <c r="AP74" s="59" t="s">
        <v>1824</v>
      </c>
      <c r="AQ74" s="57" t="s">
        <v>1825</v>
      </c>
      <c r="AR74" s="57" t="s">
        <v>1826</v>
      </c>
      <c r="AS74" s="60" t="s">
        <v>1827</v>
      </c>
      <c r="AT74" s="60" t="s">
        <v>1828</v>
      </c>
      <c r="AU74" s="60" t="s">
        <v>1829</v>
      </c>
      <c r="AV74" s="58" t="s">
        <v>1830</v>
      </c>
      <c r="AW74" s="58" t="s">
        <v>1831</v>
      </c>
      <c r="AX74" s="57" t="s">
        <v>1832</v>
      </c>
      <c r="AY74" s="59" t="s">
        <v>1833</v>
      </c>
      <c r="AZ74" s="58" t="s">
        <v>1834</v>
      </c>
      <c r="BA74" s="59" t="s">
        <v>1835</v>
      </c>
      <c r="BB74" s="56" t="s">
        <v>1836</v>
      </c>
      <c r="BC74" s="56" t="s">
        <v>1837</v>
      </c>
      <c r="BD74" s="56" t="s">
        <v>1838</v>
      </c>
      <c r="BE74" s="56" t="s">
        <v>1839</v>
      </c>
      <c r="BF74" s="47" t="s">
        <v>1840</v>
      </c>
      <c r="BG74" s="62" t="s">
        <v>1841</v>
      </c>
      <c r="BH74" s="47" t="s">
        <v>1842</v>
      </c>
      <c r="BI74" s="63" t="s">
        <v>1843</v>
      </c>
      <c r="BJ74" s="64" t="s">
        <v>1844</v>
      </c>
      <c r="BK74" s="63" t="s">
        <v>1845</v>
      </c>
      <c r="BL74" s="65" t="s">
        <v>1846</v>
      </c>
      <c r="BM74" s="64" t="s">
        <v>1847</v>
      </c>
      <c r="BN74" s="55" t="s">
        <v>1848</v>
      </c>
      <c r="BO74" s="47" t="s">
        <v>1849</v>
      </c>
    </row>
    <row r="75" spans="1:67" ht="12.75" x14ac:dyDescent="0.2">
      <c r="A75" s="6"/>
      <c r="B75" s="6"/>
      <c r="C75" s="6"/>
      <c r="D75" s="6"/>
      <c r="E75" s="6"/>
      <c r="F75" s="47" t="s">
        <v>1850</v>
      </c>
      <c r="G75" s="48" t="s">
        <v>1851</v>
      </c>
      <c r="H75" s="48" t="s">
        <v>1852</v>
      </c>
      <c r="I75" s="48" t="s">
        <v>1853</v>
      </c>
      <c r="J75" s="48" t="s">
        <v>1854</v>
      </c>
      <c r="K75" s="48" t="s">
        <v>1855</v>
      </c>
      <c r="L75" s="48" t="s">
        <v>1856</v>
      </c>
      <c r="M75" s="48" t="s">
        <v>1857</v>
      </c>
      <c r="N75" s="48" t="s">
        <v>1858</v>
      </c>
      <c r="O75" s="48" t="s">
        <v>1859</v>
      </c>
      <c r="P75" s="48" t="s">
        <v>1860</v>
      </c>
      <c r="Q75" s="48" t="s">
        <v>1861</v>
      </c>
      <c r="R75" s="48" t="s">
        <v>1862</v>
      </c>
      <c r="S75" s="48" t="s">
        <v>1863</v>
      </c>
      <c r="T75" s="48" t="s">
        <v>1864</v>
      </c>
      <c r="U75" s="48" t="s">
        <v>1865</v>
      </c>
      <c r="V75" s="48" t="s">
        <v>1866</v>
      </c>
      <c r="W75" s="48" t="s">
        <v>1867</v>
      </c>
      <c r="X75" s="48" t="s">
        <v>1868</v>
      </c>
      <c r="Y75" s="48" t="s">
        <v>1869</v>
      </c>
      <c r="Z75" s="48" t="s">
        <v>1870</v>
      </c>
      <c r="AA75" s="48" t="s">
        <v>1871</v>
      </c>
      <c r="AB75" s="48" t="s">
        <v>1872</v>
      </c>
      <c r="AC75" s="48" t="s">
        <v>1873</v>
      </c>
      <c r="AD75" s="48" t="s">
        <v>1874</v>
      </c>
      <c r="AE75" s="48" t="s">
        <v>1875</v>
      </c>
      <c r="AF75" s="48" t="s">
        <v>1876</v>
      </c>
      <c r="AG75" s="48" t="s">
        <v>1877</v>
      </c>
      <c r="AH75" s="48" t="s">
        <v>1878</v>
      </c>
      <c r="AI75" s="48" t="s">
        <v>1879</v>
      </c>
      <c r="AJ75" s="48" t="s">
        <v>1880</v>
      </c>
      <c r="AK75" s="48" t="s">
        <v>1881</v>
      </c>
      <c r="AL75" s="48" t="s">
        <v>1882</v>
      </c>
      <c r="AM75" s="48" t="s">
        <v>1883</v>
      </c>
      <c r="AN75" s="48" t="s">
        <v>1884</v>
      </c>
      <c r="AO75" s="48" t="s">
        <v>1885</v>
      </c>
      <c r="AP75" s="48" t="s">
        <v>1886</v>
      </c>
      <c r="AQ75" s="48" t="s">
        <v>1887</v>
      </c>
      <c r="AR75" s="48" t="s">
        <v>1888</v>
      </c>
      <c r="AS75" s="48" t="s">
        <v>1889</v>
      </c>
      <c r="AT75" s="48" t="s">
        <v>1890</v>
      </c>
      <c r="AU75" s="48" t="s">
        <v>1891</v>
      </c>
      <c r="AV75" s="48" t="s">
        <v>1892</v>
      </c>
      <c r="AW75" s="48" t="s">
        <v>1893</v>
      </c>
      <c r="AX75" s="48" t="s">
        <v>1894</v>
      </c>
      <c r="AY75" s="48" t="s">
        <v>1895</v>
      </c>
      <c r="AZ75" s="48" t="s">
        <v>1896</v>
      </c>
      <c r="BA75" s="48" t="s">
        <v>1897</v>
      </c>
      <c r="BB75" s="48" t="s">
        <v>1898</v>
      </c>
      <c r="BC75" s="48" t="s">
        <v>1899</v>
      </c>
      <c r="BD75" s="48" t="s">
        <v>1900</v>
      </c>
      <c r="BE75" s="48" t="s">
        <v>1901</v>
      </c>
      <c r="BF75" s="48" t="s">
        <v>1902</v>
      </c>
      <c r="BG75" s="48" t="s">
        <v>1903</v>
      </c>
      <c r="BH75" s="48" t="s">
        <v>1904</v>
      </c>
      <c r="BI75" s="48" t="s">
        <v>1905</v>
      </c>
      <c r="BJ75" s="48" t="s">
        <v>1906</v>
      </c>
      <c r="BK75" s="48" t="s">
        <v>1907</v>
      </c>
      <c r="BL75" s="48" t="s">
        <v>1908</v>
      </c>
      <c r="BM75" s="48" t="s">
        <v>1909</v>
      </c>
      <c r="BN75" s="47" t="s">
        <v>1910</v>
      </c>
      <c r="BO75" s="6"/>
    </row>
    <row r="76" spans="1:67" ht="12.75" x14ac:dyDescent="0.2">
      <c r="F76" s="41"/>
      <c r="G76" s="137"/>
      <c r="H76" s="137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137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41"/>
    </row>
    <row r="77" spans="1:67" ht="12.75" x14ac:dyDescent="0.2">
      <c r="AC77" s="6"/>
      <c r="AD77" s="134"/>
      <c r="AE77" s="134"/>
      <c r="AF77" s="134"/>
    </row>
    <row r="78" spans="1:67" ht="12.75" x14ac:dyDescent="0.2">
      <c r="A78" s="1" t="s">
        <v>1911</v>
      </c>
      <c r="C78" s="159" t="str">
        <f>HYPERLINK("https://cmdr.club/routes/","https://cmdr.club/routes/")</f>
        <v>https://cmdr.club/routes/</v>
      </c>
      <c r="D78" s="156"/>
      <c r="E78" s="156"/>
      <c r="F78" s="156"/>
      <c r="AD78" s="134"/>
      <c r="AE78" s="134"/>
      <c r="AF78" s="134"/>
    </row>
    <row r="79" spans="1:67" ht="12.75" x14ac:dyDescent="0.2">
      <c r="A79" s="1" t="s">
        <v>1912</v>
      </c>
      <c r="B79" s="6"/>
      <c r="C79" s="159" t="str">
        <f>HYPERLINK("https://forums.frontier.co.uk/showthread.php?t=63119","https://forums.frontier.co.uk/showthread.php?t=63119")</f>
        <v>https://forums.frontier.co.uk/showthread.php?t=63119</v>
      </c>
      <c r="D79" s="156"/>
      <c r="E79" s="156"/>
      <c r="F79" s="156"/>
      <c r="U79" s="6"/>
    </row>
    <row r="80" spans="1:67" ht="12.75" x14ac:dyDescent="0.2">
      <c r="A80" s="1" t="s">
        <v>1913</v>
      </c>
      <c r="B80" s="6"/>
      <c r="C80" s="159" t="str">
        <f>HYPERLINK("https://forums.frontier.co.uk/showthread.php?t=66538.","https://forums.frontier.co.uk/showthread.php?t=66538.")</f>
        <v>https://forums.frontier.co.uk/showthread.php?t=66538.</v>
      </c>
      <c r="D80" s="156"/>
      <c r="E80" s="156"/>
      <c r="F80" s="156"/>
      <c r="U80" s="6"/>
    </row>
    <row r="81" spans="1:21" ht="12.75" x14ac:dyDescent="0.2">
      <c r="A81" s="1" t="s">
        <v>1914</v>
      </c>
      <c r="C81" s="159" t="str">
        <f>HYPERLINK("https://raw.githubusercontent.com/SteveHodge/ed-systems/master/systems.json","https://raw.githubusercontent.com/SteveHodge/ed-systems/master/systems.json")</f>
        <v>https://raw.githubusercontent.com/SteveHodge/ed-systems/master/systems.json</v>
      </c>
      <c r="D81" s="156"/>
      <c r="E81" s="156"/>
      <c r="F81" s="156"/>
      <c r="U81" s="6"/>
    </row>
    <row r="82" spans="1:21" ht="12.75" x14ac:dyDescent="0.2">
      <c r="A82" s="156" t="e">
        <f ca="1">IMAGE("http://image.noelshack.com/fichiers/2014/50/1418380798-ed-raregoods-systemsdistance.png")</f>
        <v>#NAME?</v>
      </c>
      <c r="B82" s="156"/>
      <c r="C82" s="156"/>
      <c r="D82" s="156"/>
      <c r="E82" s="156"/>
      <c r="F82" s="156"/>
      <c r="U82" s="6"/>
    </row>
    <row r="83" spans="1:21" ht="15.75" customHeight="1" x14ac:dyDescent="0.2">
      <c r="A83" s="156"/>
      <c r="B83" s="156"/>
      <c r="C83" s="156"/>
      <c r="D83" s="156"/>
      <c r="E83" s="156"/>
      <c r="F83" s="156"/>
    </row>
    <row r="84" spans="1:21" ht="15.75" customHeight="1" x14ac:dyDescent="0.2">
      <c r="A84" s="156"/>
      <c r="B84" s="156"/>
      <c r="C84" s="156"/>
      <c r="D84" s="156"/>
      <c r="E84" s="156"/>
      <c r="F84" s="156"/>
    </row>
    <row r="85" spans="1:21" ht="15.75" customHeight="1" x14ac:dyDescent="0.2">
      <c r="A85" s="156"/>
      <c r="B85" s="156"/>
      <c r="C85" s="156"/>
      <c r="D85" s="156"/>
      <c r="E85" s="156"/>
      <c r="F85" s="156"/>
    </row>
    <row r="86" spans="1:21" ht="15.75" customHeight="1" x14ac:dyDescent="0.2">
      <c r="A86" s="156"/>
      <c r="B86" s="156"/>
      <c r="C86" s="156"/>
      <c r="D86" s="156"/>
      <c r="E86" s="156"/>
      <c r="F86" s="156"/>
    </row>
    <row r="87" spans="1:21" ht="12.75" x14ac:dyDescent="0.2">
      <c r="U87" s="6"/>
    </row>
    <row r="88" spans="1:21" ht="12.75" x14ac:dyDescent="0.2">
      <c r="U88" s="6"/>
    </row>
    <row r="89" spans="1:21" ht="12.75" x14ac:dyDescent="0.2">
      <c r="U89" s="6"/>
    </row>
    <row r="90" spans="1:21" ht="12.75" x14ac:dyDescent="0.2">
      <c r="U90" s="6"/>
    </row>
    <row r="91" spans="1:21" ht="12.75" x14ac:dyDescent="0.2">
      <c r="U91" s="6"/>
    </row>
    <row r="92" spans="1:21" ht="12.75" x14ac:dyDescent="0.2">
      <c r="U92" s="6"/>
    </row>
    <row r="93" spans="1:21" ht="12.75" x14ac:dyDescent="0.2">
      <c r="U93" s="6"/>
    </row>
    <row r="94" spans="1:21" ht="12.75" x14ac:dyDescent="0.2">
      <c r="U94" s="6"/>
    </row>
    <row r="95" spans="1:21" ht="12.75" x14ac:dyDescent="0.2">
      <c r="U95" s="6"/>
    </row>
    <row r="96" spans="1:21" ht="12.75" x14ac:dyDescent="0.2">
      <c r="U96" s="6"/>
    </row>
  </sheetData>
  <mergeCells count="10">
    <mergeCell ref="E5:F5"/>
    <mergeCell ref="E4:F4"/>
    <mergeCell ref="E3:F3"/>
    <mergeCell ref="E7:F7"/>
    <mergeCell ref="C80:F80"/>
    <mergeCell ref="A82:F86"/>
    <mergeCell ref="C81:F81"/>
    <mergeCell ref="C79:F79"/>
    <mergeCell ref="C78:F78"/>
    <mergeCell ref="E6:F6"/>
  </mergeCells>
  <conditionalFormatting sqref="G15:BM73">
    <cfRule type="cellIs" dxfId="14" priority="1" operator="between">
      <formula>130</formula>
      <formula>140</formula>
    </cfRule>
  </conditionalFormatting>
  <conditionalFormatting sqref="G15:BM73">
    <cfRule type="cellIs" dxfId="13" priority="2" operator="between">
      <formula>160</formula>
      <formula>180</formula>
    </cfRule>
  </conditionalFormatting>
  <conditionalFormatting sqref="G15:BM73">
    <cfRule type="cellIs" dxfId="12" priority="3" operator="between">
      <formula>140</formula>
      <formula>160</formula>
    </cfRule>
  </conditionalFormatting>
  <conditionalFormatting sqref="G15:BM73">
    <cfRule type="cellIs" dxfId="11" priority="4" operator="between">
      <formula>50</formula>
      <formula>130</formula>
    </cfRule>
  </conditionalFormatting>
  <conditionalFormatting sqref="G15:BM73">
    <cfRule type="cellIs" dxfId="10" priority="5" operator="between">
      <formula>200</formula>
      <formula>100000</formula>
    </cfRule>
  </conditionalFormatting>
  <conditionalFormatting sqref="G15:BM73">
    <cfRule type="cellIs" dxfId="9" priority="6" operator="between">
      <formula>180</formula>
      <formula>200</formula>
    </cfRule>
  </conditionalFormatting>
  <conditionalFormatting sqref="G15:BM73">
    <cfRule type="cellIs" dxfId="8" priority="7" operator="equal">
      <formula>0</formula>
    </cfRule>
  </conditionalFormatting>
  <conditionalFormatting sqref="G15:BM73">
    <cfRule type="cellIs" dxfId="7" priority="8" operator="between">
      <formula>1</formula>
      <formula>50</formula>
    </cfRule>
  </conditionalFormatting>
  <hyperlinks>
    <hyperlink ref="C78" r:id="rId1" display="https://cmdr.club/routes/"/>
    <hyperlink ref="C79" r:id="rId2" display="https://forums.frontier.co.uk/showthread.php?t=63119"/>
    <hyperlink ref="C80" r:id="rId3" display="https://forums.frontier.co.uk/showthread.php?t=66538."/>
    <hyperlink ref="C81" r:id="rId4" display="https://raw.githubusercontent.com/SteveHodge/ed-systems/master/systems.json"/>
  </hyperlinks>
  <pageMargins left="0.7" right="0.7" top="0.75" bottom="0.75" header="0.3" footer="0.3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82"/>
  <sheetViews>
    <sheetView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H13" sqref="H13"/>
    </sheetView>
  </sheetViews>
  <sheetFormatPr defaultColWidth="14.42578125" defaultRowHeight="15.75" customHeight="1" x14ac:dyDescent="0.2"/>
  <cols>
    <col min="2" max="4" width="16.28515625" customWidth="1"/>
    <col min="6" max="6" width="18.140625" customWidth="1"/>
    <col min="8" max="46" width="8.7109375" customWidth="1"/>
  </cols>
  <sheetData>
    <row r="1" spans="1:47" ht="15.75" customHeight="1" x14ac:dyDescent="0.2">
      <c r="A1" s="1" t="s">
        <v>1</v>
      </c>
      <c r="E1" s="5"/>
      <c r="F1" s="9"/>
      <c r="AO1" s="1"/>
    </row>
    <row r="2" spans="1:47" ht="15.75" customHeight="1" x14ac:dyDescent="0.2">
      <c r="A2" s="1"/>
      <c r="E2" s="5"/>
      <c r="F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22"/>
    </row>
    <row r="3" spans="1:47" ht="15.75" customHeight="1" x14ac:dyDescent="0.2">
      <c r="A3" s="10" t="s">
        <v>14</v>
      </c>
      <c r="B3" s="11" t="s">
        <v>15</v>
      </c>
      <c r="C3" s="10" t="s">
        <v>16</v>
      </c>
      <c r="D3" s="13" t="s">
        <v>17</v>
      </c>
      <c r="E3" s="5" t="s">
        <v>18</v>
      </c>
      <c r="F3" s="5"/>
      <c r="G3" s="5"/>
      <c r="H3" s="5"/>
      <c r="I3" s="5"/>
      <c r="P3" s="23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22"/>
    </row>
    <row r="4" spans="1:47" ht="15.75" customHeight="1" x14ac:dyDescent="0.2">
      <c r="A4" s="10" t="s">
        <v>19</v>
      </c>
      <c r="B4" s="18" t="s">
        <v>20</v>
      </c>
      <c r="C4" s="10" t="s">
        <v>21</v>
      </c>
      <c r="D4" s="20" t="s">
        <v>22</v>
      </c>
      <c r="E4" s="5" t="s">
        <v>23</v>
      </c>
      <c r="F4" s="5"/>
      <c r="G4" s="5"/>
      <c r="H4" s="5"/>
      <c r="I4" s="5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22"/>
    </row>
    <row r="5" spans="1:47" ht="15.75" customHeight="1" x14ac:dyDescent="0.2">
      <c r="A5" s="1"/>
      <c r="B5" s="25" t="s">
        <v>24</v>
      </c>
      <c r="D5" s="27" t="s">
        <v>39</v>
      </c>
      <c r="E5" s="5" t="s">
        <v>40</v>
      </c>
      <c r="F5" s="5"/>
      <c r="G5" s="5"/>
      <c r="H5" s="5"/>
      <c r="I5" s="5"/>
    </row>
    <row r="6" spans="1:47" ht="15.75" customHeight="1" x14ac:dyDescent="0.2">
      <c r="B6" s="28" t="s">
        <v>41</v>
      </c>
      <c r="D6" s="29" t="s">
        <v>42</v>
      </c>
      <c r="E6" s="5" t="s">
        <v>43</v>
      </c>
      <c r="F6" s="5"/>
      <c r="G6" s="5"/>
      <c r="H6" s="5"/>
      <c r="I6" s="5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9"/>
      <c r="AQ6" s="9"/>
      <c r="AR6" s="30"/>
      <c r="AS6" s="30"/>
      <c r="AT6" s="30"/>
      <c r="AU6" s="22"/>
    </row>
    <row r="7" spans="1:47" ht="15.75" customHeight="1" x14ac:dyDescent="0.2">
      <c r="B7" s="29" t="s">
        <v>48</v>
      </c>
      <c r="C7" s="33"/>
      <c r="D7" s="30"/>
      <c r="E7" s="30"/>
      <c r="F7" s="30"/>
      <c r="G7" s="35" t="s">
        <v>55</v>
      </c>
      <c r="H7" s="36">
        <v>46.905999999999999</v>
      </c>
      <c r="I7" s="36">
        <v>-32.405999999999999</v>
      </c>
      <c r="J7" s="36">
        <v>125.65600000000001</v>
      </c>
      <c r="K7" s="36">
        <v>-36.469000000000001</v>
      </c>
      <c r="L7" s="36">
        <v>81.625</v>
      </c>
      <c r="M7" s="36">
        <v>67.875</v>
      </c>
      <c r="N7" s="36">
        <v>26.280999999999999</v>
      </c>
      <c r="O7" s="36">
        <v>-40.530999999999999</v>
      </c>
      <c r="P7" s="36">
        <v>53.905999999999999</v>
      </c>
      <c r="Q7" s="36">
        <v>-29.655999999999999</v>
      </c>
      <c r="R7" s="36">
        <v>-22.844000000000001</v>
      </c>
      <c r="S7" s="36">
        <v>120.78100000000001</v>
      </c>
      <c r="T7" s="36">
        <v>-107.875</v>
      </c>
      <c r="U7" s="36">
        <v>-30.030999999999999</v>
      </c>
      <c r="V7" s="36">
        <v>150.875</v>
      </c>
      <c r="W7" s="36">
        <v>-56</v>
      </c>
      <c r="X7" s="36">
        <v>-76.968999999999994</v>
      </c>
      <c r="Y7" s="36">
        <v>-23.187000000000001</v>
      </c>
      <c r="Z7" s="36">
        <v>-8.1560000000000006</v>
      </c>
      <c r="AA7" s="36">
        <v>58.530999999999999</v>
      </c>
      <c r="AB7" s="36">
        <v>157.53100000000001</v>
      </c>
      <c r="AC7" s="36">
        <v>5.5309999999999997</v>
      </c>
      <c r="AD7" s="36">
        <v>-125.593</v>
      </c>
      <c r="AE7" s="36">
        <v>-104.15600000000001</v>
      </c>
      <c r="AF7" s="36">
        <v>75.75</v>
      </c>
      <c r="AG7" s="36">
        <v>72.75</v>
      </c>
      <c r="AH7" s="36">
        <v>72.75</v>
      </c>
      <c r="AI7" s="36">
        <v>8.875</v>
      </c>
      <c r="AJ7" s="36">
        <v>68.84</v>
      </c>
      <c r="AK7" s="36">
        <v>94.156000000000006</v>
      </c>
      <c r="AL7" s="36">
        <v>-64.75</v>
      </c>
      <c r="AM7" s="36">
        <v>1.6870000000000001</v>
      </c>
      <c r="AN7" s="36">
        <v>-90.688000000000002</v>
      </c>
      <c r="AO7" s="36">
        <v>155.09399999999999</v>
      </c>
      <c r="AP7" s="37">
        <v>-88.5</v>
      </c>
      <c r="AQ7" s="37">
        <v>68.311999999999998</v>
      </c>
      <c r="AR7" s="36">
        <v>-19.812999999999999</v>
      </c>
      <c r="AS7" s="36">
        <v>4.9370000000000003</v>
      </c>
      <c r="AT7" s="36">
        <v>80.75</v>
      </c>
      <c r="AU7" s="38" t="s">
        <v>59</v>
      </c>
    </row>
    <row r="8" spans="1:47" ht="15.75" customHeight="1" x14ac:dyDescent="0.2">
      <c r="A8" s="23"/>
      <c r="B8" s="33"/>
      <c r="C8" s="33"/>
      <c r="D8" s="30"/>
      <c r="E8" s="30"/>
      <c r="F8" s="30"/>
      <c r="G8" s="35" t="s">
        <v>60</v>
      </c>
      <c r="H8" s="36">
        <v>23.625</v>
      </c>
      <c r="I8" s="36">
        <v>169.53100000000001</v>
      </c>
      <c r="J8" s="36">
        <v>-1.7190000000000001</v>
      </c>
      <c r="K8" s="36">
        <v>16.155999999999999</v>
      </c>
      <c r="L8" s="36">
        <v>-94.875</v>
      </c>
      <c r="M8" s="39">
        <v>-21.5</v>
      </c>
      <c r="N8" s="36">
        <v>-51.75</v>
      </c>
      <c r="O8" s="36">
        <v>4.1749999999999998</v>
      </c>
      <c r="P8" s="36">
        <v>-130.68799999999999</v>
      </c>
      <c r="Q8" s="36">
        <v>32.686999999999998</v>
      </c>
      <c r="R8" s="36">
        <v>36.530999999999999</v>
      </c>
      <c r="S8" s="36">
        <v>-247.185</v>
      </c>
      <c r="T8" s="36">
        <v>29.562000000000001</v>
      </c>
      <c r="U8" s="36">
        <v>72.343999999999994</v>
      </c>
      <c r="V8" s="36">
        <v>-173.78100000000001</v>
      </c>
      <c r="W8" s="36">
        <v>-25.125</v>
      </c>
      <c r="X8" s="36">
        <v>71.906000000000006</v>
      </c>
      <c r="Y8" s="36">
        <v>80.031000000000006</v>
      </c>
      <c r="Z8" s="36">
        <v>74.811999999999998</v>
      </c>
      <c r="AA8" s="36">
        <v>-55.811999999999998</v>
      </c>
      <c r="AB8" s="36">
        <v>-110.53100000000001</v>
      </c>
      <c r="AC8" s="36">
        <v>-183.40600000000001</v>
      </c>
      <c r="AD8" s="36">
        <v>44.030999999999999</v>
      </c>
      <c r="AE8" s="36">
        <v>82.718000000000004</v>
      </c>
      <c r="AF8" s="36">
        <v>48.75</v>
      </c>
      <c r="AG8" s="36">
        <v>48.75</v>
      </c>
      <c r="AH8" s="36">
        <v>48.75</v>
      </c>
      <c r="AI8" s="36">
        <v>-205.43799999999999</v>
      </c>
      <c r="AJ8" s="36">
        <v>48.75</v>
      </c>
      <c r="AK8" s="36">
        <v>-167.375</v>
      </c>
      <c r="AL8" s="36">
        <v>57.218000000000004</v>
      </c>
      <c r="AM8" s="36">
        <v>-77.875</v>
      </c>
      <c r="AN8" s="36">
        <v>8.125</v>
      </c>
      <c r="AO8" s="36">
        <v>-12.406000000000001</v>
      </c>
      <c r="AP8" s="37">
        <v>-12.311999999999999</v>
      </c>
      <c r="AQ8" s="37">
        <v>-190.03100000000001</v>
      </c>
      <c r="AR8" s="36">
        <v>-35.375</v>
      </c>
      <c r="AS8" s="36">
        <v>-175.90600000000001</v>
      </c>
      <c r="AT8" s="36">
        <v>48.75</v>
      </c>
      <c r="AU8" s="38" t="s">
        <v>61</v>
      </c>
    </row>
    <row r="9" spans="1:47" ht="15.75" customHeight="1" x14ac:dyDescent="0.2">
      <c r="A9" s="5" t="s">
        <v>62</v>
      </c>
      <c r="B9" s="33"/>
      <c r="C9" s="33"/>
      <c r="D9" s="30"/>
      <c r="E9" s="30"/>
      <c r="F9" s="30"/>
      <c r="G9" s="35" t="s">
        <v>63</v>
      </c>
      <c r="H9" s="36">
        <v>-59.75</v>
      </c>
      <c r="I9" s="36">
        <v>-49.436999999999998</v>
      </c>
      <c r="J9" s="36">
        <v>14.093999999999999</v>
      </c>
      <c r="K9" s="36">
        <v>-34.938000000000002</v>
      </c>
      <c r="L9" s="36">
        <v>-58.563000000000002</v>
      </c>
      <c r="M9" s="36">
        <v>51.155999999999999</v>
      </c>
      <c r="N9" s="36">
        <v>4.625</v>
      </c>
      <c r="O9" s="36">
        <v>-124.25</v>
      </c>
      <c r="P9" s="36">
        <v>14.656000000000001</v>
      </c>
      <c r="Q9" s="36">
        <v>104.843</v>
      </c>
      <c r="R9" s="36">
        <v>-1.1879999999999999</v>
      </c>
      <c r="S9" s="36">
        <v>-16.437000000000001</v>
      </c>
      <c r="T9" s="36">
        <v>-20.937000000000001</v>
      </c>
      <c r="U9" s="36">
        <v>-23.812999999999999</v>
      </c>
      <c r="V9" s="36">
        <v>25.280999999999999</v>
      </c>
      <c r="W9" s="36">
        <v>-44.280999999999999</v>
      </c>
      <c r="X9" s="36">
        <v>69.188000000000002</v>
      </c>
      <c r="Y9" s="36">
        <v>61.843000000000004</v>
      </c>
      <c r="Z9" s="36">
        <v>-105.125</v>
      </c>
      <c r="AA9" s="39">
        <v>91.25</v>
      </c>
      <c r="AB9" s="36">
        <v>28.25</v>
      </c>
      <c r="AC9" s="36">
        <v>63.843000000000004</v>
      </c>
      <c r="AD9" s="36">
        <v>78.406000000000006</v>
      </c>
      <c r="AE9" s="36">
        <v>-32.375</v>
      </c>
      <c r="AF9" s="36">
        <v>70.75</v>
      </c>
      <c r="AG9" s="36">
        <v>68.25</v>
      </c>
      <c r="AH9" s="36">
        <v>68.25</v>
      </c>
      <c r="AI9" s="36">
        <v>64.375</v>
      </c>
      <c r="AJ9" s="36">
        <v>76.75</v>
      </c>
      <c r="AK9" s="36">
        <v>-23.184999999999999</v>
      </c>
      <c r="AL9" s="36">
        <v>-82.625</v>
      </c>
      <c r="AM9" s="36">
        <v>-30.093</v>
      </c>
      <c r="AN9" s="36">
        <v>-79.531000000000006</v>
      </c>
      <c r="AO9" s="36">
        <v>61.063000000000002</v>
      </c>
      <c r="AP9" s="37">
        <v>98.843000000000004</v>
      </c>
      <c r="AQ9" s="37">
        <v>12.375</v>
      </c>
      <c r="AR9" s="36">
        <v>34</v>
      </c>
      <c r="AS9" s="36">
        <v>-0.90600000000000003</v>
      </c>
      <c r="AT9" s="36">
        <v>69.25</v>
      </c>
      <c r="AU9" s="38" t="s">
        <v>66</v>
      </c>
    </row>
    <row r="10" spans="1:47" ht="15.75" customHeight="1" x14ac:dyDescent="0.2">
      <c r="A10" s="41"/>
      <c r="B10" s="45"/>
      <c r="C10" s="41"/>
      <c r="D10" s="41"/>
      <c r="E10" s="41"/>
      <c r="F10" s="46"/>
      <c r="G10" s="47" t="s">
        <v>132</v>
      </c>
      <c r="H10" s="49" t="s">
        <v>135</v>
      </c>
      <c r="I10" s="50" t="s">
        <v>146</v>
      </c>
      <c r="J10" s="50" t="s">
        <v>147</v>
      </c>
      <c r="K10" s="50" t="s">
        <v>148</v>
      </c>
      <c r="L10" s="51" t="s">
        <v>149</v>
      </c>
      <c r="M10" s="51" t="s">
        <v>150</v>
      </c>
      <c r="N10" s="52" t="s">
        <v>151</v>
      </c>
      <c r="O10" s="53" t="s">
        <v>152</v>
      </c>
      <c r="P10" s="50" t="s">
        <v>153</v>
      </c>
      <c r="Q10" s="53" t="s">
        <v>154</v>
      </c>
      <c r="R10" s="50" t="s">
        <v>155</v>
      </c>
      <c r="S10" s="51" t="s">
        <v>156</v>
      </c>
      <c r="T10" s="49" t="s">
        <v>157</v>
      </c>
      <c r="U10" s="50" t="s">
        <v>158</v>
      </c>
      <c r="V10" s="50" t="s">
        <v>159</v>
      </c>
      <c r="W10" s="50" t="s">
        <v>160</v>
      </c>
      <c r="X10" s="52" t="s">
        <v>161</v>
      </c>
      <c r="Y10" s="51" t="s">
        <v>162</v>
      </c>
      <c r="Z10" s="51" t="s">
        <v>163</v>
      </c>
      <c r="AA10" s="52" t="s">
        <v>164</v>
      </c>
      <c r="AB10" s="52" t="s">
        <v>165</v>
      </c>
      <c r="AC10" s="50" t="s">
        <v>166</v>
      </c>
      <c r="AD10" s="51" t="s">
        <v>167</v>
      </c>
      <c r="AE10" s="52" t="s">
        <v>168</v>
      </c>
      <c r="AF10" s="53" t="s">
        <v>169</v>
      </c>
      <c r="AG10" s="51" t="s">
        <v>170</v>
      </c>
      <c r="AH10" s="51" t="s">
        <v>171</v>
      </c>
      <c r="AI10" s="53" t="s">
        <v>172</v>
      </c>
      <c r="AJ10" s="51" t="s">
        <v>173</v>
      </c>
      <c r="AK10" s="51" t="s">
        <v>174</v>
      </c>
      <c r="AL10" s="50" t="s">
        <v>175</v>
      </c>
      <c r="AM10" s="50" t="s">
        <v>176</v>
      </c>
      <c r="AN10" s="53" t="s">
        <v>177</v>
      </c>
      <c r="AO10" s="51" t="s">
        <v>178</v>
      </c>
      <c r="AP10" s="50" t="s">
        <v>179</v>
      </c>
      <c r="AQ10" s="52" t="s">
        <v>180</v>
      </c>
      <c r="AR10" s="50" t="s">
        <v>181</v>
      </c>
      <c r="AS10" s="50" t="s">
        <v>182</v>
      </c>
      <c r="AT10" s="51" t="s">
        <v>183</v>
      </c>
      <c r="AU10" s="47" t="s">
        <v>184</v>
      </c>
    </row>
    <row r="11" spans="1:47" ht="15.75" customHeight="1" x14ac:dyDescent="0.2">
      <c r="A11" s="45"/>
      <c r="B11" s="41"/>
      <c r="C11" s="41"/>
      <c r="D11" s="41"/>
      <c r="E11" s="41"/>
      <c r="F11" s="46"/>
      <c r="G11" s="47" t="s">
        <v>185</v>
      </c>
      <c r="H11" s="48" t="s">
        <v>186</v>
      </c>
      <c r="I11" s="48" t="s">
        <v>187</v>
      </c>
      <c r="J11" s="48" t="s">
        <v>188</v>
      </c>
      <c r="K11" s="48" t="s">
        <v>189</v>
      </c>
      <c r="L11" s="48" t="s">
        <v>190</v>
      </c>
      <c r="M11" s="48" t="s">
        <v>191</v>
      </c>
      <c r="N11" s="48" t="s">
        <v>192</v>
      </c>
      <c r="O11" s="48" t="s">
        <v>193</v>
      </c>
      <c r="P11" s="48" t="s">
        <v>194</v>
      </c>
      <c r="Q11" s="48" t="s">
        <v>195</v>
      </c>
      <c r="R11" s="48" t="s">
        <v>196</v>
      </c>
      <c r="S11" s="48" t="s">
        <v>197</v>
      </c>
      <c r="T11" s="70" t="s">
        <v>198</v>
      </c>
      <c r="U11" s="48" t="s">
        <v>266</v>
      </c>
      <c r="V11" s="70" t="s">
        <v>267</v>
      </c>
      <c r="W11" s="48" t="s">
        <v>268</v>
      </c>
      <c r="X11" s="48" t="s">
        <v>269</v>
      </c>
      <c r="Y11" s="48" t="s">
        <v>270</v>
      </c>
      <c r="Z11" s="48" t="s">
        <v>271</v>
      </c>
      <c r="AA11" s="48" t="s">
        <v>272</v>
      </c>
      <c r="AB11" s="48" t="s">
        <v>273</v>
      </c>
      <c r="AC11" s="70" t="s">
        <v>274</v>
      </c>
      <c r="AD11" s="70" t="s">
        <v>275</v>
      </c>
      <c r="AE11" s="70" t="s">
        <v>276</v>
      </c>
      <c r="AF11" s="48" t="s">
        <v>277</v>
      </c>
      <c r="AG11" s="48" t="s">
        <v>278</v>
      </c>
      <c r="AH11" s="48" t="s">
        <v>279</v>
      </c>
      <c r="AI11" s="48" t="s">
        <v>280</v>
      </c>
      <c r="AJ11" s="48" t="s">
        <v>281</v>
      </c>
      <c r="AK11" s="48" t="s">
        <v>282</v>
      </c>
      <c r="AL11" s="48" t="s">
        <v>283</v>
      </c>
      <c r="AM11" s="48" t="s">
        <v>284</v>
      </c>
      <c r="AN11" s="48" t="s">
        <v>285</v>
      </c>
      <c r="AO11" s="48" t="s">
        <v>286</v>
      </c>
      <c r="AP11" s="48" t="s">
        <v>287</v>
      </c>
      <c r="AQ11" s="48" t="s">
        <v>288</v>
      </c>
      <c r="AR11" s="48" t="s">
        <v>289</v>
      </c>
      <c r="AS11" s="48" t="s">
        <v>290</v>
      </c>
      <c r="AT11" s="48" t="s">
        <v>291</v>
      </c>
      <c r="AU11" s="47" t="s">
        <v>292</v>
      </c>
    </row>
    <row r="12" spans="1:47" ht="15.75" customHeight="1" x14ac:dyDescent="0.2">
      <c r="A12" s="47" t="s">
        <v>293</v>
      </c>
      <c r="B12" s="47" t="s">
        <v>294</v>
      </c>
      <c r="C12" s="47" t="s">
        <v>295</v>
      </c>
      <c r="D12" s="47" t="s">
        <v>296</v>
      </c>
      <c r="E12" s="47" t="s">
        <v>297</v>
      </c>
      <c r="F12" s="54" t="s">
        <v>298</v>
      </c>
      <c r="G12" s="55" t="s">
        <v>299</v>
      </c>
      <c r="H12" s="72" t="s">
        <v>300</v>
      </c>
      <c r="I12" s="73" t="s">
        <v>301</v>
      </c>
      <c r="J12" s="72" t="s">
        <v>302</v>
      </c>
      <c r="K12" s="72" t="s">
        <v>303</v>
      </c>
      <c r="L12" s="74" t="s">
        <v>304</v>
      </c>
      <c r="M12" s="74" t="s">
        <v>305</v>
      </c>
      <c r="N12" s="72" t="s">
        <v>306</v>
      </c>
      <c r="O12" s="73" t="s">
        <v>307</v>
      </c>
      <c r="P12" s="74" t="s">
        <v>308</v>
      </c>
      <c r="Q12" s="73" t="s">
        <v>309</v>
      </c>
      <c r="R12" s="73" t="s">
        <v>310</v>
      </c>
      <c r="S12" s="74" t="s">
        <v>311</v>
      </c>
      <c r="T12" s="72" t="s">
        <v>312</v>
      </c>
      <c r="U12" s="75" t="s">
        <v>313</v>
      </c>
      <c r="V12" s="74" t="s">
        <v>314</v>
      </c>
      <c r="W12" s="73" t="s">
        <v>315</v>
      </c>
      <c r="X12" s="72" t="s">
        <v>316</v>
      </c>
      <c r="Y12" s="73" t="s">
        <v>317</v>
      </c>
      <c r="Z12" s="73" t="s">
        <v>318</v>
      </c>
      <c r="AA12" s="74" t="s">
        <v>319</v>
      </c>
      <c r="AB12" s="74" t="s">
        <v>320</v>
      </c>
      <c r="AC12" s="74" t="s">
        <v>321</v>
      </c>
      <c r="AD12" s="72" t="s">
        <v>322</v>
      </c>
      <c r="AE12" s="72" t="s">
        <v>323</v>
      </c>
      <c r="AF12" s="75" t="s">
        <v>324</v>
      </c>
      <c r="AG12" s="76" t="s">
        <v>325</v>
      </c>
      <c r="AH12" s="76" t="s">
        <v>326</v>
      </c>
      <c r="AI12" s="74" t="s">
        <v>327</v>
      </c>
      <c r="AJ12" s="77" t="s">
        <v>328</v>
      </c>
      <c r="AK12" s="74" t="s">
        <v>329</v>
      </c>
      <c r="AL12" s="73" t="s">
        <v>330</v>
      </c>
      <c r="AM12" s="73" t="s">
        <v>331</v>
      </c>
      <c r="AN12" s="73" t="s">
        <v>332</v>
      </c>
      <c r="AO12" s="73" t="s">
        <v>333</v>
      </c>
      <c r="AP12" s="78" t="s">
        <v>334</v>
      </c>
      <c r="AQ12" s="79" t="s">
        <v>335</v>
      </c>
      <c r="AR12" s="80" t="s">
        <v>336</v>
      </c>
      <c r="AS12" s="81" t="s">
        <v>337</v>
      </c>
      <c r="AT12" s="82" t="s">
        <v>338</v>
      </c>
      <c r="AU12" s="29" t="s">
        <v>346</v>
      </c>
    </row>
    <row r="13" spans="1:47" ht="15.75" customHeight="1" x14ac:dyDescent="0.2">
      <c r="A13" s="49" t="s">
        <v>347</v>
      </c>
      <c r="B13" s="48" t="s">
        <v>348</v>
      </c>
      <c r="C13" s="66" t="s">
        <v>349</v>
      </c>
      <c r="D13" s="67" t="s">
        <v>350</v>
      </c>
      <c r="E13" s="68" t="s">
        <v>351</v>
      </c>
      <c r="F13" s="69" t="s">
        <v>352</v>
      </c>
      <c r="G13" s="83" t="s">
        <v>353</v>
      </c>
      <c r="H13" s="87" t="e">
        <f t="shared" ref="H13:AT13" ca="1" si="0">SQRT(POW((INDIRECT(ADDRESS(ROW($H$7)+0,COLUMN(H13))))-(INDIRECT(ADDRESS(ROW($H$7)+0,COLUMN($H$13)+(ROW(H13)- ROW($H$13))))),2)+POW((INDIRECT(ADDRESS(ROW($H$7)+1,COLUMN(H13))))-(INDIRECT(ADDRESS(ROW($H$7)+1,COLUMN($H$13)+(ROW(H13)-ROW($H$13))))),2)+POW((INDIRECT(ADDRESS(ROW($H$7)+2,COLUMN(H13))))-(INDIRECT(ADDRESS(ROW($H$7)+2,COLUMN($H$13)+(ROW(H13)-ROW($H$13))))),2))</f>
        <v>#NAME?</v>
      </c>
      <c r="I13" s="87" t="e">
        <f t="shared" ca="1" si="0"/>
        <v>#NAME?</v>
      </c>
      <c r="J13" s="87" t="e">
        <f t="shared" ca="1" si="0"/>
        <v>#NAME?</v>
      </c>
      <c r="K13" s="87" t="e">
        <f t="shared" ca="1" si="0"/>
        <v>#NAME?</v>
      </c>
      <c r="L13" s="87" t="e">
        <f t="shared" ca="1" si="0"/>
        <v>#NAME?</v>
      </c>
      <c r="M13" s="87" t="e">
        <f t="shared" ca="1" si="0"/>
        <v>#NAME?</v>
      </c>
      <c r="N13" s="87" t="e">
        <f t="shared" ca="1" si="0"/>
        <v>#NAME?</v>
      </c>
      <c r="O13" s="87" t="e">
        <f t="shared" ca="1" si="0"/>
        <v>#NAME?</v>
      </c>
      <c r="P13" s="87" t="e">
        <f t="shared" ca="1" si="0"/>
        <v>#NAME?</v>
      </c>
      <c r="Q13" s="87" t="e">
        <f t="shared" ca="1" si="0"/>
        <v>#NAME?</v>
      </c>
      <c r="R13" s="87" t="e">
        <f t="shared" ca="1" si="0"/>
        <v>#NAME?</v>
      </c>
      <c r="S13" s="87" t="e">
        <f t="shared" ca="1" si="0"/>
        <v>#NAME?</v>
      </c>
      <c r="T13" s="87" t="e">
        <f t="shared" ca="1" si="0"/>
        <v>#NAME?</v>
      </c>
      <c r="U13" s="87" t="e">
        <f t="shared" ca="1" si="0"/>
        <v>#NAME?</v>
      </c>
      <c r="V13" s="87" t="e">
        <f t="shared" ca="1" si="0"/>
        <v>#NAME?</v>
      </c>
      <c r="W13" s="87" t="e">
        <f t="shared" ca="1" si="0"/>
        <v>#NAME?</v>
      </c>
      <c r="X13" s="87" t="e">
        <f t="shared" ca="1" si="0"/>
        <v>#NAME?</v>
      </c>
      <c r="Y13" s="87" t="e">
        <f t="shared" ca="1" si="0"/>
        <v>#NAME?</v>
      </c>
      <c r="Z13" s="87" t="e">
        <f t="shared" ca="1" si="0"/>
        <v>#NAME?</v>
      </c>
      <c r="AA13" s="87" t="e">
        <f t="shared" ca="1" si="0"/>
        <v>#NAME?</v>
      </c>
      <c r="AB13" s="87" t="e">
        <f t="shared" ca="1" si="0"/>
        <v>#NAME?</v>
      </c>
      <c r="AC13" s="87" t="e">
        <f t="shared" ca="1" si="0"/>
        <v>#NAME?</v>
      </c>
      <c r="AD13" s="87" t="e">
        <f t="shared" ca="1" si="0"/>
        <v>#NAME?</v>
      </c>
      <c r="AE13" s="87" t="e">
        <f t="shared" ca="1" si="0"/>
        <v>#NAME?</v>
      </c>
      <c r="AF13" s="87" t="e">
        <f t="shared" ca="1" si="0"/>
        <v>#NAME?</v>
      </c>
      <c r="AG13" s="87" t="e">
        <f t="shared" ca="1" si="0"/>
        <v>#NAME?</v>
      </c>
      <c r="AH13" s="87" t="e">
        <f t="shared" ca="1" si="0"/>
        <v>#NAME?</v>
      </c>
      <c r="AI13" s="87" t="e">
        <f t="shared" ca="1" si="0"/>
        <v>#NAME?</v>
      </c>
      <c r="AJ13" s="87" t="e">
        <f t="shared" ca="1" si="0"/>
        <v>#NAME?</v>
      </c>
      <c r="AK13" s="87" t="e">
        <f t="shared" ca="1" si="0"/>
        <v>#NAME?</v>
      </c>
      <c r="AL13" s="87" t="e">
        <f t="shared" ca="1" si="0"/>
        <v>#NAME?</v>
      </c>
      <c r="AM13" s="87" t="e">
        <f t="shared" ca="1" si="0"/>
        <v>#NAME?</v>
      </c>
      <c r="AN13" s="87" t="e">
        <f t="shared" ca="1" si="0"/>
        <v>#NAME?</v>
      </c>
      <c r="AO13" s="87" t="e">
        <f t="shared" ca="1" si="0"/>
        <v>#NAME?</v>
      </c>
      <c r="AP13" s="87" t="e">
        <f t="shared" ca="1" si="0"/>
        <v>#NAME?</v>
      </c>
      <c r="AQ13" s="87" t="e">
        <f t="shared" ca="1" si="0"/>
        <v>#NAME?</v>
      </c>
      <c r="AR13" s="87" t="e">
        <f t="shared" ca="1" si="0"/>
        <v>#NAME?</v>
      </c>
      <c r="AS13" s="87" t="e">
        <f t="shared" ca="1" si="0"/>
        <v>#NAME?</v>
      </c>
      <c r="AT13" s="87" t="e">
        <f t="shared" ca="1" si="0"/>
        <v>#NAME?</v>
      </c>
      <c r="AU13" s="57" t="s">
        <v>375</v>
      </c>
    </row>
    <row r="14" spans="1:47" ht="15.75" customHeight="1" x14ac:dyDescent="0.2">
      <c r="A14" s="50" t="s">
        <v>376</v>
      </c>
      <c r="B14" s="48" t="s">
        <v>377</v>
      </c>
      <c r="C14" s="66" t="s">
        <v>378</v>
      </c>
      <c r="D14" s="67" t="s">
        <v>379</v>
      </c>
      <c r="E14" s="68" t="s">
        <v>380</v>
      </c>
      <c r="F14" s="69" t="s">
        <v>381</v>
      </c>
      <c r="G14" s="98" t="s">
        <v>382</v>
      </c>
      <c r="H14" s="87" t="e">
        <f t="shared" ref="H14:AT14" ca="1" si="1">SQRT(POW((INDIRECT(ADDRESS(ROW($H$7)+0,COLUMN(H14))))-(INDIRECT(ADDRESS(ROW($H$7)+0,COLUMN($H$13)+(ROW(H14)- ROW($H$13))))),2)+POW((INDIRECT(ADDRESS(ROW($H$7)+1,COLUMN(H14))))-(INDIRECT(ADDRESS(ROW($H$7)+1,COLUMN($H$13)+(ROW(H14)-ROW($H$13))))),2)+POW((INDIRECT(ADDRESS(ROW($H$7)+2,COLUMN(H14))))-(INDIRECT(ADDRESS(ROW($H$7)+2,COLUMN($H$13)+(ROW(H14)-ROW($H$13))))),2))</f>
        <v>#NAME?</v>
      </c>
      <c r="I14" s="87" t="e">
        <f t="shared" ca="1" si="1"/>
        <v>#NAME?</v>
      </c>
      <c r="J14" s="87" t="e">
        <f t="shared" ca="1" si="1"/>
        <v>#NAME?</v>
      </c>
      <c r="K14" s="87" t="e">
        <f t="shared" ca="1" si="1"/>
        <v>#NAME?</v>
      </c>
      <c r="L14" s="87" t="e">
        <f t="shared" ca="1" si="1"/>
        <v>#NAME?</v>
      </c>
      <c r="M14" s="87" t="e">
        <f t="shared" ca="1" si="1"/>
        <v>#NAME?</v>
      </c>
      <c r="N14" s="87" t="e">
        <f t="shared" ca="1" si="1"/>
        <v>#NAME?</v>
      </c>
      <c r="O14" s="87" t="e">
        <f t="shared" ca="1" si="1"/>
        <v>#NAME?</v>
      </c>
      <c r="P14" s="87" t="e">
        <f t="shared" ca="1" si="1"/>
        <v>#NAME?</v>
      </c>
      <c r="Q14" s="87" t="e">
        <f t="shared" ca="1" si="1"/>
        <v>#NAME?</v>
      </c>
      <c r="R14" s="87" t="e">
        <f t="shared" ca="1" si="1"/>
        <v>#NAME?</v>
      </c>
      <c r="S14" s="87" t="e">
        <f t="shared" ca="1" si="1"/>
        <v>#NAME?</v>
      </c>
      <c r="T14" s="87" t="e">
        <f t="shared" ca="1" si="1"/>
        <v>#NAME?</v>
      </c>
      <c r="U14" s="87" t="e">
        <f t="shared" ca="1" si="1"/>
        <v>#NAME?</v>
      </c>
      <c r="V14" s="87" t="e">
        <f t="shared" ca="1" si="1"/>
        <v>#NAME?</v>
      </c>
      <c r="W14" s="87" t="e">
        <f t="shared" ca="1" si="1"/>
        <v>#NAME?</v>
      </c>
      <c r="X14" s="87" t="e">
        <f t="shared" ca="1" si="1"/>
        <v>#NAME?</v>
      </c>
      <c r="Y14" s="87" t="e">
        <f t="shared" ca="1" si="1"/>
        <v>#NAME?</v>
      </c>
      <c r="Z14" s="87" t="e">
        <f t="shared" ca="1" si="1"/>
        <v>#NAME?</v>
      </c>
      <c r="AA14" s="87" t="e">
        <f t="shared" ca="1" si="1"/>
        <v>#NAME?</v>
      </c>
      <c r="AB14" s="87" t="e">
        <f t="shared" ca="1" si="1"/>
        <v>#NAME?</v>
      </c>
      <c r="AC14" s="87" t="e">
        <f t="shared" ca="1" si="1"/>
        <v>#NAME?</v>
      </c>
      <c r="AD14" s="87" t="e">
        <f t="shared" ca="1" si="1"/>
        <v>#NAME?</v>
      </c>
      <c r="AE14" s="87" t="e">
        <f t="shared" ca="1" si="1"/>
        <v>#NAME?</v>
      </c>
      <c r="AF14" s="87" t="e">
        <f t="shared" ca="1" si="1"/>
        <v>#NAME?</v>
      </c>
      <c r="AG14" s="87" t="e">
        <f t="shared" ca="1" si="1"/>
        <v>#NAME?</v>
      </c>
      <c r="AH14" s="87" t="e">
        <f t="shared" ca="1" si="1"/>
        <v>#NAME?</v>
      </c>
      <c r="AI14" s="87" t="e">
        <f t="shared" ca="1" si="1"/>
        <v>#NAME?</v>
      </c>
      <c r="AJ14" s="87" t="e">
        <f t="shared" ca="1" si="1"/>
        <v>#NAME?</v>
      </c>
      <c r="AK14" s="87" t="e">
        <f t="shared" ca="1" si="1"/>
        <v>#NAME?</v>
      </c>
      <c r="AL14" s="87" t="e">
        <f t="shared" ca="1" si="1"/>
        <v>#NAME?</v>
      </c>
      <c r="AM14" s="87" t="e">
        <f t="shared" ca="1" si="1"/>
        <v>#NAME?</v>
      </c>
      <c r="AN14" s="87" t="e">
        <f t="shared" ca="1" si="1"/>
        <v>#NAME?</v>
      </c>
      <c r="AO14" s="87" t="e">
        <f t="shared" ca="1" si="1"/>
        <v>#NAME?</v>
      </c>
      <c r="AP14" s="87" t="e">
        <f t="shared" ca="1" si="1"/>
        <v>#NAME?</v>
      </c>
      <c r="AQ14" s="87" t="e">
        <f t="shared" ca="1" si="1"/>
        <v>#NAME?</v>
      </c>
      <c r="AR14" s="87" t="e">
        <f t="shared" ca="1" si="1"/>
        <v>#NAME?</v>
      </c>
      <c r="AS14" s="87" t="e">
        <f t="shared" ca="1" si="1"/>
        <v>#NAME?</v>
      </c>
      <c r="AT14" s="87" t="e">
        <f t="shared" ca="1" si="1"/>
        <v>#NAME?</v>
      </c>
      <c r="AU14" s="56" t="s">
        <v>727</v>
      </c>
    </row>
    <row r="15" spans="1:47" ht="15.75" customHeight="1" x14ac:dyDescent="0.2">
      <c r="A15" s="50" t="s">
        <v>728</v>
      </c>
      <c r="B15" s="48" t="s">
        <v>729</v>
      </c>
      <c r="C15" s="66" t="s">
        <v>730</v>
      </c>
      <c r="D15" s="67" t="s">
        <v>731</v>
      </c>
      <c r="E15" s="68" t="s">
        <v>733</v>
      </c>
      <c r="F15" s="69" t="s">
        <v>735</v>
      </c>
      <c r="G15" s="83" t="s">
        <v>737</v>
      </c>
      <c r="H15" s="87" t="e">
        <f t="shared" ref="H15:AT15" ca="1" si="2">SQRT(POW((INDIRECT(ADDRESS(ROW($H$7)+0,COLUMN(H15))))-(INDIRECT(ADDRESS(ROW($H$7)+0,COLUMN($H$13)+(ROW(H15)- ROW($H$13))))),2)+POW((INDIRECT(ADDRESS(ROW($H$7)+1,COLUMN(H15))))-(INDIRECT(ADDRESS(ROW($H$7)+1,COLUMN($H$13)+(ROW(H15)-ROW($H$13))))),2)+POW((INDIRECT(ADDRESS(ROW($H$7)+2,COLUMN(H15))))-(INDIRECT(ADDRESS(ROW($H$7)+2,COLUMN($H$13)+(ROW(H15)-ROW($H$13))))),2))</f>
        <v>#NAME?</v>
      </c>
      <c r="I15" s="87" t="e">
        <f t="shared" ca="1" si="2"/>
        <v>#NAME?</v>
      </c>
      <c r="J15" s="87" t="e">
        <f t="shared" ca="1" si="2"/>
        <v>#NAME?</v>
      </c>
      <c r="K15" s="87" t="e">
        <f t="shared" ca="1" si="2"/>
        <v>#NAME?</v>
      </c>
      <c r="L15" s="87" t="e">
        <f t="shared" ca="1" si="2"/>
        <v>#NAME?</v>
      </c>
      <c r="M15" s="87" t="e">
        <f t="shared" ca="1" si="2"/>
        <v>#NAME?</v>
      </c>
      <c r="N15" s="87" t="e">
        <f t="shared" ca="1" si="2"/>
        <v>#NAME?</v>
      </c>
      <c r="O15" s="87" t="e">
        <f t="shared" ca="1" si="2"/>
        <v>#NAME?</v>
      </c>
      <c r="P15" s="87" t="e">
        <f t="shared" ca="1" si="2"/>
        <v>#NAME?</v>
      </c>
      <c r="Q15" s="87" t="e">
        <f t="shared" ca="1" si="2"/>
        <v>#NAME?</v>
      </c>
      <c r="R15" s="87" t="e">
        <f t="shared" ca="1" si="2"/>
        <v>#NAME?</v>
      </c>
      <c r="S15" s="87" t="e">
        <f t="shared" ca="1" si="2"/>
        <v>#NAME?</v>
      </c>
      <c r="T15" s="87" t="e">
        <f t="shared" ca="1" si="2"/>
        <v>#NAME?</v>
      </c>
      <c r="U15" s="87" t="e">
        <f t="shared" ca="1" si="2"/>
        <v>#NAME?</v>
      </c>
      <c r="V15" s="87" t="e">
        <f t="shared" ca="1" si="2"/>
        <v>#NAME?</v>
      </c>
      <c r="W15" s="87" t="e">
        <f t="shared" ca="1" si="2"/>
        <v>#NAME?</v>
      </c>
      <c r="X15" s="87" t="e">
        <f t="shared" ca="1" si="2"/>
        <v>#NAME?</v>
      </c>
      <c r="Y15" s="87" t="e">
        <f t="shared" ca="1" si="2"/>
        <v>#NAME?</v>
      </c>
      <c r="Z15" s="87" t="e">
        <f t="shared" ca="1" si="2"/>
        <v>#NAME?</v>
      </c>
      <c r="AA15" s="87" t="e">
        <f t="shared" ca="1" si="2"/>
        <v>#NAME?</v>
      </c>
      <c r="AB15" s="87" t="e">
        <f t="shared" ca="1" si="2"/>
        <v>#NAME?</v>
      </c>
      <c r="AC15" s="87" t="e">
        <f t="shared" ca="1" si="2"/>
        <v>#NAME?</v>
      </c>
      <c r="AD15" s="87" t="e">
        <f t="shared" ca="1" si="2"/>
        <v>#NAME?</v>
      </c>
      <c r="AE15" s="87" t="e">
        <f t="shared" ca="1" si="2"/>
        <v>#NAME?</v>
      </c>
      <c r="AF15" s="87" t="e">
        <f t="shared" ca="1" si="2"/>
        <v>#NAME?</v>
      </c>
      <c r="AG15" s="87" t="e">
        <f t="shared" ca="1" si="2"/>
        <v>#NAME?</v>
      </c>
      <c r="AH15" s="87" t="e">
        <f t="shared" ca="1" si="2"/>
        <v>#NAME?</v>
      </c>
      <c r="AI15" s="87" t="e">
        <f t="shared" ca="1" si="2"/>
        <v>#NAME?</v>
      </c>
      <c r="AJ15" s="87" t="e">
        <f t="shared" ca="1" si="2"/>
        <v>#NAME?</v>
      </c>
      <c r="AK15" s="87" t="e">
        <f t="shared" ca="1" si="2"/>
        <v>#NAME?</v>
      </c>
      <c r="AL15" s="87" t="e">
        <f t="shared" ca="1" si="2"/>
        <v>#NAME?</v>
      </c>
      <c r="AM15" s="87" t="e">
        <f t="shared" ca="1" si="2"/>
        <v>#NAME?</v>
      </c>
      <c r="AN15" s="87" t="e">
        <f t="shared" ca="1" si="2"/>
        <v>#NAME?</v>
      </c>
      <c r="AO15" s="87" t="e">
        <f t="shared" ca="1" si="2"/>
        <v>#NAME?</v>
      </c>
      <c r="AP15" s="87" t="e">
        <f t="shared" ca="1" si="2"/>
        <v>#NAME?</v>
      </c>
      <c r="AQ15" s="87" t="e">
        <f t="shared" ca="1" si="2"/>
        <v>#NAME?</v>
      </c>
      <c r="AR15" s="87" t="e">
        <f t="shared" ca="1" si="2"/>
        <v>#NAME?</v>
      </c>
      <c r="AS15" s="87" t="e">
        <f t="shared" ca="1" si="2"/>
        <v>#NAME?</v>
      </c>
      <c r="AT15" s="87" t="e">
        <f t="shared" ca="1" si="2"/>
        <v>#NAME?</v>
      </c>
      <c r="AU15" s="57" t="s">
        <v>756</v>
      </c>
    </row>
    <row r="16" spans="1:47" ht="15.75" customHeight="1" x14ac:dyDescent="0.2">
      <c r="A16" s="50" t="s">
        <v>757</v>
      </c>
      <c r="B16" s="48" t="s">
        <v>758</v>
      </c>
      <c r="C16" s="66" t="s">
        <v>759</v>
      </c>
      <c r="D16" s="67" t="s">
        <v>760</v>
      </c>
      <c r="E16" s="68" t="s">
        <v>761</v>
      </c>
      <c r="F16" s="69" t="s">
        <v>762</v>
      </c>
      <c r="G16" s="83" t="s">
        <v>763</v>
      </c>
      <c r="H16" s="87" t="e">
        <f t="shared" ref="H16:AT16" ca="1" si="3">SQRT(POW((INDIRECT(ADDRESS(ROW($H$7)+0,COLUMN(H16))))-(INDIRECT(ADDRESS(ROW($H$7)+0,COLUMN($H$13)+(ROW(H16)- ROW($H$13))))),2)+POW((INDIRECT(ADDRESS(ROW($H$7)+1,COLUMN(H16))))-(INDIRECT(ADDRESS(ROW($H$7)+1,COLUMN($H$13)+(ROW(H16)-ROW($H$13))))),2)+POW((INDIRECT(ADDRESS(ROW($H$7)+2,COLUMN(H16))))-(INDIRECT(ADDRESS(ROW($H$7)+2,COLUMN($H$13)+(ROW(H16)-ROW($H$13))))),2))</f>
        <v>#NAME?</v>
      </c>
      <c r="I16" s="87" t="e">
        <f t="shared" ca="1" si="3"/>
        <v>#NAME?</v>
      </c>
      <c r="J16" s="87" t="e">
        <f t="shared" ca="1" si="3"/>
        <v>#NAME?</v>
      </c>
      <c r="K16" s="87" t="e">
        <f t="shared" ca="1" si="3"/>
        <v>#NAME?</v>
      </c>
      <c r="L16" s="87" t="e">
        <f t="shared" ca="1" si="3"/>
        <v>#NAME?</v>
      </c>
      <c r="M16" s="87" t="e">
        <f t="shared" ca="1" si="3"/>
        <v>#NAME?</v>
      </c>
      <c r="N16" s="87" t="e">
        <f t="shared" ca="1" si="3"/>
        <v>#NAME?</v>
      </c>
      <c r="O16" s="87" t="e">
        <f t="shared" ca="1" si="3"/>
        <v>#NAME?</v>
      </c>
      <c r="P16" s="87" t="e">
        <f t="shared" ca="1" si="3"/>
        <v>#NAME?</v>
      </c>
      <c r="Q16" s="87" t="e">
        <f t="shared" ca="1" si="3"/>
        <v>#NAME?</v>
      </c>
      <c r="R16" s="87" t="e">
        <f t="shared" ca="1" si="3"/>
        <v>#NAME?</v>
      </c>
      <c r="S16" s="87" t="e">
        <f t="shared" ca="1" si="3"/>
        <v>#NAME?</v>
      </c>
      <c r="T16" s="87" t="e">
        <f t="shared" ca="1" si="3"/>
        <v>#NAME?</v>
      </c>
      <c r="U16" s="87" t="e">
        <f t="shared" ca="1" si="3"/>
        <v>#NAME?</v>
      </c>
      <c r="V16" s="87" t="e">
        <f t="shared" ca="1" si="3"/>
        <v>#NAME?</v>
      </c>
      <c r="W16" s="87" t="e">
        <f t="shared" ca="1" si="3"/>
        <v>#NAME?</v>
      </c>
      <c r="X16" s="87" t="e">
        <f t="shared" ca="1" si="3"/>
        <v>#NAME?</v>
      </c>
      <c r="Y16" s="87" t="e">
        <f t="shared" ca="1" si="3"/>
        <v>#NAME?</v>
      </c>
      <c r="Z16" s="87" t="e">
        <f t="shared" ca="1" si="3"/>
        <v>#NAME?</v>
      </c>
      <c r="AA16" s="87" t="e">
        <f t="shared" ca="1" si="3"/>
        <v>#NAME?</v>
      </c>
      <c r="AB16" s="87" t="e">
        <f t="shared" ca="1" si="3"/>
        <v>#NAME?</v>
      </c>
      <c r="AC16" s="87" t="e">
        <f t="shared" ca="1" si="3"/>
        <v>#NAME?</v>
      </c>
      <c r="AD16" s="87" t="e">
        <f t="shared" ca="1" si="3"/>
        <v>#NAME?</v>
      </c>
      <c r="AE16" s="87" t="e">
        <f t="shared" ca="1" si="3"/>
        <v>#NAME?</v>
      </c>
      <c r="AF16" s="87" t="e">
        <f t="shared" ca="1" si="3"/>
        <v>#NAME?</v>
      </c>
      <c r="AG16" s="87" t="e">
        <f t="shared" ca="1" si="3"/>
        <v>#NAME?</v>
      </c>
      <c r="AH16" s="87" t="e">
        <f t="shared" ca="1" si="3"/>
        <v>#NAME?</v>
      </c>
      <c r="AI16" s="87" t="e">
        <f t="shared" ca="1" si="3"/>
        <v>#NAME?</v>
      </c>
      <c r="AJ16" s="87" t="e">
        <f t="shared" ca="1" si="3"/>
        <v>#NAME?</v>
      </c>
      <c r="AK16" s="87" t="e">
        <f t="shared" ca="1" si="3"/>
        <v>#NAME?</v>
      </c>
      <c r="AL16" s="87" t="e">
        <f t="shared" ca="1" si="3"/>
        <v>#NAME?</v>
      </c>
      <c r="AM16" s="87" t="e">
        <f t="shared" ca="1" si="3"/>
        <v>#NAME?</v>
      </c>
      <c r="AN16" s="87" t="e">
        <f t="shared" ca="1" si="3"/>
        <v>#NAME?</v>
      </c>
      <c r="AO16" s="87" t="e">
        <f t="shared" ca="1" si="3"/>
        <v>#NAME?</v>
      </c>
      <c r="AP16" s="87" t="e">
        <f t="shared" ca="1" si="3"/>
        <v>#NAME?</v>
      </c>
      <c r="AQ16" s="87" t="e">
        <f t="shared" ca="1" si="3"/>
        <v>#NAME?</v>
      </c>
      <c r="AR16" s="87" t="e">
        <f t="shared" ca="1" si="3"/>
        <v>#NAME?</v>
      </c>
      <c r="AS16" s="87" t="e">
        <f t="shared" ca="1" si="3"/>
        <v>#NAME?</v>
      </c>
      <c r="AT16" s="87" t="e">
        <f t="shared" ca="1" si="3"/>
        <v>#NAME?</v>
      </c>
      <c r="AU16" s="57" t="s">
        <v>771</v>
      </c>
    </row>
    <row r="17" spans="1:47" ht="15.75" customHeight="1" x14ac:dyDescent="0.2">
      <c r="A17" s="51" t="s">
        <v>772</v>
      </c>
      <c r="B17" s="48" t="s">
        <v>773</v>
      </c>
      <c r="C17" s="66" t="s">
        <v>774</v>
      </c>
      <c r="D17" s="67" t="s">
        <v>775</v>
      </c>
      <c r="E17" s="68" t="s">
        <v>776</v>
      </c>
      <c r="F17" s="69" t="s">
        <v>777</v>
      </c>
      <c r="G17" s="110" t="s">
        <v>778</v>
      </c>
      <c r="H17" s="87" t="e">
        <f t="shared" ref="H17:AT17" ca="1" si="4">SQRT(POW((INDIRECT(ADDRESS(ROW($H$7)+0,COLUMN(H17))))-(INDIRECT(ADDRESS(ROW($H$7)+0,COLUMN($H$13)+(ROW(H17)- ROW($H$13))))),2)+POW((INDIRECT(ADDRESS(ROW($H$7)+1,COLUMN(H17))))-(INDIRECT(ADDRESS(ROW($H$7)+1,COLUMN($H$13)+(ROW(H17)-ROW($H$13))))),2)+POW((INDIRECT(ADDRESS(ROW($H$7)+2,COLUMN(H17))))-(INDIRECT(ADDRESS(ROW($H$7)+2,COLUMN($H$13)+(ROW(H17)-ROW($H$13))))),2))</f>
        <v>#NAME?</v>
      </c>
      <c r="I17" s="87" t="e">
        <f t="shared" ca="1" si="4"/>
        <v>#NAME?</v>
      </c>
      <c r="J17" s="87" t="e">
        <f t="shared" ca="1" si="4"/>
        <v>#NAME?</v>
      </c>
      <c r="K17" s="87" t="e">
        <f t="shared" ca="1" si="4"/>
        <v>#NAME?</v>
      </c>
      <c r="L17" s="87" t="e">
        <f t="shared" ca="1" si="4"/>
        <v>#NAME?</v>
      </c>
      <c r="M17" s="87" t="e">
        <f t="shared" ca="1" si="4"/>
        <v>#NAME?</v>
      </c>
      <c r="N17" s="87" t="e">
        <f t="shared" ca="1" si="4"/>
        <v>#NAME?</v>
      </c>
      <c r="O17" s="87" t="e">
        <f t="shared" ca="1" si="4"/>
        <v>#NAME?</v>
      </c>
      <c r="P17" s="87" t="e">
        <f t="shared" ca="1" si="4"/>
        <v>#NAME?</v>
      </c>
      <c r="Q17" s="87" t="e">
        <f t="shared" ca="1" si="4"/>
        <v>#NAME?</v>
      </c>
      <c r="R17" s="87" t="e">
        <f t="shared" ca="1" si="4"/>
        <v>#NAME?</v>
      </c>
      <c r="S17" s="87" t="e">
        <f t="shared" ca="1" si="4"/>
        <v>#NAME?</v>
      </c>
      <c r="T17" s="87" t="e">
        <f t="shared" ca="1" si="4"/>
        <v>#NAME?</v>
      </c>
      <c r="U17" s="87" t="e">
        <f t="shared" ca="1" si="4"/>
        <v>#NAME?</v>
      </c>
      <c r="V17" s="87" t="e">
        <f t="shared" ca="1" si="4"/>
        <v>#NAME?</v>
      </c>
      <c r="W17" s="87" t="e">
        <f t="shared" ca="1" si="4"/>
        <v>#NAME?</v>
      </c>
      <c r="X17" s="87" t="e">
        <f t="shared" ca="1" si="4"/>
        <v>#NAME?</v>
      </c>
      <c r="Y17" s="87" t="e">
        <f t="shared" ca="1" si="4"/>
        <v>#NAME?</v>
      </c>
      <c r="Z17" s="87" t="e">
        <f t="shared" ca="1" si="4"/>
        <v>#NAME?</v>
      </c>
      <c r="AA17" s="87" t="e">
        <f t="shared" ca="1" si="4"/>
        <v>#NAME?</v>
      </c>
      <c r="AB17" s="87" t="e">
        <f t="shared" ca="1" si="4"/>
        <v>#NAME?</v>
      </c>
      <c r="AC17" s="87" t="e">
        <f t="shared" ca="1" si="4"/>
        <v>#NAME?</v>
      </c>
      <c r="AD17" s="87" t="e">
        <f t="shared" ca="1" si="4"/>
        <v>#NAME?</v>
      </c>
      <c r="AE17" s="87" t="e">
        <f t="shared" ca="1" si="4"/>
        <v>#NAME?</v>
      </c>
      <c r="AF17" s="87" t="e">
        <f t="shared" ca="1" si="4"/>
        <v>#NAME?</v>
      </c>
      <c r="AG17" s="87" t="e">
        <f t="shared" ca="1" si="4"/>
        <v>#NAME?</v>
      </c>
      <c r="AH17" s="87" t="e">
        <f t="shared" ca="1" si="4"/>
        <v>#NAME?</v>
      </c>
      <c r="AI17" s="87" t="e">
        <f t="shared" ca="1" si="4"/>
        <v>#NAME?</v>
      </c>
      <c r="AJ17" s="87" t="e">
        <f t="shared" ca="1" si="4"/>
        <v>#NAME?</v>
      </c>
      <c r="AK17" s="87" t="e">
        <f t="shared" ca="1" si="4"/>
        <v>#NAME?</v>
      </c>
      <c r="AL17" s="87" t="e">
        <f t="shared" ca="1" si="4"/>
        <v>#NAME?</v>
      </c>
      <c r="AM17" s="87" t="e">
        <f t="shared" ca="1" si="4"/>
        <v>#NAME?</v>
      </c>
      <c r="AN17" s="87" t="e">
        <f t="shared" ca="1" si="4"/>
        <v>#NAME?</v>
      </c>
      <c r="AO17" s="87" t="e">
        <f t="shared" ca="1" si="4"/>
        <v>#NAME?</v>
      </c>
      <c r="AP17" s="87" t="e">
        <f t="shared" ca="1" si="4"/>
        <v>#NAME?</v>
      </c>
      <c r="AQ17" s="87" t="e">
        <f t="shared" ca="1" si="4"/>
        <v>#NAME?</v>
      </c>
      <c r="AR17" s="87" t="e">
        <f t="shared" ca="1" si="4"/>
        <v>#NAME?</v>
      </c>
      <c r="AS17" s="87" t="e">
        <f t="shared" ca="1" si="4"/>
        <v>#NAME?</v>
      </c>
      <c r="AT17" s="87" t="e">
        <f t="shared" ca="1" si="4"/>
        <v>#NAME?</v>
      </c>
      <c r="AU17" s="59" t="s">
        <v>791</v>
      </c>
    </row>
    <row r="18" spans="1:47" ht="15.75" customHeight="1" x14ac:dyDescent="0.2">
      <c r="A18" s="51" t="s">
        <v>794</v>
      </c>
      <c r="B18" s="48" t="s">
        <v>795</v>
      </c>
      <c r="C18" s="66" t="s">
        <v>796</v>
      </c>
      <c r="D18" s="67" t="s">
        <v>797</v>
      </c>
      <c r="E18" s="68">
        <v>339</v>
      </c>
      <c r="F18" s="69" t="s">
        <v>798</v>
      </c>
      <c r="G18" s="110" t="s">
        <v>799</v>
      </c>
      <c r="H18" s="87" t="e">
        <f t="shared" ref="H18:AT18" ca="1" si="5">SQRT(POW((INDIRECT(ADDRESS(ROW($H$7)+0,COLUMN(H18))))-(INDIRECT(ADDRESS(ROW($H$7)+0,COLUMN($H$13)+(ROW(H18)- ROW($H$13))))),2)+POW((INDIRECT(ADDRESS(ROW($H$7)+1,COLUMN(H18))))-(INDIRECT(ADDRESS(ROW($H$7)+1,COLUMN($H$13)+(ROW(H18)-ROW($H$13))))),2)+POW((INDIRECT(ADDRESS(ROW($H$7)+2,COLUMN(H18))))-(INDIRECT(ADDRESS(ROW($H$7)+2,COLUMN($H$13)+(ROW(H18)-ROW($H$13))))),2))</f>
        <v>#NAME?</v>
      </c>
      <c r="I18" s="87" t="e">
        <f t="shared" ca="1" si="5"/>
        <v>#NAME?</v>
      </c>
      <c r="J18" s="87" t="e">
        <f t="shared" ca="1" si="5"/>
        <v>#NAME?</v>
      </c>
      <c r="K18" s="87" t="e">
        <f t="shared" ca="1" si="5"/>
        <v>#NAME?</v>
      </c>
      <c r="L18" s="87" t="e">
        <f t="shared" ca="1" si="5"/>
        <v>#NAME?</v>
      </c>
      <c r="M18" s="87" t="e">
        <f t="shared" ca="1" si="5"/>
        <v>#NAME?</v>
      </c>
      <c r="N18" s="87" t="e">
        <f t="shared" ca="1" si="5"/>
        <v>#NAME?</v>
      </c>
      <c r="O18" s="87" t="e">
        <f t="shared" ca="1" si="5"/>
        <v>#NAME?</v>
      </c>
      <c r="P18" s="87" t="e">
        <f t="shared" ca="1" si="5"/>
        <v>#NAME?</v>
      </c>
      <c r="Q18" s="87" t="e">
        <f t="shared" ca="1" si="5"/>
        <v>#NAME?</v>
      </c>
      <c r="R18" s="87" t="e">
        <f t="shared" ca="1" si="5"/>
        <v>#NAME?</v>
      </c>
      <c r="S18" s="87" t="e">
        <f t="shared" ca="1" si="5"/>
        <v>#NAME?</v>
      </c>
      <c r="T18" s="87" t="e">
        <f t="shared" ca="1" si="5"/>
        <v>#NAME?</v>
      </c>
      <c r="U18" s="87" t="e">
        <f t="shared" ca="1" si="5"/>
        <v>#NAME?</v>
      </c>
      <c r="V18" s="87" t="e">
        <f t="shared" ca="1" si="5"/>
        <v>#NAME?</v>
      </c>
      <c r="W18" s="87" t="e">
        <f t="shared" ca="1" si="5"/>
        <v>#NAME?</v>
      </c>
      <c r="X18" s="87" t="e">
        <f t="shared" ca="1" si="5"/>
        <v>#NAME?</v>
      </c>
      <c r="Y18" s="87" t="e">
        <f t="shared" ca="1" si="5"/>
        <v>#NAME?</v>
      </c>
      <c r="Z18" s="87" t="e">
        <f t="shared" ca="1" si="5"/>
        <v>#NAME?</v>
      </c>
      <c r="AA18" s="87" t="e">
        <f t="shared" ca="1" si="5"/>
        <v>#NAME?</v>
      </c>
      <c r="AB18" s="87" t="e">
        <f t="shared" ca="1" si="5"/>
        <v>#NAME?</v>
      </c>
      <c r="AC18" s="87" t="e">
        <f t="shared" ca="1" si="5"/>
        <v>#NAME?</v>
      </c>
      <c r="AD18" s="87" t="e">
        <f t="shared" ca="1" si="5"/>
        <v>#NAME?</v>
      </c>
      <c r="AE18" s="87" t="e">
        <f t="shared" ca="1" si="5"/>
        <v>#NAME?</v>
      </c>
      <c r="AF18" s="87" t="e">
        <f t="shared" ca="1" si="5"/>
        <v>#NAME?</v>
      </c>
      <c r="AG18" s="87" t="e">
        <f t="shared" ca="1" si="5"/>
        <v>#NAME?</v>
      </c>
      <c r="AH18" s="87" t="e">
        <f t="shared" ca="1" si="5"/>
        <v>#NAME?</v>
      </c>
      <c r="AI18" s="87" t="e">
        <f t="shared" ca="1" si="5"/>
        <v>#NAME?</v>
      </c>
      <c r="AJ18" s="87" t="e">
        <f t="shared" ca="1" si="5"/>
        <v>#NAME?</v>
      </c>
      <c r="AK18" s="87" t="e">
        <f t="shared" ca="1" si="5"/>
        <v>#NAME?</v>
      </c>
      <c r="AL18" s="87" t="e">
        <f t="shared" ca="1" si="5"/>
        <v>#NAME?</v>
      </c>
      <c r="AM18" s="87" t="e">
        <f t="shared" ca="1" si="5"/>
        <v>#NAME?</v>
      </c>
      <c r="AN18" s="87" t="e">
        <f t="shared" ca="1" si="5"/>
        <v>#NAME?</v>
      </c>
      <c r="AO18" s="87" t="e">
        <f t="shared" ca="1" si="5"/>
        <v>#NAME?</v>
      </c>
      <c r="AP18" s="87" t="e">
        <f t="shared" ca="1" si="5"/>
        <v>#NAME?</v>
      </c>
      <c r="AQ18" s="87" t="e">
        <f t="shared" ca="1" si="5"/>
        <v>#NAME?</v>
      </c>
      <c r="AR18" s="87" t="e">
        <f t="shared" ca="1" si="5"/>
        <v>#NAME?</v>
      </c>
      <c r="AS18" s="87" t="e">
        <f t="shared" ca="1" si="5"/>
        <v>#NAME?</v>
      </c>
      <c r="AT18" s="87" t="e">
        <f t="shared" ca="1" si="5"/>
        <v>#NAME?</v>
      </c>
      <c r="AU18" s="59" t="s">
        <v>809</v>
      </c>
    </row>
    <row r="19" spans="1:47" ht="15.75" customHeight="1" x14ac:dyDescent="0.2">
      <c r="A19" s="52" t="s">
        <v>810</v>
      </c>
      <c r="B19" s="48" t="s">
        <v>811</v>
      </c>
      <c r="C19" s="66" t="s">
        <v>812</v>
      </c>
      <c r="D19" s="67" t="s">
        <v>813</v>
      </c>
      <c r="E19" s="68">
        <v>2181</v>
      </c>
      <c r="F19" s="69" t="s">
        <v>814</v>
      </c>
      <c r="G19" s="83" t="s">
        <v>815</v>
      </c>
      <c r="H19" s="87" t="e">
        <f t="shared" ref="H19:AT19" ca="1" si="6">SQRT(POW((INDIRECT(ADDRESS(ROW($H$7)+0,COLUMN(H19))))-(INDIRECT(ADDRESS(ROW($H$7)+0,COLUMN($H$13)+(ROW(H19)- ROW($H$13))))),2)+POW((INDIRECT(ADDRESS(ROW($H$7)+1,COLUMN(H19))))-(INDIRECT(ADDRESS(ROW($H$7)+1,COLUMN($H$13)+(ROW(H19)-ROW($H$13))))),2)+POW((INDIRECT(ADDRESS(ROW($H$7)+2,COLUMN(H19))))-(INDIRECT(ADDRESS(ROW($H$7)+2,COLUMN($H$13)+(ROW(H19)-ROW($H$13))))),2))</f>
        <v>#NAME?</v>
      </c>
      <c r="I19" s="87" t="e">
        <f t="shared" ca="1" si="6"/>
        <v>#NAME?</v>
      </c>
      <c r="J19" s="87" t="e">
        <f t="shared" ca="1" si="6"/>
        <v>#NAME?</v>
      </c>
      <c r="K19" s="87" t="e">
        <f t="shared" ca="1" si="6"/>
        <v>#NAME?</v>
      </c>
      <c r="L19" s="87" t="e">
        <f t="shared" ca="1" si="6"/>
        <v>#NAME?</v>
      </c>
      <c r="M19" s="87" t="e">
        <f t="shared" ca="1" si="6"/>
        <v>#NAME?</v>
      </c>
      <c r="N19" s="87" t="e">
        <f t="shared" ca="1" si="6"/>
        <v>#NAME?</v>
      </c>
      <c r="O19" s="87" t="e">
        <f t="shared" ca="1" si="6"/>
        <v>#NAME?</v>
      </c>
      <c r="P19" s="87" t="e">
        <f t="shared" ca="1" si="6"/>
        <v>#NAME?</v>
      </c>
      <c r="Q19" s="87" t="e">
        <f t="shared" ca="1" si="6"/>
        <v>#NAME?</v>
      </c>
      <c r="R19" s="87" t="e">
        <f t="shared" ca="1" si="6"/>
        <v>#NAME?</v>
      </c>
      <c r="S19" s="87" t="e">
        <f t="shared" ca="1" si="6"/>
        <v>#NAME?</v>
      </c>
      <c r="T19" s="87" t="e">
        <f t="shared" ca="1" si="6"/>
        <v>#NAME?</v>
      </c>
      <c r="U19" s="87" t="e">
        <f t="shared" ca="1" si="6"/>
        <v>#NAME?</v>
      </c>
      <c r="V19" s="87" t="e">
        <f t="shared" ca="1" si="6"/>
        <v>#NAME?</v>
      </c>
      <c r="W19" s="87" t="e">
        <f t="shared" ca="1" si="6"/>
        <v>#NAME?</v>
      </c>
      <c r="X19" s="87" t="e">
        <f t="shared" ca="1" si="6"/>
        <v>#NAME?</v>
      </c>
      <c r="Y19" s="87" t="e">
        <f t="shared" ca="1" si="6"/>
        <v>#NAME?</v>
      </c>
      <c r="Z19" s="87" t="e">
        <f t="shared" ca="1" si="6"/>
        <v>#NAME?</v>
      </c>
      <c r="AA19" s="87" t="e">
        <f t="shared" ca="1" si="6"/>
        <v>#NAME?</v>
      </c>
      <c r="AB19" s="87" t="e">
        <f t="shared" ca="1" si="6"/>
        <v>#NAME?</v>
      </c>
      <c r="AC19" s="87" t="e">
        <f t="shared" ca="1" si="6"/>
        <v>#NAME?</v>
      </c>
      <c r="AD19" s="87" t="e">
        <f t="shared" ca="1" si="6"/>
        <v>#NAME?</v>
      </c>
      <c r="AE19" s="87" t="e">
        <f t="shared" ca="1" si="6"/>
        <v>#NAME?</v>
      </c>
      <c r="AF19" s="87" t="e">
        <f t="shared" ca="1" si="6"/>
        <v>#NAME?</v>
      </c>
      <c r="AG19" s="87" t="e">
        <f t="shared" ca="1" si="6"/>
        <v>#NAME?</v>
      </c>
      <c r="AH19" s="87" t="e">
        <f t="shared" ca="1" si="6"/>
        <v>#NAME?</v>
      </c>
      <c r="AI19" s="87" t="e">
        <f t="shared" ca="1" si="6"/>
        <v>#NAME?</v>
      </c>
      <c r="AJ19" s="87" t="e">
        <f t="shared" ca="1" si="6"/>
        <v>#NAME?</v>
      </c>
      <c r="AK19" s="87" t="e">
        <f t="shared" ca="1" si="6"/>
        <v>#NAME?</v>
      </c>
      <c r="AL19" s="87" t="e">
        <f t="shared" ca="1" si="6"/>
        <v>#NAME?</v>
      </c>
      <c r="AM19" s="87" t="e">
        <f t="shared" ca="1" si="6"/>
        <v>#NAME?</v>
      </c>
      <c r="AN19" s="87" t="e">
        <f t="shared" ca="1" si="6"/>
        <v>#NAME?</v>
      </c>
      <c r="AO19" s="87" t="e">
        <f t="shared" ca="1" si="6"/>
        <v>#NAME?</v>
      </c>
      <c r="AP19" s="87" t="e">
        <f t="shared" ca="1" si="6"/>
        <v>#NAME?</v>
      </c>
      <c r="AQ19" s="87" t="e">
        <f t="shared" ca="1" si="6"/>
        <v>#NAME?</v>
      </c>
      <c r="AR19" s="87" t="e">
        <f t="shared" ca="1" si="6"/>
        <v>#NAME?</v>
      </c>
      <c r="AS19" s="87" t="e">
        <f t="shared" ca="1" si="6"/>
        <v>#NAME?</v>
      </c>
      <c r="AT19" s="87" t="e">
        <f t="shared" ca="1" si="6"/>
        <v>#NAME?</v>
      </c>
      <c r="AU19" s="57" t="s">
        <v>823</v>
      </c>
    </row>
    <row r="20" spans="1:47" ht="15.75" customHeight="1" x14ac:dyDescent="0.2">
      <c r="A20" s="53" t="s">
        <v>824</v>
      </c>
      <c r="B20" s="48" t="s">
        <v>825</v>
      </c>
      <c r="C20" s="66" t="s">
        <v>826</v>
      </c>
      <c r="D20" s="67" t="s">
        <v>827</v>
      </c>
      <c r="E20" s="68">
        <v>2532</v>
      </c>
      <c r="F20" s="69" t="s">
        <v>828</v>
      </c>
      <c r="G20" s="98" t="s">
        <v>829</v>
      </c>
      <c r="H20" s="87" t="e">
        <f t="shared" ref="H20:AT20" ca="1" si="7">SQRT(POW((INDIRECT(ADDRESS(ROW($H$7)+0,COLUMN(H20))))-(INDIRECT(ADDRESS(ROW($H$7)+0,COLUMN($H$13)+(ROW(H20)- ROW($H$13))))),2)+POW((INDIRECT(ADDRESS(ROW($H$7)+1,COLUMN(H20))))-(INDIRECT(ADDRESS(ROW($H$7)+1,COLUMN($H$13)+(ROW(H20)-ROW($H$13))))),2)+POW((INDIRECT(ADDRESS(ROW($H$7)+2,COLUMN(H20))))-(INDIRECT(ADDRESS(ROW($H$7)+2,COLUMN($H$13)+(ROW(H20)-ROW($H$13))))),2))</f>
        <v>#NAME?</v>
      </c>
      <c r="I20" s="87" t="e">
        <f t="shared" ca="1" si="7"/>
        <v>#NAME?</v>
      </c>
      <c r="J20" s="87" t="e">
        <f t="shared" ca="1" si="7"/>
        <v>#NAME?</v>
      </c>
      <c r="K20" s="87" t="e">
        <f t="shared" ca="1" si="7"/>
        <v>#NAME?</v>
      </c>
      <c r="L20" s="87" t="e">
        <f t="shared" ca="1" si="7"/>
        <v>#NAME?</v>
      </c>
      <c r="M20" s="87" t="e">
        <f t="shared" ca="1" si="7"/>
        <v>#NAME?</v>
      </c>
      <c r="N20" s="87" t="e">
        <f t="shared" ca="1" si="7"/>
        <v>#NAME?</v>
      </c>
      <c r="O20" s="87" t="e">
        <f t="shared" ca="1" si="7"/>
        <v>#NAME?</v>
      </c>
      <c r="P20" s="87" t="e">
        <f t="shared" ca="1" si="7"/>
        <v>#NAME?</v>
      </c>
      <c r="Q20" s="87" t="e">
        <f t="shared" ca="1" si="7"/>
        <v>#NAME?</v>
      </c>
      <c r="R20" s="87" t="e">
        <f t="shared" ca="1" si="7"/>
        <v>#NAME?</v>
      </c>
      <c r="S20" s="87" t="e">
        <f t="shared" ca="1" si="7"/>
        <v>#NAME?</v>
      </c>
      <c r="T20" s="87" t="e">
        <f t="shared" ca="1" si="7"/>
        <v>#NAME?</v>
      </c>
      <c r="U20" s="87" t="e">
        <f t="shared" ca="1" si="7"/>
        <v>#NAME?</v>
      </c>
      <c r="V20" s="87" t="e">
        <f t="shared" ca="1" si="7"/>
        <v>#NAME?</v>
      </c>
      <c r="W20" s="87" t="e">
        <f t="shared" ca="1" si="7"/>
        <v>#NAME?</v>
      </c>
      <c r="X20" s="87" t="e">
        <f t="shared" ca="1" si="7"/>
        <v>#NAME?</v>
      </c>
      <c r="Y20" s="87" t="e">
        <f t="shared" ca="1" si="7"/>
        <v>#NAME?</v>
      </c>
      <c r="Z20" s="87" t="e">
        <f t="shared" ca="1" si="7"/>
        <v>#NAME?</v>
      </c>
      <c r="AA20" s="87" t="e">
        <f t="shared" ca="1" si="7"/>
        <v>#NAME?</v>
      </c>
      <c r="AB20" s="87" t="e">
        <f t="shared" ca="1" si="7"/>
        <v>#NAME?</v>
      </c>
      <c r="AC20" s="87" t="e">
        <f t="shared" ca="1" si="7"/>
        <v>#NAME?</v>
      </c>
      <c r="AD20" s="87" t="e">
        <f t="shared" ca="1" si="7"/>
        <v>#NAME?</v>
      </c>
      <c r="AE20" s="87" t="e">
        <f t="shared" ca="1" si="7"/>
        <v>#NAME?</v>
      </c>
      <c r="AF20" s="87" t="e">
        <f t="shared" ca="1" si="7"/>
        <v>#NAME?</v>
      </c>
      <c r="AG20" s="87" t="e">
        <f t="shared" ca="1" si="7"/>
        <v>#NAME?</v>
      </c>
      <c r="AH20" s="87" t="e">
        <f t="shared" ca="1" si="7"/>
        <v>#NAME?</v>
      </c>
      <c r="AI20" s="87" t="e">
        <f t="shared" ca="1" si="7"/>
        <v>#NAME?</v>
      </c>
      <c r="AJ20" s="87" t="e">
        <f t="shared" ca="1" si="7"/>
        <v>#NAME?</v>
      </c>
      <c r="AK20" s="87" t="e">
        <f t="shared" ca="1" si="7"/>
        <v>#NAME?</v>
      </c>
      <c r="AL20" s="87" t="e">
        <f t="shared" ca="1" si="7"/>
        <v>#NAME?</v>
      </c>
      <c r="AM20" s="87" t="e">
        <f t="shared" ca="1" si="7"/>
        <v>#NAME?</v>
      </c>
      <c r="AN20" s="87" t="e">
        <f t="shared" ca="1" si="7"/>
        <v>#NAME?</v>
      </c>
      <c r="AO20" s="87" t="e">
        <f t="shared" ca="1" si="7"/>
        <v>#NAME?</v>
      </c>
      <c r="AP20" s="87" t="e">
        <f t="shared" ca="1" si="7"/>
        <v>#NAME?</v>
      </c>
      <c r="AQ20" s="87" t="e">
        <f t="shared" ca="1" si="7"/>
        <v>#NAME?</v>
      </c>
      <c r="AR20" s="87" t="e">
        <f t="shared" ca="1" si="7"/>
        <v>#NAME?</v>
      </c>
      <c r="AS20" s="87" t="e">
        <f t="shared" ca="1" si="7"/>
        <v>#NAME?</v>
      </c>
      <c r="AT20" s="87" t="e">
        <f t="shared" ca="1" si="7"/>
        <v>#NAME?</v>
      </c>
      <c r="AU20" s="56" t="s">
        <v>838</v>
      </c>
    </row>
    <row r="21" spans="1:47" ht="15.75" customHeight="1" x14ac:dyDescent="0.2">
      <c r="A21" s="50" t="s">
        <v>839</v>
      </c>
      <c r="B21" s="48" t="s">
        <v>840</v>
      </c>
      <c r="C21" s="66" t="s">
        <v>841</v>
      </c>
      <c r="D21" s="67" t="s">
        <v>842</v>
      </c>
      <c r="E21" s="68" t="s">
        <v>843</v>
      </c>
      <c r="F21" s="69" t="s">
        <v>844</v>
      </c>
      <c r="G21" s="110" t="s">
        <v>845</v>
      </c>
      <c r="H21" s="87" t="e">
        <f t="shared" ref="H21:AT21" ca="1" si="8">SQRT(POW((INDIRECT(ADDRESS(ROW($H$7)+0,COLUMN(H21))))-(INDIRECT(ADDRESS(ROW($H$7)+0,COLUMN($H$13)+(ROW(H21)- ROW($H$13))))),2)+POW((INDIRECT(ADDRESS(ROW($H$7)+1,COLUMN(H21))))-(INDIRECT(ADDRESS(ROW($H$7)+1,COLUMN($H$13)+(ROW(H21)-ROW($H$13))))),2)+POW((INDIRECT(ADDRESS(ROW($H$7)+2,COLUMN(H21))))-(INDIRECT(ADDRESS(ROW($H$7)+2,COLUMN($H$13)+(ROW(H21)-ROW($H$13))))),2))</f>
        <v>#NAME?</v>
      </c>
      <c r="I21" s="87" t="e">
        <f t="shared" ca="1" si="8"/>
        <v>#NAME?</v>
      </c>
      <c r="J21" s="87" t="e">
        <f t="shared" ca="1" si="8"/>
        <v>#NAME?</v>
      </c>
      <c r="K21" s="87" t="e">
        <f t="shared" ca="1" si="8"/>
        <v>#NAME?</v>
      </c>
      <c r="L21" s="87" t="e">
        <f t="shared" ca="1" si="8"/>
        <v>#NAME?</v>
      </c>
      <c r="M21" s="87" t="e">
        <f t="shared" ca="1" si="8"/>
        <v>#NAME?</v>
      </c>
      <c r="N21" s="87" t="e">
        <f t="shared" ca="1" si="8"/>
        <v>#NAME?</v>
      </c>
      <c r="O21" s="87" t="e">
        <f t="shared" ca="1" si="8"/>
        <v>#NAME?</v>
      </c>
      <c r="P21" s="87" t="e">
        <f t="shared" ca="1" si="8"/>
        <v>#NAME?</v>
      </c>
      <c r="Q21" s="87" t="e">
        <f t="shared" ca="1" si="8"/>
        <v>#NAME?</v>
      </c>
      <c r="R21" s="87" t="e">
        <f t="shared" ca="1" si="8"/>
        <v>#NAME?</v>
      </c>
      <c r="S21" s="87" t="e">
        <f t="shared" ca="1" si="8"/>
        <v>#NAME?</v>
      </c>
      <c r="T21" s="87" t="e">
        <f t="shared" ca="1" si="8"/>
        <v>#NAME?</v>
      </c>
      <c r="U21" s="87" t="e">
        <f t="shared" ca="1" si="8"/>
        <v>#NAME?</v>
      </c>
      <c r="V21" s="87" t="e">
        <f t="shared" ca="1" si="8"/>
        <v>#NAME?</v>
      </c>
      <c r="W21" s="87" t="e">
        <f t="shared" ca="1" si="8"/>
        <v>#NAME?</v>
      </c>
      <c r="X21" s="87" t="e">
        <f t="shared" ca="1" si="8"/>
        <v>#NAME?</v>
      </c>
      <c r="Y21" s="87" t="e">
        <f t="shared" ca="1" si="8"/>
        <v>#NAME?</v>
      </c>
      <c r="Z21" s="87" t="e">
        <f t="shared" ca="1" si="8"/>
        <v>#NAME?</v>
      </c>
      <c r="AA21" s="87" t="e">
        <f t="shared" ca="1" si="8"/>
        <v>#NAME?</v>
      </c>
      <c r="AB21" s="87" t="e">
        <f t="shared" ca="1" si="8"/>
        <v>#NAME?</v>
      </c>
      <c r="AC21" s="87" t="e">
        <f t="shared" ca="1" si="8"/>
        <v>#NAME?</v>
      </c>
      <c r="AD21" s="87" t="e">
        <f t="shared" ca="1" si="8"/>
        <v>#NAME?</v>
      </c>
      <c r="AE21" s="87" t="e">
        <f t="shared" ca="1" si="8"/>
        <v>#NAME?</v>
      </c>
      <c r="AF21" s="87" t="e">
        <f t="shared" ca="1" si="8"/>
        <v>#NAME?</v>
      </c>
      <c r="AG21" s="87" t="e">
        <f t="shared" ca="1" si="8"/>
        <v>#NAME?</v>
      </c>
      <c r="AH21" s="87" t="e">
        <f t="shared" ca="1" si="8"/>
        <v>#NAME?</v>
      </c>
      <c r="AI21" s="87" t="e">
        <f t="shared" ca="1" si="8"/>
        <v>#NAME?</v>
      </c>
      <c r="AJ21" s="87" t="e">
        <f t="shared" ca="1" si="8"/>
        <v>#NAME?</v>
      </c>
      <c r="AK21" s="87" t="e">
        <f t="shared" ca="1" si="8"/>
        <v>#NAME?</v>
      </c>
      <c r="AL21" s="87" t="e">
        <f t="shared" ca="1" si="8"/>
        <v>#NAME?</v>
      </c>
      <c r="AM21" s="87" t="e">
        <f t="shared" ca="1" si="8"/>
        <v>#NAME?</v>
      </c>
      <c r="AN21" s="87" t="e">
        <f t="shared" ca="1" si="8"/>
        <v>#NAME?</v>
      </c>
      <c r="AO21" s="87" t="e">
        <f t="shared" ca="1" si="8"/>
        <v>#NAME?</v>
      </c>
      <c r="AP21" s="87" t="e">
        <f t="shared" ca="1" si="8"/>
        <v>#NAME?</v>
      </c>
      <c r="AQ21" s="87" t="e">
        <f t="shared" ca="1" si="8"/>
        <v>#NAME?</v>
      </c>
      <c r="AR21" s="87" t="e">
        <f t="shared" ca="1" si="8"/>
        <v>#NAME?</v>
      </c>
      <c r="AS21" s="87" t="e">
        <f t="shared" ca="1" si="8"/>
        <v>#NAME?</v>
      </c>
      <c r="AT21" s="87" t="e">
        <f t="shared" ca="1" si="8"/>
        <v>#NAME?</v>
      </c>
      <c r="AU21" s="59" t="s">
        <v>862</v>
      </c>
    </row>
    <row r="22" spans="1:47" ht="15.75" customHeight="1" x14ac:dyDescent="0.2">
      <c r="A22" s="53" t="s">
        <v>863</v>
      </c>
      <c r="B22" s="48" t="s">
        <v>864</v>
      </c>
      <c r="C22" s="67" t="s">
        <v>865</v>
      </c>
      <c r="D22" s="67" t="s">
        <v>866</v>
      </c>
      <c r="E22" s="68">
        <v>333</v>
      </c>
      <c r="F22" s="69" t="s">
        <v>867</v>
      </c>
      <c r="G22" s="98" t="s">
        <v>868</v>
      </c>
      <c r="H22" s="87" t="e">
        <f t="shared" ref="H22:AT22" ca="1" si="9">SQRT(POW((INDIRECT(ADDRESS(ROW($H$7)+0,COLUMN(H22))))-(INDIRECT(ADDRESS(ROW($H$7)+0,COLUMN($H$13)+(ROW(H22)- ROW($H$13))))),2)+POW((INDIRECT(ADDRESS(ROW($H$7)+1,COLUMN(H22))))-(INDIRECT(ADDRESS(ROW($H$7)+1,COLUMN($H$13)+(ROW(H22)-ROW($H$13))))),2)+POW((INDIRECT(ADDRESS(ROW($H$7)+2,COLUMN(H22))))-(INDIRECT(ADDRESS(ROW($H$7)+2,COLUMN($H$13)+(ROW(H22)-ROW($H$13))))),2))</f>
        <v>#NAME?</v>
      </c>
      <c r="I22" s="87" t="e">
        <f t="shared" ca="1" si="9"/>
        <v>#NAME?</v>
      </c>
      <c r="J22" s="87" t="e">
        <f t="shared" ca="1" si="9"/>
        <v>#NAME?</v>
      </c>
      <c r="K22" s="87" t="e">
        <f t="shared" ca="1" si="9"/>
        <v>#NAME?</v>
      </c>
      <c r="L22" s="87" t="e">
        <f t="shared" ca="1" si="9"/>
        <v>#NAME?</v>
      </c>
      <c r="M22" s="87" t="e">
        <f t="shared" ca="1" si="9"/>
        <v>#NAME?</v>
      </c>
      <c r="N22" s="87" t="e">
        <f t="shared" ca="1" si="9"/>
        <v>#NAME?</v>
      </c>
      <c r="O22" s="87" t="e">
        <f t="shared" ca="1" si="9"/>
        <v>#NAME?</v>
      </c>
      <c r="P22" s="87" t="e">
        <f t="shared" ca="1" si="9"/>
        <v>#NAME?</v>
      </c>
      <c r="Q22" s="87" t="e">
        <f t="shared" ca="1" si="9"/>
        <v>#NAME?</v>
      </c>
      <c r="R22" s="87" t="e">
        <f t="shared" ca="1" si="9"/>
        <v>#NAME?</v>
      </c>
      <c r="S22" s="87" t="e">
        <f t="shared" ca="1" si="9"/>
        <v>#NAME?</v>
      </c>
      <c r="T22" s="87" t="e">
        <f t="shared" ca="1" si="9"/>
        <v>#NAME?</v>
      </c>
      <c r="U22" s="87" t="e">
        <f t="shared" ca="1" si="9"/>
        <v>#NAME?</v>
      </c>
      <c r="V22" s="87" t="e">
        <f t="shared" ca="1" si="9"/>
        <v>#NAME?</v>
      </c>
      <c r="W22" s="87" t="e">
        <f t="shared" ca="1" si="9"/>
        <v>#NAME?</v>
      </c>
      <c r="X22" s="87" t="e">
        <f t="shared" ca="1" si="9"/>
        <v>#NAME?</v>
      </c>
      <c r="Y22" s="87" t="e">
        <f t="shared" ca="1" si="9"/>
        <v>#NAME?</v>
      </c>
      <c r="Z22" s="87" t="e">
        <f t="shared" ca="1" si="9"/>
        <v>#NAME?</v>
      </c>
      <c r="AA22" s="87" t="e">
        <f t="shared" ca="1" si="9"/>
        <v>#NAME?</v>
      </c>
      <c r="AB22" s="87" t="e">
        <f t="shared" ca="1" si="9"/>
        <v>#NAME?</v>
      </c>
      <c r="AC22" s="87" t="e">
        <f t="shared" ca="1" si="9"/>
        <v>#NAME?</v>
      </c>
      <c r="AD22" s="87" t="e">
        <f t="shared" ca="1" si="9"/>
        <v>#NAME?</v>
      </c>
      <c r="AE22" s="87" t="e">
        <f t="shared" ca="1" si="9"/>
        <v>#NAME?</v>
      </c>
      <c r="AF22" s="87" t="e">
        <f t="shared" ca="1" si="9"/>
        <v>#NAME?</v>
      </c>
      <c r="AG22" s="87" t="e">
        <f t="shared" ca="1" si="9"/>
        <v>#NAME?</v>
      </c>
      <c r="AH22" s="87" t="e">
        <f t="shared" ca="1" si="9"/>
        <v>#NAME?</v>
      </c>
      <c r="AI22" s="87" t="e">
        <f t="shared" ca="1" si="9"/>
        <v>#NAME?</v>
      </c>
      <c r="AJ22" s="87" t="e">
        <f t="shared" ca="1" si="9"/>
        <v>#NAME?</v>
      </c>
      <c r="AK22" s="87" t="e">
        <f t="shared" ca="1" si="9"/>
        <v>#NAME?</v>
      </c>
      <c r="AL22" s="87" t="e">
        <f t="shared" ca="1" si="9"/>
        <v>#NAME?</v>
      </c>
      <c r="AM22" s="87" t="e">
        <f t="shared" ca="1" si="9"/>
        <v>#NAME?</v>
      </c>
      <c r="AN22" s="87" t="e">
        <f t="shared" ca="1" si="9"/>
        <v>#NAME?</v>
      </c>
      <c r="AO22" s="87" t="e">
        <f t="shared" ca="1" si="9"/>
        <v>#NAME?</v>
      </c>
      <c r="AP22" s="87" t="e">
        <f t="shared" ca="1" si="9"/>
        <v>#NAME?</v>
      </c>
      <c r="AQ22" s="87" t="e">
        <f t="shared" ca="1" si="9"/>
        <v>#NAME?</v>
      </c>
      <c r="AR22" s="87" t="e">
        <f t="shared" ca="1" si="9"/>
        <v>#NAME?</v>
      </c>
      <c r="AS22" s="87" t="e">
        <f t="shared" ca="1" si="9"/>
        <v>#NAME?</v>
      </c>
      <c r="AT22" s="87" t="e">
        <f t="shared" ca="1" si="9"/>
        <v>#NAME?</v>
      </c>
      <c r="AU22" s="56" t="s">
        <v>874</v>
      </c>
    </row>
    <row r="23" spans="1:47" ht="15.75" customHeight="1" x14ac:dyDescent="0.2">
      <c r="A23" s="50" t="s">
        <v>875</v>
      </c>
      <c r="B23" s="48" t="s">
        <v>876</v>
      </c>
      <c r="C23" s="67" t="s">
        <v>877</v>
      </c>
      <c r="D23" s="67" t="s">
        <v>878</v>
      </c>
      <c r="E23" s="68" t="s">
        <v>879</v>
      </c>
      <c r="F23" s="69" t="s">
        <v>880</v>
      </c>
      <c r="G23" s="98" t="s">
        <v>881</v>
      </c>
      <c r="H23" s="87" t="e">
        <f t="shared" ref="H23:AT23" ca="1" si="10">SQRT(POW((INDIRECT(ADDRESS(ROW($H$7)+0,COLUMN(H23))))-(INDIRECT(ADDRESS(ROW($H$7)+0,COLUMN($H$13)+(ROW(H23)- ROW($H$13))))),2)+POW((INDIRECT(ADDRESS(ROW($H$7)+1,COLUMN(H23))))-(INDIRECT(ADDRESS(ROW($H$7)+1,COLUMN($H$13)+(ROW(H23)-ROW($H$13))))),2)+POW((INDIRECT(ADDRESS(ROW($H$7)+2,COLUMN(H23))))-(INDIRECT(ADDRESS(ROW($H$7)+2,COLUMN($H$13)+(ROW(H23)-ROW($H$13))))),2))</f>
        <v>#NAME?</v>
      </c>
      <c r="I23" s="87" t="e">
        <f t="shared" ca="1" si="10"/>
        <v>#NAME?</v>
      </c>
      <c r="J23" s="87" t="e">
        <f t="shared" ca="1" si="10"/>
        <v>#NAME?</v>
      </c>
      <c r="K23" s="87" t="e">
        <f t="shared" ca="1" si="10"/>
        <v>#NAME?</v>
      </c>
      <c r="L23" s="87" t="e">
        <f t="shared" ca="1" si="10"/>
        <v>#NAME?</v>
      </c>
      <c r="M23" s="87" t="e">
        <f t="shared" ca="1" si="10"/>
        <v>#NAME?</v>
      </c>
      <c r="N23" s="87" t="e">
        <f t="shared" ca="1" si="10"/>
        <v>#NAME?</v>
      </c>
      <c r="O23" s="87" t="e">
        <f t="shared" ca="1" si="10"/>
        <v>#NAME?</v>
      </c>
      <c r="P23" s="87" t="e">
        <f t="shared" ca="1" si="10"/>
        <v>#NAME?</v>
      </c>
      <c r="Q23" s="87" t="e">
        <f t="shared" ca="1" si="10"/>
        <v>#NAME?</v>
      </c>
      <c r="R23" s="87" t="e">
        <f t="shared" ca="1" si="10"/>
        <v>#NAME?</v>
      </c>
      <c r="S23" s="87" t="e">
        <f t="shared" ca="1" si="10"/>
        <v>#NAME?</v>
      </c>
      <c r="T23" s="87" t="e">
        <f t="shared" ca="1" si="10"/>
        <v>#NAME?</v>
      </c>
      <c r="U23" s="87" t="e">
        <f t="shared" ca="1" si="10"/>
        <v>#NAME?</v>
      </c>
      <c r="V23" s="87" t="e">
        <f t="shared" ca="1" si="10"/>
        <v>#NAME?</v>
      </c>
      <c r="W23" s="87" t="e">
        <f t="shared" ca="1" si="10"/>
        <v>#NAME?</v>
      </c>
      <c r="X23" s="87" t="e">
        <f t="shared" ca="1" si="10"/>
        <v>#NAME?</v>
      </c>
      <c r="Y23" s="87" t="e">
        <f t="shared" ca="1" si="10"/>
        <v>#NAME?</v>
      </c>
      <c r="Z23" s="87" t="e">
        <f t="shared" ca="1" si="10"/>
        <v>#NAME?</v>
      </c>
      <c r="AA23" s="87" t="e">
        <f t="shared" ca="1" si="10"/>
        <v>#NAME?</v>
      </c>
      <c r="AB23" s="87" t="e">
        <f t="shared" ca="1" si="10"/>
        <v>#NAME?</v>
      </c>
      <c r="AC23" s="87" t="e">
        <f t="shared" ca="1" si="10"/>
        <v>#NAME?</v>
      </c>
      <c r="AD23" s="87" t="e">
        <f t="shared" ca="1" si="10"/>
        <v>#NAME?</v>
      </c>
      <c r="AE23" s="87" t="e">
        <f t="shared" ca="1" si="10"/>
        <v>#NAME?</v>
      </c>
      <c r="AF23" s="87" t="e">
        <f t="shared" ca="1" si="10"/>
        <v>#NAME?</v>
      </c>
      <c r="AG23" s="87" t="e">
        <f t="shared" ca="1" si="10"/>
        <v>#NAME?</v>
      </c>
      <c r="AH23" s="87" t="e">
        <f t="shared" ca="1" si="10"/>
        <v>#NAME?</v>
      </c>
      <c r="AI23" s="87" t="e">
        <f t="shared" ca="1" si="10"/>
        <v>#NAME?</v>
      </c>
      <c r="AJ23" s="87" t="e">
        <f t="shared" ca="1" si="10"/>
        <v>#NAME?</v>
      </c>
      <c r="AK23" s="87" t="e">
        <f t="shared" ca="1" si="10"/>
        <v>#NAME?</v>
      </c>
      <c r="AL23" s="87" t="e">
        <f t="shared" ca="1" si="10"/>
        <v>#NAME?</v>
      </c>
      <c r="AM23" s="87" t="e">
        <f t="shared" ca="1" si="10"/>
        <v>#NAME?</v>
      </c>
      <c r="AN23" s="87" t="e">
        <f t="shared" ca="1" si="10"/>
        <v>#NAME?</v>
      </c>
      <c r="AO23" s="87" t="e">
        <f t="shared" ca="1" si="10"/>
        <v>#NAME?</v>
      </c>
      <c r="AP23" s="87" t="e">
        <f t="shared" ca="1" si="10"/>
        <v>#NAME?</v>
      </c>
      <c r="AQ23" s="87" t="e">
        <f t="shared" ca="1" si="10"/>
        <v>#NAME?</v>
      </c>
      <c r="AR23" s="87" t="e">
        <f t="shared" ca="1" si="10"/>
        <v>#NAME?</v>
      </c>
      <c r="AS23" s="87" t="e">
        <f t="shared" ca="1" si="10"/>
        <v>#NAME?</v>
      </c>
      <c r="AT23" s="87" t="e">
        <f t="shared" ca="1" si="10"/>
        <v>#NAME?</v>
      </c>
      <c r="AU23" s="56" t="s">
        <v>884</v>
      </c>
    </row>
    <row r="24" spans="1:47" ht="15.75" customHeight="1" x14ac:dyDescent="0.2">
      <c r="A24" s="51" t="s">
        <v>885</v>
      </c>
      <c r="B24" s="48" t="s">
        <v>886</v>
      </c>
      <c r="C24" s="67" t="s">
        <v>887</v>
      </c>
      <c r="D24" s="67" t="s">
        <v>888</v>
      </c>
      <c r="E24" s="68">
        <v>1742</v>
      </c>
      <c r="F24" s="69" t="s">
        <v>889</v>
      </c>
      <c r="G24" s="110" t="s">
        <v>890</v>
      </c>
      <c r="H24" s="87" t="e">
        <f t="shared" ref="H24:AT24" ca="1" si="11">SQRT(POW((INDIRECT(ADDRESS(ROW($H$7)+0,COLUMN(H24))))-(INDIRECT(ADDRESS(ROW($H$7)+0,COLUMN($H$13)+(ROW(H24)- ROW($H$13))))),2)+POW((INDIRECT(ADDRESS(ROW($H$7)+1,COLUMN(H24))))-(INDIRECT(ADDRESS(ROW($H$7)+1,COLUMN($H$13)+(ROW(H24)-ROW($H$13))))),2)+POW((INDIRECT(ADDRESS(ROW($H$7)+2,COLUMN(H24))))-(INDIRECT(ADDRESS(ROW($H$7)+2,COLUMN($H$13)+(ROW(H24)-ROW($H$13))))),2))</f>
        <v>#NAME?</v>
      </c>
      <c r="I24" s="87" t="e">
        <f t="shared" ca="1" si="11"/>
        <v>#NAME?</v>
      </c>
      <c r="J24" s="87" t="e">
        <f t="shared" ca="1" si="11"/>
        <v>#NAME?</v>
      </c>
      <c r="K24" s="87" t="e">
        <f t="shared" ca="1" si="11"/>
        <v>#NAME?</v>
      </c>
      <c r="L24" s="87" t="e">
        <f t="shared" ca="1" si="11"/>
        <v>#NAME?</v>
      </c>
      <c r="M24" s="87" t="e">
        <f t="shared" ca="1" si="11"/>
        <v>#NAME?</v>
      </c>
      <c r="N24" s="87" t="e">
        <f t="shared" ca="1" si="11"/>
        <v>#NAME?</v>
      </c>
      <c r="O24" s="87" t="e">
        <f t="shared" ca="1" si="11"/>
        <v>#NAME?</v>
      </c>
      <c r="P24" s="87" t="e">
        <f t="shared" ca="1" si="11"/>
        <v>#NAME?</v>
      </c>
      <c r="Q24" s="87" t="e">
        <f t="shared" ca="1" si="11"/>
        <v>#NAME?</v>
      </c>
      <c r="R24" s="87" t="e">
        <f t="shared" ca="1" si="11"/>
        <v>#NAME?</v>
      </c>
      <c r="S24" s="87" t="e">
        <f t="shared" ca="1" si="11"/>
        <v>#NAME?</v>
      </c>
      <c r="T24" s="87" t="e">
        <f t="shared" ca="1" si="11"/>
        <v>#NAME?</v>
      </c>
      <c r="U24" s="87" t="e">
        <f t="shared" ca="1" si="11"/>
        <v>#NAME?</v>
      </c>
      <c r="V24" s="87" t="e">
        <f t="shared" ca="1" si="11"/>
        <v>#NAME?</v>
      </c>
      <c r="W24" s="87" t="e">
        <f t="shared" ca="1" si="11"/>
        <v>#NAME?</v>
      </c>
      <c r="X24" s="87" t="e">
        <f t="shared" ca="1" si="11"/>
        <v>#NAME?</v>
      </c>
      <c r="Y24" s="87" t="e">
        <f t="shared" ca="1" si="11"/>
        <v>#NAME?</v>
      </c>
      <c r="Z24" s="87" t="e">
        <f t="shared" ca="1" si="11"/>
        <v>#NAME?</v>
      </c>
      <c r="AA24" s="87" t="e">
        <f t="shared" ca="1" si="11"/>
        <v>#NAME?</v>
      </c>
      <c r="AB24" s="87" t="e">
        <f t="shared" ca="1" si="11"/>
        <v>#NAME?</v>
      </c>
      <c r="AC24" s="87" t="e">
        <f t="shared" ca="1" si="11"/>
        <v>#NAME?</v>
      </c>
      <c r="AD24" s="87" t="e">
        <f t="shared" ca="1" si="11"/>
        <v>#NAME?</v>
      </c>
      <c r="AE24" s="87" t="e">
        <f t="shared" ca="1" si="11"/>
        <v>#NAME?</v>
      </c>
      <c r="AF24" s="87" t="e">
        <f t="shared" ca="1" si="11"/>
        <v>#NAME?</v>
      </c>
      <c r="AG24" s="87" t="e">
        <f t="shared" ca="1" si="11"/>
        <v>#NAME?</v>
      </c>
      <c r="AH24" s="87" t="e">
        <f t="shared" ca="1" si="11"/>
        <v>#NAME?</v>
      </c>
      <c r="AI24" s="87" t="e">
        <f t="shared" ca="1" si="11"/>
        <v>#NAME?</v>
      </c>
      <c r="AJ24" s="87" t="e">
        <f t="shared" ca="1" si="11"/>
        <v>#NAME?</v>
      </c>
      <c r="AK24" s="87" t="e">
        <f t="shared" ca="1" si="11"/>
        <v>#NAME?</v>
      </c>
      <c r="AL24" s="87" t="e">
        <f t="shared" ca="1" si="11"/>
        <v>#NAME?</v>
      </c>
      <c r="AM24" s="87" t="e">
        <f t="shared" ca="1" si="11"/>
        <v>#NAME?</v>
      </c>
      <c r="AN24" s="87" t="e">
        <f t="shared" ca="1" si="11"/>
        <v>#NAME?</v>
      </c>
      <c r="AO24" s="87" t="e">
        <f t="shared" ca="1" si="11"/>
        <v>#NAME?</v>
      </c>
      <c r="AP24" s="87" t="e">
        <f t="shared" ca="1" si="11"/>
        <v>#NAME?</v>
      </c>
      <c r="AQ24" s="87" t="e">
        <f t="shared" ca="1" si="11"/>
        <v>#NAME?</v>
      </c>
      <c r="AR24" s="87" t="e">
        <f t="shared" ca="1" si="11"/>
        <v>#NAME?</v>
      </c>
      <c r="AS24" s="87" t="e">
        <f t="shared" ca="1" si="11"/>
        <v>#NAME?</v>
      </c>
      <c r="AT24" s="87" t="e">
        <f t="shared" ca="1" si="11"/>
        <v>#NAME?</v>
      </c>
      <c r="AU24" s="59" t="s">
        <v>907</v>
      </c>
    </row>
    <row r="25" spans="1:47" ht="15.75" customHeight="1" x14ac:dyDescent="0.2">
      <c r="A25" s="49" t="s">
        <v>908</v>
      </c>
      <c r="B25" s="70" t="s">
        <v>909</v>
      </c>
      <c r="C25" s="66" t="s">
        <v>910</v>
      </c>
      <c r="D25" s="67" t="s">
        <v>911</v>
      </c>
      <c r="E25" s="68" t="s">
        <v>912</v>
      </c>
      <c r="F25" s="69" t="s">
        <v>913</v>
      </c>
      <c r="G25" s="83" t="s">
        <v>914</v>
      </c>
      <c r="H25" s="87" t="e">
        <f t="shared" ref="H25:AT25" ca="1" si="12">SQRT(POW((INDIRECT(ADDRESS(ROW($H$7)+0,COLUMN(H25))))-(INDIRECT(ADDRESS(ROW($H$7)+0,COLUMN($H$13)+(ROW(H25)- ROW($H$13))))),2)+POW((INDIRECT(ADDRESS(ROW($H$7)+1,COLUMN(H25))))-(INDIRECT(ADDRESS(ROW($H$7)+1,COLUMN($H$13)+(ROW(H25)-ROW($H$13))))),2)+POW((INDIRECT(ADDRESS(ROW($H$7)+2,COLUMN(H25))))-(INDIRECT(ADDRESS(ROW($H$7)+2,COLUMN($H$13)+(ROW(H25)-ROW($H$13))))),2))</f>
        <v>#NAME?</v>
      </c>
      <c r="I25" s="87" t="e">
        <f t="shared" ca="1" si="12"/>
        <v>#NAME?</v>
      </c>
      <c r="J25" s="87" t="e">
        <f t="shared" ca="1" si="12"/>
        <v>#NAME?</v>
      </c>
      <c r="K25" s="87" t="e">
        <f t="shared" ca="1" si="12"/>
        <v>#NAME?</v>
      </c>
      <c r="L25" s="87" t="e">
        <f t="shared" ca="1" si="12"/>
        <v>#NAME?</v>
      </c>
      <c r="M25" s="87" t="e">
        <f t="shared" ca="1" si="12"/>
        <v>#NAME?</v>
      </c>
      <c r="N25" s="87" t="e">
        <f t="shared" ca="1" si="12"/>
        <v>#NAME?</v>
      </c>
      <c r="O25" s="87" t="e">
        <f t="shared" ca="1" si="12"/>
        <v>#NAME?</v>
      </c>
      <c r="P25" s="87" t="e">
        <f t="shared" ca="1" si="12"/>
        <v>#NAME?</v>
      </c>
      <c r="Q25" s="87" t="e">
        <f t="shared" ca="1" si="12"/>
        <v>#NAME?</v>
      </c>
      <c r="R25" s="87" t="e">
        <f t="shared" ca="1" si="12"/>
        <v>#NAME?</v>
      </c>
      <c r="S25" s="87" t="e">
        <f t="shared" ca="1" si="12"/>
        <v>#NAME?</v>
      </c>
      <c r="T25" s="87" t="e">
        <f t="shared" ca="1" si="12"/>
        <v>#NAME?</v>
      </c>
      <c r="U25" s="87" t="e">
        <f t="shared" ca="1" si="12"/>
        <v>#NAME?</v>
      </c>
      <c r="V25" s="87" t="e">
        <f t="shared" ca="1" si="12"/>
        <v>#NAME?</v>
      </c>
      <c r="W25" s="87" t="e">
        <f t="shared" ca="1" si="12"/>
        <v>#NAME?</v>
      </c>
      <c r="X25" s="87" t="e">
        <f t="shared" ca="1" si="12"/>
        <v>#NAME?</v>
      </c>
      <c r="Y25" s="87" t="e">
        <f t="shared" ca="1" si="12"/>
        <v>#NAME?</v>
      </c>
      <c r="Z25" s="87" t="e">
        <f t="shared" ca="1" si="12"/>
        <v>#NAME?</v>
      </c>
      <c r="AA25" s="87" t="e">
        <f t="shared" ca="1" si="12"/>
        <v>#NAME?</v>
      </c>
      <c r="AB25" s="87" t="e">
        <f t="shared" ca="1" si="12"/>
        <v>#NAME?</v>
      </c>
      <c r="AC25" s="87" t="e">
        <f t="shared" ca="1" si="12"/>
        <v>#NAME?</v>
      </c>
      <c r="AD25" s="87" t="e">
        <f t="shared" ca="1" si="12"/>
        <v>#NAME?</v>
      </c>
      <c r="AE25" s="87" t="e">
        <f t="shared" ca="1" si="12"/>
        <v>#NAME?</v>
      </c>
      <c r="AF25" s="87" t="e">
        <f t="shared" ca="1" si="12"/>
        <v>#NAME?</v>
      </c>
      <c r="AG25" s="87" t="e">
        <f t="shared" ca="1" si="12"/>
        <v>#NAME?</v>
      </c>
      <c r="AH25" s="87" t="e">
        <f t="shared" ca="1" si="12"/>
        <v>#NAME?</v>
      </c>
      <c r="AI25" s="87" t="e">
        <f t="shared" ca="1" si="12"/>
        <v>#NAME?</v>
      </c>
      <c r="AJ25" s="87" t="e">
        <f t="shared" ca="1" si="12"/>
        <v>#NAME?</v>
      </c>
      <c r="AK25" s="87" t="e">
        <f t="shared" ca="1" si="12"/>
        <v>#NAME?</v>
      </c>
      <c r="AL25" s="87" t="e">
        <f t="shared" ca="1" si="12"/>
        <v>#NAME?</v>
      </c>
      <c r="AM25" s="87" t="e">
        <f t="shared" ca="1" si="12"/>
        <v>#NAME?</v>
      </c>
      <c r="AN25" s="87" t="e">
        <f t="shared" ca="1" si="12"/>
        <v>#NAME?</v>
      </c>
      <c r="AO25" s="87" t="e">
        <f t="shared" ca="1" si="12"/>
        <v>#NAME?</v>
      </c>
      <c r="AP25" s="87" t="e">
        <f t="shared" ca="1" si="12"/>
        <v>#NAME?</v>
      </c>
      <c r="AQ25" s="87" t="e">
        <f t="shared" ca="1" si="12"/>
        <v>#NAME?</v>
      </c>
      <c r="AR25" s="87" t="e">
        <f t="shared" ca="1" si="12"/>
        <v>#NAME?</v>
      </c>
      <c r="AS25" s="87" t="e">
        <f t="shared" ca="1" si="12"/>
        <v>#NAME?</v>
      </c>
      <c r="AT25" s="87" t="e">
        <f t="shared" ca="1" si="12"/>
        <v>#NAME?</v>
      </c>
      <c r="AU25" s="57" t="s">
        <v>922</v>
      </c>
    </row>
    <row r="26" spans="1:47" ht="15.75" customHeight="1" x14ac:dyDescent="0.2">
      <c r="A26" s="50" t="s">
        <v>923</v>
      </c>
      <c r="B26" s="48" t="s">
        <v>924</v>
      </c>
      <c r="C26" s="66" t="s">
        <v>925</v>
      </c>
      <c r="D26" s="67" t="s">
        <v>926</v>
      </c>
      <c r="E26" s="68">
        <v>351</v>
      </c>
      <c r="F26" s="69" t="s">
        <v>927</v>
      </c>
      <c r="G26" s="117" t="s">
        <v>928</v>
      </c>
      <c r="H26" s="87" t="e">
        <f t="shared" ref="H26:AT26" ca="1" si="13">SQRT(POW((INDIRECT(ADDRESS(ROW($H$7)+0,COLUMN(H26))))-(INDIRECT(ADDRESS(ROW($H$7)+0,COLUMN($H$13)+(ROW(H26)- ROW($H$13))))),2)+POW((INDIRECT(ADDRESS(ROW($H$7)+1,COLUMN(H26))))-(INDIRECT(ADDRESS(ROW($H$7)+1,COLUMN($H$13)+(ROW(H26)-ROW($H$13))))),2)+POW((INDIRECT(ADDRESS(ROW($H$7)+2,COLUMN(H26))))-(INDIRECT(ADDRESS(ROW($H$7)+2,COLUMN($H$13)+(ROW(H26)-ROW($H$13))))),2))</f>
        <v>#NAME?</v>
      </c>
      <c r="I26" s="87" t="e">
        <f t="shared" ca="1" si="13"/>
        <v>#NAME?</v>
      </c>
      <c r="J26" s="87" t="e">
        <f t="shared" ca="1" si="13"/>
        <v>#NAME?</v>
      </c>
      <c r="K26" s="87" t="e">
        <f t="shared" ca="1" si="13"/>
        <v>#NAME?</v>
      </c>
      <c r="L26" s="87" t="e">
        <f t="shared" ca="1" si="13"/>
        <v>#NAME?</v>
      </c>
      <c r="M26" s="87" t="e">
        <f t="shared" ca="1" si="13"/>
        <v>#NAME?</v>
      </c>
      <c r="N26" s="87" t="e">
        <f t="shared" ca="1" si="13"/>
        <v>#NAME?</v>
      </c>
      <c r="O26" s="87" t="e">
        <f t="shared" ca="1" si="13"/>
        <v>#NAME?</v>
      </c>
      <c r="P26" s="87" t="e">
        <f t="shared" ca="1" si="13"/>
        <v>#NAME?</v>
      </c>
      <c r="Q26" s="87" t="e">
        <f t="shared" ca="1" si="13"/>
        <v>#NAME?</v>
      </c>
      <c r="R26" s="87" t="e">
        <f t="shared" ca="1" si="13"/>
        <v>#NAME?</v>
      </c>
      <c r="S26" s="87" t="e">
        <f t="shared" ca="1" si="13"/>
        <v>#NAME?</v>
      </c>
      <c r="T26" s="87" t="e">
        <f t="shared" ca="1" si="13"/>
        <v>#NAME?</v>
      </c>
      <c r="U26" s="87" t="e">
        <f t="shared" ca="1" si="13"/>
        <v>#NAME?</v>
      </c>
      <c r="V26" s="87" t="e">
        <f t="shared" ca="1" si="13"/>
        <v>#NAME?</v>
      </c>
      <c r="W26" s="87" t="e">
        <f t="shared" ca="1" si="13"/>
        <v>#NAME?</v>
      </c>
      <c r="X26" s="87" t="e">
        <f t="shared" ca="1" si="13"/>
        <v>#NAME?</v>
      </c>
      <c r="Y26" s="87" t="e">
        <f t="shared" ca="1" si="13"/>
        <v>#NAME?</v>
      </c>
      <c r="Z26" s="87" t="e">
        <f t="shared" ca="1" si="13"/>
        <v>#NAME?</v>
      </c>
      <c r="AA26" s="87" t="e">
        <f t="shared" ca="1" si="13"/>
        <v>#NAME?</v>
      </c>
      <c r="AB26" s="87" t="e">
        <f t="shared" ca="1" si="13"/>
        <v>#NAME?</v>
      </c>
      <c r="AC26" s="87" t="e">
        <f t="shared" ca="1" si="13"/>
        <v>#NAME?</v>
      </c>
      <c r="AD26" s="87" t="e">
        <f t="shared" ca="1" si="13"/>
        <v>#NAME?</v>
      </c>
      <c r="AE26" s="87" t="e">
        <f t="shared" ca="1" si="13"/>
        <v>#NAME?</v>
      </c>
      <c r="AF26" s="87" t="e">
        <f t="shared" ca="1" si="13"/>
        <v>#NAME?</v>
      </c>
      <c r="AG26" s="87" t="e">
        <f t="shared" ca="1" si="13"/>
        <v>#NAME?</v>
      </c>
      <c r="AH26" s="87" t="e">
        <f t="shared" ca="1" si="13"/>
        <v>#NAME?</v>
      </c>
      <c r="AI26" s="87" t="e">
        <f t="shared" ca="1" si="13"/>
        <v>#NAME?</v>
      </c>
      <c r="AJ26" s="87" t="e">
        <f t="shared" ca="1" si="13"/>
        <v>#NAME?</v>
      </c>
      <c r="AK26" s="87" t="e">
        <f t="shared" ca="1" si="13"/>
        <v>#NAME?</v>
      </c>
      <c r="AL26" s="87" t="e">
        <f t="shared" ca="1" si="13"/>
        <v>#NAME?</v>
      </c>
      <c r="AM26" s="87" t="e">
        <f t="shared" ca="1" si="13"/>
        <v>#NAME?</v>
      </c>
      <c r="AN26" s="87" t="e">
        <f t="shared" ca="1" si="13"/>
        <v>#NAME?</v>
      </c>
      <c r="AO26" s="87" t="e">
        <f t="shared" ca="1" si="13"/>
        <v>#NAME?</v>
      </c>
      <c r="AP26" s="87" t="e">
        <f t="shared" ca="1" si="13"/>
        <v>#NAME?</v>
      </c>
      <c r="AQ26" s="87" t="e">
        <f t="shared" ca="1" si="13"/>
        <v>#NAME?</v>
      </c>
      <c r="AR26" s="87" t="e">
        <f t="shared" ca="1" si="13"/>
        <v>#NAME?</v>
      </c>
      <c r="AS26" s="87" t="e">
        <f t="shared" ca="1" si="13"/>
        <v>#NAME?</v>
      </c>
      <c r="AT26" s="87" t="e">
        <f t="shared" ca="1" si="13"/>
        <v>#NAME?</v>
      </c>
      <c r="AU26" s="60" t="s">
        <v>936</v>
      </c>
    </row>
    <row r="27" spans="1:47" ht="15.75" customHeight="1" x14ac:dyDescent="0.2">
      <c r="A27" s="50" t="s">
        <v>937</v>
      </c>
      <c r="B27" s="70" t="s">
        <v>938</v>
      </c>
      <c r="C27" s="66" t="s">
        <v>939</v>
      </c>
      <c r="D27" s="67" t="s">
        <v>940</v>
      </c>
      <c r="E27" s="68">
        <v>291</v>
      </c>
      <c r="F27" s="69" t="s">
        <v>941</v>
      </c>
      <c r="G27" s="110" t="s">
        <v>942</v>
      </c>
      <c r="H27" s="87" t="e">
        <f t="shared" ref="H27:AT27" ca="1" si="14">SQRT(POW((INDIRECT(ADDRESS(ROW($H$7)+0,COLUMN(H27))))-(INDIRECT(ADDRESS(ROW($H$7)+0,COLUMN($H$13)+(ROW(H27)- ROW($H$13))))),2)+POW((INDIRECT(ADDRESS(ROW($H$7)+1,COLUMN(H27))))-(INDIRECT(ADDRESS(ROW($H$7)+1,COLUMN($H$13)+(ROW(H27)-ROW($H$13))))),2)+POW((INDIRECT(ADDRESS(ROW($H$7)+2,COLUMN(H27))))-(INDIRECT(ADDRESS(ROW($H$7)+2,COLUMN($H$13)+(ROW(H27)-ROW($H$13))))),2))</f>
        <v>#NAME?</v>
      </c>
      <c r="I27" s="87" t="e">
        <f t="shared" ca="1" si="14"/>
        <v>#NAME?</v>
      </c>
      <c r="J27" s="87" t="e">
        <f t="shared" ca="1" si="14"/>
        <v>#NAME?</v>
      </c>
      <c r="K27" s="87" t="e">
        <f t="shared" ca="1" si="14"/>
        <v>#NAME?</v>
      </c>
      <c r="L27" s="87" t="e">
        <f t="shared" ca="1" si="14"/>
        <v>#NAME?</v>
      </c>
      <c r="M27" s="87" t="e">
        <f t="shared" ca="1" si="14"/>
        <v>#NAME?</v>
      </c>
      <c r="N27" s="87" t="e">
        <f t="shared" ca="1" si="14"/>
        <v>#NAME?</v>
      </c>
      <c r="O27" s="87" t="e">
        <f t="shared" ca="1" si="14"/>
        <v>#NAME?</v>
      </c>
      <c r="P27" s="87" t="e">
        <f t="shared" ca="1" si="14"/>
        <v>#NAME?</v>
      </c>
      <c r="Q27" s="87" t="e">
        <f t="shared" ca="1" si="14"/>
        <v>#NAME?</v>
      </c>
      <c r="R27" s="87" t="e">
        <f t="shared" ca="1" si="14"/>
        <v>#NAME?</v>
      </c>
      <c r="S27" s="87" t="e">
        <f t="shared" ca="1" si="14"/>
        <v>#NAME?</v>
      </c>
      <c r="T27" s="87" t="e">
        <f t="shared" ca="1" si="14"/>
        <v>#NAME?</v>
      </c>
      <c r="U27" s="87" t="e">
        <f t="shared" ca="1" si="14"/>
        <v>#NAME?</v>
      </c>
      <c r="V27" s="87" t="e">
        <f t="shared" ca="1" si="14"/>
        <v>#NAME?</v>
      </c>
      <c r="W27" s="87" t="e">
        <f t="shared" ca="1" si="14"/>
        <v>#NAME?</v>
      </c>
      <c r="X27" s="87" t="e">
        <f t="shared" ca="1" si="14"/>
        <v>#NAME?</v>
      </c>
      <c r="Y27" s="87" t="e">
        <f t="shared" ca="1" si="14"/>
        <v>#NAME?</v>
      </c>
      <c r="Z27" s="87" t="e">
        <f t="shared" ca="1" si="14"/>
        <v>#NAME?</v>
      </c>
      <c r="AA27" s="87" t="e">
        <f t="shared" ca="1" si="14"/>
        <v>#NAME?</v>
      </c>
      <c r="AB27" s="87" t="e">
        <f t="shared" ca="1" si="14"/>
        <v>#NAME?</v>
      </c>
      <c r="AC27" s="87" t="e">
        <f t="shared" ca="1" si="14"/>
        <v>#NAME?</v>
      </c>
      <c r="AD27" s="87" t="e">
        <f t="shared" ca="1" si="14"/>
        <v>#NAME?</v>
      </c>
      <c r="AE27" s="87" t="e">
        <f t="shared" ca="1" si="14"/>
        <v>#NAME?</v>
      </c>
      <c r="AF27" s="87" t="e">
        <f t="shared" ca="1" si="14"/>
        <v>#NAME?</v>
      </c>
      <c r="AG27" s="87" t="e">
        <f t="shared" ca="1" si="14"/>
        <v>#NAME?</v>
      </c>
      <c r="AH27" s="87" t="e">
        <f t="shared" ca="1" si="14"/>
        <v>#NAME?</v>
      </c>
      <c r="AI27" s="87" t="e">
        <f t="shared" ca="1" si="14"/>
        <v>#NAME?</v>
      </c>
      <c r="AJ27" s="87" t="e">
        <f t="shared" ca="1" si="14"/>
        <v>#NAME?</v>
      </c>
      <c r="AK27" s="87" t="e">
        <f t="shared" ca="1" si="14"/>
        <v>#NAME?</v>
      </c>
      <c r="AL27" s="87" t="e">
        <f t="shared" ca="1" si="14"/>
        <v>#NAME?</v>
      </c>
      <c r="AM27" s="87" t="e">
        <f t="shared" ca="1" si="14"/>
        <v>#NAME?</v>
      </c>
      <c r="AN27" s="87" t="e">
        <f t="shared" ca="1" si="14"/>
        <v>#NAME?</v>
      </c>
      <c r="AO27" s="87" t="e">
        <f t="shared" ca="1" si="14"/>
        <v>#NAME?</v>
      </c>
      <c r="AP27" s="87" t="e">
        <f t="shared" ca="1" si="14"/>
        <v>#NAME?</v>
      </c>
      <c r="AQ27" s="87" t="e">
        <f t="shared" ca="1" si="14"/>
        <v>#NAME?</v>
      </c>
      <c r="AR27" s="87" t="e">
        <f t="shared" ca="1" si="14"/>
        <v>#NAME?</v>
      </c>
      <c r="AS27" s="87" t="e">
        <f t="shared" ca="1" si="14"/>
        <v>#NAME?</v>
      </c>
      <c r="AT27" s="87" t="e">
        <f t="shared" ca="1" si="14"/>
        <v>#NAME?</v>
      </c>
      <c r="AU27" s="59" t="s">
        <v>959</v>
      </c>
    </row>
    <row r="28" spans="1:47" ht="15.75" customHeight="1" x14ac:dyDescent="0.2">
      <c r="A28" s="50" t="s">
        <v>960</v>
      </c>
      <c r="B28" s="48" t="s">
        <v>961</v>
      </c>
      <c r="C28" s="66" t="s">
        <v>962</v>
      </c>
      <c r="D28" s="67" t="s">
        <v>963</v>
      </c>
      <c r="E28" s="68">
        <v>570</v>
      </c>
      <c r="F28" s="69" t="s">
        <v>964</v>
      </c>
      <c r="G28" s="98" t="s">
        <v>965</v>
      </c>
      <c r="H28" s="87" t="e">
        <f t="shared" ref="H28:AT28" ca="1" si="15">SQRT(POW((INDIRECT(ADDRESS(ROW($H$7)+0,COLUMN(H28))))-(INDIRECT(ADDRESS(ROW($H$7)+0,COLUMN($H$13)+(ROW(H28)- ROW($H$13))))),2)+POW((INDIRECT(ADDRESS(ROW($H$7)+1,COLUMN(H28))))-(INDIRECT(ADDRESS(ROW($H$7)+1,COLUMN($H$13)+(ROW(H28)-ROW($H$13))))),2)+POW((INDIRECT(ADDRESS(ROW($H$7)+2,COLUMN(H28))))-(INDIRECT(ADDRESS(ROW($H$7)+2,COLUMN($H$13)+(ROW(H28)-ROW($H$13))))),2))</f>
        <v>#NAME?</v>
      </c>
      <c r="I28" s="87" t="e">
        <f t="shared" ca="1" si="15"/>
        <v>#NAME?</v>
      </c>
      <c r="J28" s="87" t="e">
        <f t="shared" ca="1" si="15"/>
        <v>#NAME?</v>
      </c>
      <c r="K28" s="87" t="e">
        <f t="shared" ca="1" si="15"/>
        <v>#NAME?</v>
      </c>
      <c r="L28" s="87" t="e">
        <f t="shared" ca="1" si="15"/>
        <v>#NAME?</v>
      </c>
      <c r="M28" s="87" t="e">
        <f t="shared" ca="1" si="15"/>
        <v>#NAME?</v>
      </c>
      <c r="N28" s="87" t="e">
        <f t="shared" ca="1" si="15"/>
        <v>#NAME?</v>
      </c>
      <c r="O28" s="87" t="e">
        <f t="shared" ca="1" si="15"/>
        <v>#NAME?</v>
      </c>
      <c r="P28" s="87" t="e">
        <f t="shared" ca="1" si="15"/>
        <v>#NAME?</v>
      </c>
      <c r="Q28" s="87" t="e">
        <f t="shared" ca="1" si="15"/>
        <v>#NAME?</v>
      </c>
      <c r="R28" s="87" t="e">
        <f t="shared" ca="1" si="15"/>
        <v>#NAME?</v>
      </c>
      <c r="S28" s="87" t="e">
        <f t="shared" ca="1" si="15"/>
        <v>#NAME?</v>
      </c>
      <c r="T28" s="87" t="e">
        <f t="shared" ca="1" si="15"/>
        <v>#NAME?</v>
      </c>
      <c r="U28" s="87" t="e">
        <f t="shared" ca="1" si="15"/>
        <v>#NAME?</v>
      </c>
      <c r="V28" s="87" t="e">
        <f t="shared" ca="1" si="15"/>
        <v>#NAME?</v>
      </c>
      <c r="W28" s="87" t="e">
        <f t="shared" ca="1" si="15"/>
        <v>#NAME?</v>
      </c>
      <c r="X28" s="87" t="e">
        <f t="shared" ca="1" si="15"/>
        <v>#NAME?</v>
      </c>
      <c r="Y28" s="87" t="e">
        <f t="shared" ca="1" si="15"/>
        <v>#NAME?</v>
      </c>
      <c r="Z28" s="87" t="e">
        <f t="shared" ca="1" si="15"/>
        <v>#NAME?</v>
      </c>
      <c r="AA28" s="87" t="e">
        <f t="shared" ca="1" si="15"/>
        <v>#NAME?</v>
      </c>
      <c r="AB28" s="87" t="e">
        <f t="shared" ca="1" si="15"/>
        <v>#NAME?</v>
      </c>
      <c r="AC28" s="87" t="e">
        <f t="shared" ca="1" si="15"/>
        <v>#NAME?</v>
      </c>
      <c r="AD28" s="87" t="e">
        <f t="shared" ca="1" si="15"/>
        <v>#NAME?</v>
      </c>
      <c r="AE28" s="87" t="e">
        <f t="shared" ca="1" si="15"/>
        <v>#NAME?</v>
      </c>
      <c r="AF28" s="87" t="e">
        <f t="shared" ca="1" si="15"/>
        <v>#NAME?</v>
      </c>
      <c r="AG28" s="87" t="e">
        <f t="shared" ca="1" si="15"/>
        <v>#NAME?</v>
      </c>
      <c r="AH28" s="87" t="e">
        <f t="shared" ca="1" si="15"/>
        <v>#NAME?</v>
      </c>
      <c r="AI28" s="87" t="e">
        <f t="shared" ca="1" si="15"/>
        <v>#NAME?</v>
      </c>
      <c r="AJ28" s="87" t="e">
        <f t="shared" ca="1" si="15"/>
        <v>#NAME?</v>
      </c>
      <c r="AK28" s="87" t="e">
        <f t="shared" ca="1" si="15"/>
        <v>#NAME?</v>
      </c>
      <c r="AL28" s="87" t="e">
        <f t="shared" ca="1" si="15"/>
        <v>#NAME?</v>
      </c>
      <c r="AM28" s="87" t="e">
        <f t="shared" ca="1" si="15"/>
        <v>#NAME?</v>
      </c>
      <c r="AN28" s="87" t="e">
        <f t="shared" ca="1" si="15"/>
        <v>#NAME?</v>
      </c>
      <c r="AO28" s="87" t="e">
        <f t="shared" ca="1" si="15"/>
        <v>#NAME?</v>
      </c>
      <c r="AP28" s="87" t="e">
        <f t="shared" ca="1" si="15"/>
        <v>#NAME?</v>
      </c>
      <c r="AQ28" s="87" t="e">
        <f t="shared" ca="1" si="15"/>
        <v>#NAME?</v>
      </c>
      <c r="AR28" s="87" t="e">
        <f t="shared" ca="1" si="15"/>
        <v>#NAME?</v>
      </c>
      <c r="AS28" s="87" t="e">
        <f t="shared" ca="1" si="15"/>
        <v>#NAME?</v>
      </c>
      <c r="AT28" s="87" t="e">
        <f t="shared" ca="1" si="15"/>
        <v>#NAME?</v>
      </c>
      <c r="AU28" s="56" t="s">
        <v>966</v>
      </c>
    </row>
    <row r="29" spans="1:47" ht="15.75" customHeight="1" x14ac:dyDescent="0.2">
      <c r="A29" s="52" t="s">
        <v>969</v>
      </c>
      <c r="B29" s="48" t="s">
        <v>972</v>
      </c>
      <c r="C29" s="66" t="s">
        <v>974</v>
      </c>
      <c r="D29" s="67" t="s">
        <v>976</v>
      </c>
      <c r="E29" s="68">
        <v>406</v>
      </c>
      <c r="F29" s="69" t="s">
        <v>978</v>
      </c>
      <c r="G29" s="83" t="s">
        <v>979</v>
      </c>
      <c r="H29" s="87" t="e">
        <f t="shared" ref="H29:AT29" ca="1" si="16">SQRT(POW((INDIRECT(ADDRESS(ROW($H$7)+0,COLUMN(H29))))-(INDIRECT(ADDRESS(ROW($H$7)+0,COLUMN($H$13)+(ROW(H29)- ROW($H$13))))),2)+POW((INDIRECT(ADDRESS(ROW($H$7)+1,COLUMN(H29))))-(INDIRECT(ADDRESS(ROW($H$7)+1,COLUMN($H$13)+(ROW(H29)-ROW($H$13))))),2)+POW((INDIRECT(ADDRESS(ROW($H$7)+2,COLUMN(H29))))-(INDIRECT(ADDRESS(ROW($H$7)+2,COLUMN($H$13)+(ROW(H29)-ROW($H$13))))),2))</f>
        <v>#NAME?</v>
      </c>
      <c r="I29" s="87" t="e">
        <f t="shared" ca="1" si="16"/>
        <v>#NAME?</v>
      </c>
      <c r="J29" s="87" t="e">
        <f t="shared" ca="1" si="16"/>
        <v>#NAME?</v>
      </c>
      <c r="K29" s="87" t="e">
        <f t="shared" ca="1" si="16"/>
        <v>#NAME?</v>
      </c>
      <c r="L29" s="87" t="e">
        <f t="shared" ca="1" si="16"/>
        <v>#NAME?</v>
      </c>
      <c r="M29" s="87" t="e">
        <f t="shared" ca="1" si="16"/>
        <v>#NAME?</v>
      </c>
      <c r="N29" s="87" t="e">
        <f t="shared" ca="1" si="16"/>
        <v>#NAME?</v>
      </c>
      <c r="O29" s="87" t="e">
        <f t="shared" ca="1" si="16"/>
        <v>#NAME?</v>
      </c>
      <c r="P29" s="87" t="e">
        <f t="shared" ca="1" si="16"/>
        <v>#NAME?</v>
      </c>
      <c r="Q29" s="87" t="e">
        <f t="shared" ca="1" si="16"/>
        <v>#NAME?</v>
      </c>
      <c r="R29" s="87" t="e">
        <f t="shared" ca="1" si="16"/>
        <v>#NAME?</v>
      </c>
      <c r="S29" s="87" t="e">
        <f t="shared" ca="1" si="16"/>
        <v>#NAME?</v>
      </c>
      <c r="T29" s="87" t="e">
        <f t="shared" ca="1" si="16"/>
        <v>#NAME?</v>
      </c>
      <c r="U29" s="87" t="e">
        <f t="shared" ca="1" si="16"/>
        <v>#NAME?</v>
      </c>
      <c r="V29" s="87" t="e">
        <f t="shared" ca="1" si="16"/>
        <v>#NAME?</v>
      </c>
      <c r="W29" s="87" t="e">
        <f t="shared" ca="1" si="16"/>
        <v>#NAME?</v>
      </c>
      <c r="X29" s="87" t="e">
        <f t="shared" ca="1" si="16"/>
        <v>#NAME?</v>
      </c>
      <c r="Y29" s="87" t="e">
        <f t="shared" ca="1" si="16"/>
        <v>#NAME?</v>
      </c>
      <c r="Z29" s="87" t="e">
        <f t="shared" ca="1" si="16"/>
        <v>#NAME?</v>
      </c>
      <c r="AA29" s="87" t="e">
        <f t="shared" ca="1" si="16"/>
        <v>#NAME?</v>
      </c>
      <c r="AB29" s="87" t="e">
        <f t="shared" ca="1" si="16"/>
        <v>#NAME?</v>
      </c>
      <c r="AC29" s="87" t="e">
        <f t="shared" ca="1" si="16"/>
        <v>#NAME?</v>
      </c>
      <c r="AD29" s="87" t="e">
        <f t="shared" ca="1" si="16"/>
        <v>#NAME?</v>
      </c>
      <c r="AE29" s="87" t="e">
        <f t="shared" ca="1" si="16"/>
        <v>#NAME?</v>
      </c>
      <c r="AF29" s="87" t="e">
        <f t="shared" ca="1" si="16"/>
        <v>#NAME?</v>
      </c>
      <c r="AG29" s="87" t="e">
        <f t="shared" ca="1" si="16"/>
        <v>#NAME?</v>
      </c>
      <c r="AH29" s="87" t="e">
        <f t="shared" ca="1" si="16"/>
        <v>#NAME?</v>
      </c>
      <c r="AI29" s="87" t="e">
        <f t="shared" ca="1" si="16"/>
        <v>#NAME?</v>
      </c>
      <c r="AJ29" s="87" t="e">
        <f t="shared" ca="1" si="16"/>
        <v>#NAME?</v>
      </c>
      <c r="AK29" s="87" t="e">
        <f t="shared" ca="1" si="16"/>
        <v>#NAME?</v>
      </c>
      <c r="AL29" s="87" t="e">
        <f t="shared" ca="1" si="16"/>
        <v>#NAME?</v>
      </c>
      <c r="AM29" s="87" t="e">
        <f t="shared" ca="1" si="16"/>
        <v>#NAME?</v>
      </c>
      <c r="AN29" s="87" t="e">
        <f t="shared" ca="1" si="16"/>
        <v>#NAME?</v>
      </c>
      <c r="AO29" s="87" t="e">
        <f t="shared" ca="1" si="16"/>
        <v>#NAME?</v>
      </c>
      <c r="AP29" s="87" t="e">
        <f t="shared" ca="1" si="16"/>
        <v>#NAME?</v>
      </c>
      <c r="AQ29" s="87" t="e">
        <f t="shared" ca="1" si="16"/>
        <v>#NAME?</v>
      </c>
      <c r="AR29" s="87" t="e">
        <f t="shared" ca="1" si="16"/>
        <v>#NAME?</v>
      </c>
      <c r="AS29" s="87" t="e">
        <f t="shared" ca="1" si="16"/>
        <v>#NAME?</v>
      </c>
      <c r="AT29" s="87" t="e">
        <f t="shared" ca="1" si="16"/>
        <v>#NAME?</v>
      </c>
      <c r="AU29" s="57" t="s">
        <v>988</v>
      </c>
    </row>
    <row r="30" spans="1:47" ht="15.75" customHeight="1" x14ac:dyDescent="0.2">
      <c r="A30" s="51" t="s">
        <v>989</v>
      </c>
      <c r="B30" s="48" t="s">
        <v>990</v>
      </c>
      <c r="C30" s="66" t="s">
        <v>991</v>
      </c>
      <c r="D30" s="67" t="s">
        <v>992</v>
      </c>
      <c r="E30" s="68" t="s">
        <v>993</v>
      </c>
      <c r="F30" s="69" t="s">
        <v>994</v>
      </c>
      <c r="G30" s="98" t="s">
        <v>995</v>
      </c>
      <c r="H30" s="87" t="e">
        <f t="shared" ref="H30:AT30" ca="1" si="17">SQRT(POW((INDIRECT(ADDRESS(ROW($H$7)+0,COLUMN(H30))))-(INDIRECT(ADDRESS(ROW($H$7)+0,COLUMN($H$13)+(ROW(H30)- ROW($H$13))))),2)+POW((INDIRECT(ADDRESS(ROW($H$7)+1,COLUMN(H30))))-(INDIRECT(ADDRESS(ROW($H$7)+1,COLUMN($H$13)+(ROW(H30)-ROW($H$13))))),2)+POW((INDIRECT(ADDRESS(ROW($H$7)+2,COLUMN(H30))))-(INDIRECT(ADDRESS(ROW($H$7)+2,COLUMN($H$13)+(ROW(H30)-ROW($H$13))))),2))</f>
        <v>#NAME?</v>
      </c>
      <c r="I30" s="87" t="e">
        <f t="shared" ca="1" si="17"/>
        <v>#NAME?</v>
      </c>
      <c r="J30" s="87" t="e">
        <f t="shared" ca="1" si="17"/>
        <v>#NAME?</v>
      </c>
      <c r="K30" s="87" t="e">
        <f t="shared" ca="1" si="17"/>
        <v>#NAME?</v>
      </c>
      <c r="L30" s="87" t="e">
        <f t="shared" ca="1" si="17"/>
        <v>#NAME?</v>
      </c>
      <c r="M30" s="87" t="e">
        <f t="shared" ca="1" si="17"/>
        <v>#NAME?</v>
      </c>
      <c r="N30" s="87" t="e">
        <f t="shared" ca="1" si="17"/>
        <v>#NAME?</v>
      </c>
      <c r="O30" s="87" t="e">
        <f t="shared" ca="1" si="17"/>
        <v>#NAME?</v>
      </c>
      <c r="P30" s="87" t="e">
        <f t="shared" ca="1" si="17"/>
        <v>#NAME?</v>
      </c>
      <c r="Q30" s="87" t="e">
        <f t="shared" ca="1" si="17"/>
        <v>#NAME?</v>
      </c>
      <c r="R30" s="87" t="e">
        <f t="shared" ca="1" si="17"/>
        <v>#NAME?</v>
      </c>
      <c r="S30" s="87" t="e">
        <f t="shared" ca="1" si="17"/>
        <v>#NAME?</v>
      </c>
      <c r="T30" s="87" t="e">
        <f t="shared" ca="1" si="17"/>
        <v>#NAME?</v>
      </c>
      <c r="U30" s="87" t="e">
        <f t="shared" ca="1" si="17"/>
        <v>#NAME?</v>
      </c>
      <c r="V30" s="87" t="e">
        <f t="shared" ca="1" si="17"/>
        <v>#NAME?</v>
      </c>
      <c r="W30" s="87" t="e">
        <f t="shared" ca="1" si="17"/>
        <v>#NAME?</v>
      </c>
      <c r="X30" s="87" t="e">
        <f t="shared" ca="1" si="17"/>
        <v>#NAME?</v>
      </c>
      <c r="Y30" s="87" t="e">
        <f t="shared" ca="1" si="17"/>
        <v>#NAME?</v>
      </c>
      <c r="Z30" s="87" t="e">
        <f t="shared" ca="1" si="17"/>
        <v>#NAME?</v>
      </c>
      <c r="AA30" s="87" t="e">
        <f t="shared" ca="1" si="17"/>
        <v>#NAME?</v>
      </c>
      <c r="AB30" s="87" t="e">
        <f t="shared" ca="1" si="17"/>
        <v>#NAME?</v>
      </c>
      <c r="AC30" s="87" t="e">
        <f t="shared" ca="1" si="17"/>
        <v>#NAME?</v>
      </c>
      <c r="AD30" s="87" t="e">
        <f t="shared" ca="1" si="17"/>
        <v>#NAME?</v>
      </c>
      <c r="AE30" s="87" t="e">
        <f t="shared" ca="1" si="17"/>
        <v>#NAME?</v>
      </c>
      <c r="AF30" s="87" t="e">
        <f t="shared" ca="1" si="17"/>
        <v>#NAME?</v>
      </c>
      <c r="AG30" s="87" t="e">
        <f t="shared" ca="1" si="17"/>
        <v>#NAME?</v>
      </c>
      <c r="AH30" s="87" t="e">
        <f t="shared" ca="1" si="17"/>
        <v>#NAME?</v>
      </c>
      <c r="AI30" s="87" t="e">
        <f t="shared" ca="1" si="17"/>
        <v>#NAME?</v>
      </c>
      <c r="AJ30" s="87" t="e">
        <f t="shared" ca="1" si="17"/>
        <v>#NAME?</v>
      </c>
      <c r="AK30" s="87" t="e">
        <f t="shared" ca="1" si="17"/>
        <v>#NAME?</v>
      </c>
      <c r="AL30" s="87" t="e">
        <f t="shared" ca="1" si="17"/>
        <v>#NAME?</v>
      </c>
      <c r="AM30" s="87" t="e">
        <f t="shared" ca="1" si="17"/>
        <v>#NAME?</v>
      </c>
      <c r="AN30" s="87" t="e">
        <f t="shared" ca="1" si="17"/>
        <v>#NAME?</v>
      </c>
      <c r="AO30" s="87" t="e">
        <f t="shared" ca="1" si="17"/>
        <v>#NAME?</v>
      </c>
      <c r="AP30" s="87" t="e">
        <f t="shared" ca="1" si="17"/>
        <v>#NAME?</v>
      </c>
      <c r="AQ30" s="87" t="e">
        <f t="shared" ca="1" si="17"/>
        <v>#NAME?</v>
      </c>
      <c r="AR30" s="87" t="e">
        <f t="shared" ca="1" si="17"/>
        <v>#NAME?</v>
      </c>
      <c r="AS30" s="87" t="e">
        <f t="shared" ca="1" si="17"/>
        <v>#NAME?</v>
      </c>
      <c r="AT30" s="87" t="e">
        <f t="shared" ca="1" si="17"/>
        <v>#NAME?</v>
      </c>
      <c r="AU30" s="56" t="s">
        <v>1004</v>
      </c>
    </row>
    <row r="31" spans="1:47" ht="15.75" customHeight="1" x14ac:dyDescent="0.2">
      <c r="A31" s="51" t="s">
        <v>1005</v>
      </c>
      <c r="B31" s="48" t="s">
        <v>1006</v>
      </c>
      <c r="C31" s="66" t="s">
        <v>1007</v>
      </c>
      <c r="D31" s="67" t="s">
        <v>1008</v>
      </c>
      <c r="E31" s="68">
        <v>536714</v>
      </c>
      <c r="F31" s="69" t="s">
        <v>1009</v>
      </c>
      <c r="G31" s="98" t="s">
        <v>1010</v>
      </c>
      <c r="H31" s="87" t="e">
        <f t="shared" ref="H31:AT31" ca="1" si="18">SQRT(POW((INDIRECT(ADDRESS(ROW($H$7)+0,COLUMN(H31))))-(INDIRECT(ADDRESS(ROW($H$7)+0,COLUMN($H$13)+(ROW(H31)- ROW($H$13))))),2)+POW((INDIRECT(ADDRESS(ROW($H$7)+1,COLUMN(H31))))-(INDIRECT(ADDRESS(ROW($H$7)+1,COLUMN($H$13)+(ROW(H31)-ROW($H$13))))),2)+POW((INDIRECT(ADDRESS(ROW($H$7)+2,COLUMN(H31))))-(INDIRECT(ADDRESS(ROW($H$7)+2,COLUMN($H$13)+(ROW(H31)-ROW($H$13))))),2))</f>
        <v>#NAME?</v>
      </c>
      <c r="I31" s="87" t="e">
        <f t="shared" ca="1" si="18"/>
        <v>#NAME?</v>
      </c>
      <c r="J31" s="87" t="e">
        <f t="shared" ca="1" si="18"/>
        <v>#NAME?</v>
      </c>
      <c r="K31" s="87" t="e">
        <f t="shared" ca="1" si="18"/>
        <v>#NAME?</v>
      </c>
      <c r="L31" s="87" t="e">
        <f t="shared" ca="1" si="18"/>
        <v>#NAME?</v>
      </c>
      <c r="M31" s="87" t="e">
        <f t="shared" ca="1" si="18"/>
        <v>#NAME?</v>
      </c>
      <c r="N31" s="87" t="e">
        <f t="shared" ca="1" si="18"/>
        <v>#NAME?</v>
      </c>
      <c r="O31" s="87" t="e">
        <f t="shared" ca="1" si="18"/>
        <v>#NAME?</v>
      </c>
      <c r="P31" s="87" t="e">
        <f t="shared" ca="1" si="18"/>
        <v>#NAME?</v>
      </c>
      <c r="Q31" s="87" t="e">
        <f t="shared" ca="1" si="18"/>
        <v>#NAME?</v>
      </c>
      <c r="R31" s="87" t="e">
        <f t="shared" ca="1" si="18"/>
        <v>#NAME?</v>
      </c>
      <c r="S31" s="87" t="e">
        <f t="shared" ca="1" si="18"/>
        <v>#NAME?</v>
      </c>
      <c r="T31" s="87" t="e">
        <f t="shared" ca="1" si="18"/>
        <v>#NAME?</v>
      </c>
      <c r="U31" s="87" t="e">
        <f t="shared" ca="1" si="18"/>
        <v>#NAME?</v>
      </c>
      <c r="V31" s="87" t="e">
        <f t="shared" ca="1" si="18"/>
        <v>#NAME?</v>
      </c>
      <c r="W31" s="87" t="e">
        <f t="shared" ca="1" si="18"/>
        <v>#NAME?</v>
      </c>
      <c r="X31" s="87" t="e">
        <f t="shared" ca="1" si="18"/>
        <v>#NAME?</v>
      </c>
      <c r="Y31" s="87" t="e">
        <f t="shared" ca="1" si="18"/>
        <v>#NAME?</v>
      </c>
      <c r="Z31" s="87" t="e">
        <f t="shared" ca="1" si="18"/>
        <v>#NAME?</v>
      </c>
      <c r="AA31" s="87" t="e">
        <f t="shared" ca="1" si="18"/>
        <v>#NAME?</v>
      </c>
      <c r="AB31" s="87" t="e">
        <f t="shared" ca="1" si="18"/>
        <v>#NAME?</v>
      </c>
      <c r="AC31" s="87" t="e">
        <f t="shared" ca="1" si="18"/>
        <v>#NAME?</v>
      </c>
      <c r="AD31" s="87" t="e">
        <f t="shared" ca="1" si="18"/>
        <v>#NAME?</v>
      </c>
      <c r="AE31" s="87" t="e">
        <f t="shared" ca="1" si="18"/>
        <v>#NAME?</v>
      </c>
      <c r="AF31" s="87" t="e">
        <f t="shared" ca="1" si="18"/>
        <v>#NAME?</v>
      </c>
      <c r="AG31" s="87" t="e">
        <f t="shared" ca="1" si="18"/>
        <v>#NAME?</v>
      </c>
      <c r="AH31" s="87" t="e">
        <f t="shared" ca="1" si="18"/>
        <v>#NAME?</v>
      </c>
      <c r="AI31" s="87" t="e">
        <f t="shared" ca="1" si="18"/>
        <v>#NAME?</v>
      </c>
      <c r="AJ31" s="87" t="e">
        <f t="shared" ca="1" si="18"/>
        <v>#NAME?</v>
      </c>
      <c r="AK31" s="87" t="e">
        <f t="shared" ca="1" si="18"/>
        <v>#NAME?</v>
      </c>
      <c r="AL31" s="87" t="e">
        <f t="shared" ca="1" si="18"/>
        <v>#NAME?</v>
      </c>
      <c r="AM31" s="87" t="e">
        <f t="shared" ca="1" si="18"/>
        <v>#NAME?</v>
      </c>
      <c r="AN31" s="87" t="e">
        <f t="shared" ca="1" si="18"/>
        <v>#NAME?</v>
      </c>
      <c r="AO31" s="87" t="e">
        <f t="shared" ca="1" si="18"/>
        <v>#NAME?</v>
      </c>
      <c r="AP31" s="87" t="e">
        <f t="shared" ca="1" si="18"/>
        <v>#NAME?</v>
      </c>
      <c r="AQ31" s="87" t="e">
        <f t="shared" ca="1" si="18"/>
        <v>#NAME?</v>
      </c>
      <c r="AR31" s="87" t="e">
        <f t="shared" ca="1" si="18"/>
        <v>#NAME?</v>
      </c>
      <c r="AS31" s="87" t="e">
        <f t="shared" ca="1" si="18"/>
        <v>#NAME?</v>
      </c>
      <c r="AT31" s="87" t="e">
        <f t="shared" ca="1" si="18"/>
        <v>#NAME?</v>
      </c>
      <c r="AU31" s="56" t="s">
        <v>1019</v>
      </c>
    </row>
    <row r="32" spans="1:47" ht="15.75" customHeight="1" x14ac:dyDescent="0.2">
      <c r="A32" s="52" t="s">
        <v>1020</v>
      </c>
      <c r="B32" s="48" t="s">
        <v>1021</v>
      </c>
      <c r="C32" s="66" t="s">
        <v>1022</v>
      </c>
      <c r="D32" s="67" t="s">
        <v>1023</v>
      </c>
      <c r="E32" s="68">
        <v>1886</v>
      </c>
      <c r="F32" s="69" t="s">
        <v>1024</v>
      </c>
      <c r="G32" s="110" t="s">
        <v>1025</v>
      </c>
      <c r="H32" s="87" t="e">
        <f t="shared" ref="H32:AT32" ca="1" si="19">SQRT(POW((INDIRECT(ADDRESS(ROW($H$7)+0,COLUMN(H32))))-(INDIRECT(ADDRESS(ROW($H$7)+0,COLUMN($H$13)+(ROW(H32)- ROW($H$13))))),2)+POW((INDIRECT(ADDRESS(ROW($H$7)+1,COLUMN(H32))))-(INDIRECT(ADDRESS(ROW($H$7)+1,COLUMN($H$13)+(ROW(H32)-ROW($H$13))))),2)+POW((INDIRECT(ADDRESS(ROW($H$7)+2,COLUMN(H32))))-(INDIRECT(ADDRESS(ROW($H$7)+2,COLUMN($H$13)+(ROW(H32)-ROW($H$13))))),2))</f>
        <v>#NAME?</v>
      </c>
      <c r="I32" s="87" t="e">
        <f t="shared" ca="1" si="19"/>
        <v>#NAME?</v>
      </c>
      <c r="J32" s="87" t="e">
        <f t="shared" ca="1" si="19"/>
        <v>#NAME?</v>
      </c>
      <c r="K32" s="87" t="e">
        <f t="shared" ca="1" si="19"/>
        <v>#NAME?</v>
      </c>
      <c r="L32" s="87" t="e">
        <f t="shared" ca="1" si="19"/>
        <v>#NAME?</v>
      </c>
      <c r="M32" s="87" t="e">
        <f t="shared" ca="1" si="19"/>
        <v>#NAME?</v>
      </c>
      <c r="N32" s="87" t="e">
        <f t="shared" ca="1" si="19"/>
        <v>#NAME?</v>
      </c>
      <c r="O32" s="87" t="e">
        <f t="shared" ca="1" si="19"/>
        <v>#NAME?</v>
      </c>
      <c r="P32" s="87" t="e">
        <f t="shared" ca="1" si="19"/>
        <v>#NAME?</v>
      </c>
      <c r="Q32" s="87" t="e">
        <f t="shared" ca="1" si="19"/>
        <v>#NAME?</v>
      </c>
      <c r="R32" s="87" t="e">
        <f t="shared" ca="1" si="19"/>
        <v>#NAME?</v>
      </c>
      <c r="S32" s="87" t="e">
        <f t="shared" ca="1" si="19"/>
        <v>#NAME?</v>
      </c>
      <c r="T32" s="87" t="e">
        <f t="shared" ca="1" si="19"/>
        <v>#NAME?</v>
      </c>
      <c r="U32" s="87" t="e">
        <f t="shared" ca="1" si="19"/>
        <v>#NAME?</v>
      </c>
      <c r="V32" s="87" t="e">
        <f t="shared" ca="1" si="19"/>
        <v>#NAME?</v>
      </c>
      <c r="W32" s="87" t="e">
        <f t="shared" ca="1" si="19"/>
        <v>#NAME?</v>
      </c>
      <c r="X32" s="87" t="e">
        <f t="shared" ca="1" si="19"/>
        <v>#NAME?</v>
      </c>
      <c r="Y32" s="87" t="e">
        <f t="shared" ca="1" si="19"/>
        <v>#NAME?</v>
      </c>
      <c r="Z32" s="87" t="e">
        <f t="shared" ca="1" si="19"/>
        <v>#NAME?</v>
      </c>
      <c r="AA32" s="87" t="e">
        <f t="shared" ca="1" si="19"/>
        <v>#NAME?</v>
      </c>
      <c r="AB32" s="87" t="e">
        <f t="shared" ca="1" si="19"/>
        <v>#NAME?</v>
      </c>
      <c r="AC32" s="87" t="e">
        <f t="shared" ca="1" si="19"/>
        <v>#NAME?</v>
      </c>
      <c r="AD32" s="87" t="e">
        <f t="shared" ca="1" si="19"/>
        <v>#NAME?</v>
      </c>
      <c r="AE32" s="87" t="e">
        <f t="shared" ca="1" si="19"/>
        <v>#NAME?</v>
      </c>
      <c r="AF32" s="87" t="e">
        <f t="shared" ca="1" si="19"/>
        <v>#NAME?</v>
      </c>
      <c r="AG32" s="87" t="e">
        <f t="shared" ca="1" si="19"/>
        <v>#NAME?</v>
      </c>
      <c r="AH32" s="87" t="e">
        <f t="shared" ca="1" si="19"/>
        <v>#NAME?</v>
      </c>
      <c r="AI32" s="87" t="e">
        <f t="shared" ca="1" si="19"/>
        <v>#NAME?</v>
      </c>
      <c r="AJ32" s="87" t="e">
        <f t="shared" ca="1" si="19"/>
        <v>#NAME?</v>
      </c>
      <c r="AK32" s="87" t="e">
        <f t="shared" ca="1" si="19"/>
        <v>#NAME?</v>
      </c>
      <c r="AL32" s="87" t="e">
        <f t="shared" ca="1" si="19"/>
        <v>#NAME?</v>
      </c>
      <c r="AM32" s="87" t="e">
        <f t="shared" ca="1" si="19"/>
        <v>#NAME?</v>
      </c>
      <c r="AN32" s="87" t="e">
        <f t="shared" ca="1" si="19"/>
        <v>#NAME?</v>
      </c>
      <c r="AO32" s="87" t="e">
        <f t="shared" ca="1" si="19"/>
        <v>#NAME?</v>
      </c>
      <c r="AP32" s="87" t="e">
        <f t="shared" ca="1" si="19"/>
        <v>#NAME?</v>
      </c>
      <c r="AQ32" s="87" t="e">
        <f t="shared" ca="1" si="19"/>
        <v>#NAME?</v>
      </c>
      <c r="AR32" s="87" t="e">
        <f t="shared" ca="1" si="19"/>
        <v>#NAME?</v>
      </c>
      <c r="AS32" s="87" t="e">
        <f t="shared" ca="1" si="19"/>
        <v>#NAME?</v>
      </c>
      <c r="AT32" s="87" t="e">
        <f t="shared" ca="1" si="19"/>
        <v>#NAME?</v>
      </c>
      <c r="AU32" s="59" t="s">
        <v>1043</v>
      </c>
    </row>
    <row r="33" spans="1:47" ht="15.75" customHeight="1" x14ac:dyDescent="0.2">
      <c r="A33" s="52" t="s">
        <v>1044</v>
      </c>
      <c r="B33" s="48" t="s">
        <v>1045</v>
      </c>
      <c r="C33" s="66" t="s">
        <v>1046</v>
      </c>
      <c r="D33" s="67" t="s">
        <v>1047</v>
      </c>
      <c r="E33" s="68">
        <v>143</v>
      </c>
      <c r="F33" s="69" t="s">
        <v>1048</v>
      </c>
      <c r="G33" s="110" t="s">
        <v>1049</v>
      </c>
      <c r="H33" s="87" t="e">
        <f t="shared" ref="H33:AT33" ca="1" si="20">SQRT(POW((INDIRECT(ADDRESS(ROW($H$7)+0,COLUMN(H33))))-(INDIRECT(ADDRESS(ROW($H$7)+0,COLUMN($H$13)+(ROW(H33)- ROW($H$13))))),2)+POW((INDIRECT(ADDRESS(ROW($H$7)+1,COLUMN(H33))))-(INDIRECT(ADDRESS(ROW($H$7)+1,COLUMN($H$13)+(ROW(H33)-ROW($H$13))))),2)+POW((INDIRECT(ADDRESS(ROW($H$7)+2,COLUMN(H33))))-(INDIRECT(ADDRESS(ROW($H$7)+2,COLUMN($H$13)+(ROW(H33)-ROW($H$13))))),2))</f>
        <v>#NAME?</v>
      </c>
      <c r="I33" s="87" t="e">
        <f t="shared" ca="1" si="20"/>
        <v>#NAME?</v>
      </c>
      <c r="J33" s="87" t="e">
        <f t="shared" ca="1" si="20"/>
        <v>#NAME?</v>
      </c>
      <c r="K33" s="87" t="e">
        <f t="shared" ca="1" si="20"/>
        <v>#NAME?</v>
      </c>
      <c r="L33" s="87" t="e">
        <f t="shared" ca="1" si="20"/>
        <v>#NAME?</v>
      </c>
      <c r="M33" s="87" t="e">
        <f t="shared" ca="1" si="20"/>
        <v>#NAME?</v>
      </c>
      <c r="N33" s="87" t="e">
        <f t="shared" ca="1" si="20"/>
        <v>#NAME?</v>
      </c>
      <c r="O33" s="87" t="e">
        <f t="shared" ca="1" si="20"/>
        <v>#NAME?</v>
      </c>
      <c r="P33" s="87" t="e">
        <f t="shared" ca="1" si="20"/>
        <v>#NAME?</v>
      </c>
      <c r="Q33" s="87" t="e">
        <f t="shared" ca="1" si="20"/>
        <v>#NAME?</v>
      </c>
      <c r="R33" s="87" t="e">
        <f t="shared" ca="1" si="20"/>
        <v>#NAME?</v>
      </c>
      <c r="S33" s="87" t="e">
        <f t="shared" ca="1" si="20"/>
        <v>#NAME?</v>
      </c>
      <c r="T33" s="87" t="e">
        <f t="shared" ca="1" si="20"/>
        <v>#NAME?</v>
      </c>
      <c r="U33" s="87" t="e">
        <f t="shared" ca="1" si="20"/>
        <v>#NAME?</v>
      </c>
      <c r="V33" s="87" t="e">
        <f t="shared" ca="1" si="20"/>
        <v>#NAME?</v>
      </c>
      <c r="W33" s="87" t="e">
        <f t="shared" ca="1" si="20"/>
        <v>#NAME?</v>
      </c>
      <c r="X33" s="87" t="e">
        <f t="shared" ca="1" si="20"/>
        <v>#NAME?</v>
      </c>
      <c r="Y33" s="87" t="e">
        <f t="shared" ca="1" si="20"/>
        <v>#NAME?</v>
      </c>
      <c r="Z33" s="87" t="e">
        <f t="shared" ca="1" si="20"/>
        <v>#NAME?</v>
      </c>
      <c r="AA33" s="87" t="e">
        <f t="shared" ca="1" si="20"/>
        <v>#NAME?</v>
      </c>
      <c r="AB33" s="87" t="e">
        <f t="shared" ca="1" si="20"/>
        <v>#NAME?</v>
      </c>
      <c r="AC33" s="87" t="e">
        <f t="shared" ca="1" si="20"/>
        <v>#NAME?</v>
      </c>
      <c r="AD33" s="87" t="e">
        <f t="shared" ca="1" si="20"/>
        <v>#NAME?</v>
      </c>
      <c r="AE33" s="87" t="e">
        <f t="shared" ca="1" si="20"/>
        <v>#NAME?</v>
      </c>
      <c r="AF33" s="87" t="e">
        <f t="shared" ca="1" si="20"/>
        <v>#NAME?</v>
      </c>
      <c r="AG33" s="87" t="e">
        <f t="shared" ca="1" si="20"/>
        <v>#NAME?</v>
      </c>
      <c r="AH33" s="87" t="e">
        <f t="shared" ca="1" si="20"/>
        <v>#NAME?</v>
      </c>
      <c r="AI33" s="87" t="e">
        <f t="shared" ca="1" si="20"/>
        <v>#NAME?</v>
      </c>
      <c r="AJ33" s="87" t="e">
        <f t="shared" ca="1" si="20"/>
        <v>#NAME?</v>
      </c>
      <c r="AK33" s="87" t="e">
        <f t="shared" ca="1" si="20"/>
        <v>#NAME?</v>
      </c>
      <c r="AL33" s="87" t="e">
        <f t="shared" ca="1" si="20"/>
        <v>#NAME?</v>
      </c>
      <c r="AM33" s="87" t="e">
        <f t="shared" ca="1" si="20"/>
        <v>#NAME?</v>
      </c>
      <c r="AN33" s="87" t="e">
        <f t="shared" ca="1" si="20"/>
        <v>#NAME?</v>
      </c>
      <c r="AO33" s="87" t="e">
        <f t="shared" ca="1" si="20"/>
        <v>#NAME?</v>
      </c>
      <c r="AP33" s="87" t="e">
        <f t="shared" ca="1" si="20"/>
        <v>#NAME?</v>
      </c>
      <c r="AQ33" s="87" t="e">
        <f t="shared" ca="1" si="20"/>
        <v>#NAME?</v>
      </c>
      <c r="AR33" s="87" t="e">
        <f t="shared" ca="1" si="20"/>
        <v>#NAME?</v>
      </c>
      <c r="AS33" s="87" t="e">
        <f t="shared" ca="1" si="20"/>
        <v>#NAME?</v>
      </c>
      <c r="AT33" s="87" t="e">
        <f t="shared" ca="1" si="20"/>
        <v>#NAME?</v>
      </c>
      <c r="AU33" s="59" t="s">
        <v>1050</v>
      </c>
    </row>
    <row r="34" spans="1:47" ht="15.75" customHeight="1" x14ac:dyDescent="0.2">
      <c r="A34" s="50" t="s">
        <v>1051</v>
      </c>
      <c r="B34" s="70" t="s">
        <v>1052</v>
      </c>
      <c r="C34" s="66" t="s">
        <v>1053</v>
      </c>
      <c r="D34" s="67" t="s">
        <v>1054</v>
      </c>
      <c r="E34" s="68">
        <v>82</v>
      </c>
      <c r="F34" s="69" t="s">
        <v>1055</v>
      </c>
      <c r="G34" s="110" t="s">
        <v>1056</v>
      </c>
      <c r="H34" s="87" t="e">
        <f t="shared" ref="H34:AT34" ca="1" si="21">SQRT(POW((INDIRECT(ADDRESS(ROW($H$7)+0,COLUMN(H34))))-(INDIRECT(ADDRESS(ROW($H$7)+0,COLUMN($H$13)+(ROW(H34)- ROW($H$13))))),2)+POW((INDIRECT(ADDRESS(ROW($H$7)+1,COLUMN(H34))))-(INDIRECT(ADDRESS(ROW($H$7)+1,COLUMN($H$13)+(ROW(H34)-ROW($H$13))))),2)+POW((INDIRECT(ADDRESS(ROW($H$7)+2,COLUMN(H34))))-(INDIRECT(ADDRESS(ROW($H$7)+2,COLUMN($H$13)+(ROW(H34)-ROW($H$13))))),2))</f>
        <v>#NAME?</v>
      </c>
      <c r="I34" s="87" t="e">
        <f t="shared" ca="1" si="21"/>
        <v>#NAME?</v>
      </c>
      <c r="J34" s="87" t="e">
        <f t="shared" ca="1" si="21"/>
        <v>#NAME?</v>
      </c>
      <c r="K34" s="87" t="e">
        <f t="shared" ca="1" si="21"/>
        <v>#NAME?</v>
      </c>
      <c r="L34" s="87" t="e">
        <f t="shared" ca="1" si="21"/>
        <v>#NAME?</v>
      </c>
      <c r="M34" s="87" t="e">
        <f t="shared" ca="1" si="21"/>
        <v>#NAME?</v>
      </c>
      <c r="N34" s="87" t="e">
        <f t="shared" ca="1" si="21"/>
        <v>#NAME?</v>
      </c>
      <c r="O34" s="87" t="e">
        <f t="shared" ca="1" si="21"/>
        <v>#NAME?</v>
      </c>
      <c r="P34" s="87" t="e">
        <f t="shared" ca="1" si="21"/>
        <v>#NAME?</v>
      </c>
      <c r="Q34" s="87" t="e">
        <f t="shared" ca="1" si="21"/>
        <v>#NAME?</v>
      </c>
      <c r="R34" s="87" t="e">
        <f t="shared" ca="1" si="21"/>
        <v>#NAME?</v>
      </c>
      <c r="S34" s="87" t="e">
        <f t="shared" ca="1" si="21"/>
        <v>#NAME?</v>
      </c>
      <c r="T34" s="87" t="e">
        <f t="shared" ca="1" si="21"/>
        <v>#NAME?</v>
      </c>
      <c r="U34" s="87" t="e">
        <f t="shared" ca="1" si="21"/>
        <v>#NAME?</v>
      </c>
      <c r="V34" s="87" t="e">
        <f t="shared" ca="1" si="21"/>
        <v>#NAME?</v>
      </c>
      <c r="W34" s="87" t="e">
        <f t="shared" ca="1" si="21"/>
        <v>#NAME?</v>
      </c>
      <c r="X34" s="87" t="e">
        <f t="shared" ca="1" si="21"/>
        <v>#NAME?</v>
      </c>
      <c r="Y34" s="87" t="e">
        <f t="shared" ca="1" si="21"/>
        <v>#NAME?</v>
      </c>
      <c r="Z34" s="87" t="e">
        <f t="shared" ca="1" si="21"/>
        <v>#NAME?</v>
      </c>
      <c r="AA34" s="87" t="e">
        <f t="shared" ca="1" si="21"/>
        <v>#NAME?</v>
      </c>
      <c r="AB34" s="87" t="e">
        <f t="shared" ca="1" si="21"/>
        <v>#NAME?</v>
      </c>
      <c r="AC34" s="87" t="e">
        <f t="shared" ca="1" si="21"/>
        <v>#NAME?</v>
      </c>
      <c r="AD34" s="87" t="e">
        <f t="shared" ca="1" si="21"/>
        <v>#NAME?</v>
      </c>
      <c r="AE34" s="87" t="e">
        <f t="shared" ca="1" si="21"/>
        <v>#NAME?</v>
      </c>
      <c r="AF34" s="87" t="e">
        <f t="shared" ca="1" si="21"/>
        <v>#NAME?</v>
      </c>
      <c r="AG34" s="87" t="e">
        <f t="shared" ca="1" si="21"/>
        <v>#NAME?</v>
      </c>
      <c r="AH34" s="87" t="e">
        <f t="shared" ca="1" si="21"/>
        <v>#NAME?</v>
      </c>
      <c r="AI34" s="87" t="e">
        <f t="shared" ca="1" si="21"/>
        <v>#NAME?</v>
      </c>
      <c r="AJ34" s="87" t="e">
        <f t="shared" ca="1" si="21"/>
        <v>#NAME?</v>
      </c>
      <c r="AK34" s="87" t="e">
        <f t="shared" ca="1" si="21"/>
        <v>#NAME?</v>
      </c>
      <c r="AL34" s="87" t="e">
        <f t="shared" ca="1" si="21"/>
        <v>#NAME?</v>
      </c>
      <c r="AM34" s="87" t="e">
        <f t="shared" ca="1" si="21"/>
        <v>#NAME?</v>
      </c>
      <c r="AN34" s="87" t="e">
        <f t="shared" ca="1" si="21"/>
        <v>#NAME?</v>
      </c>
      <c r="AO34" s="87" t="e">
        <f t="shared" ca="1" si="21"/>
        <v>#NAME?</v>
      </c>
      <c r="AP34" s="87" t="e">
        <f t="shared" ca="1" si="21"/>
        <v>#NAME?</v>
      </c>
      <c r="AQ34" s="87" t="e">
        <f t="shared" ca="1" si="21"/>
        <v>#NAME?</v>
      </c>
      <c r="AR34" s="87" t="e">
        <f t="shared" ca="1" si="21"/>
        <v>#NAME?</v>
      </c>
      <c r="AS34" s="87" t="e">
        <f t="shared" ca="1" si="21"/>
        <v>#NAME?</v>
      </c>
      <c r="AT34" s="87" t="e">
        <f t="shared" ca="1" si="21"/>
        <v>#NAME?</v>
      </c>
      <c r="AU34" s="59" t="s">
        <v>1064</v>
      </c>
    </row>
    <row r="35" spans="1:47" ht="15.75" customHeight="1" x14ac:dyDescent="0.2">
      <c r="A35" s="51" t="s">
        <v>1065</v>
      </c>
      <c r="B35" s="70" t="s">
        <v>1066</v>
      </c>
      <c r="C35" s="66" t="s">
        <v>1067</v>
      </c>
      <c r="D35" s="67" t="s">
        <v>1068</v>
      </c>
      <c r="E35" s="68" t="s">
        <v>1069</v>
      </c>
      <c r="F35" s="69" t="s">
        <v>1070</v>
      </c>
      <c r="G35" s="83" t="s">
        <v>1071</v>
      </c>
      <c r="H35" s="87" t="e">
        <f t="shared" ref="H35:AT35" ca="1" si="22">SQRT(POW((INDIRECT(ADDRESS(ROW($H$7)+0,COLUMN(H35))))-(INDIRECT(ADDRESS(ROW($H$7)+0,COLUMN($H$13)+(ROW(H35)- ROW($H$13))))),2)+POW((INDIRECT(ADDRESS(ROW($H$7)+1,COLUMN(H35))))-(INDIRECT(ADDRESS(ROW($H$7)+1,COLUMN($H$13)+(ROW(H35)-ROW($H$13))))),2)+POW((INDIRECT(ADDRESS(ROW($H$7)+2,COLUMN(H35))))-(INDIRECT(ADDRESS(ROW($H$7)+2,COLUMN($H$13)+(ROW(H35)-ROW($H$13))))),2))</f>
        <v>#NAME?</v>
      </c>
      <c r="I35" s="87" t="e">
        <f t="shared" ca="1" si="22"/>
        <v>#NAME?</v>
      </c>
      <c r="J35" s="87" t="e">
        <f t="shared" ca="1" si="22"/>
        <v>#NAME?</v>
      </c>
      <c r="K35" s="87" t="e">
        <f t="shared" ca="1" si="22"/>
        <v>#NAME?</v>
      </c>
      <c r="L35" s="87" t="e">
        <f t="shared" ca="1" si="22"/>
        <v>#NAME?</v>
      </c>
      <c r="M35" s="87" t="e">
        <f t="shared" ca="1" si="22"/>
        <v>#NAME?</v>
      </c>
      <c r="N35" s="87" t="e">
        <f t="shared" ca="1" si="22"/>
        <v>#NAME?</v>
      </c>
      <c r="O35" s="87" t="e">
        <f t="shared" ca="1" si="22"/>
        <v>#NAME?</v>
      </c>
      <c r="P35" s="87" t="e">
        <f t="shared" ca="1" si="22"/>
        <v>#NAME?</v>
      </c>
      <c r="Q35" s="87" t="e">
        <f t="shared" ca="1" si="22"/>
        <v>#NAME?</v>
      </c>
      <c r="R35" s="87" t="e">
        <f t="shared" ca="1" si="22"/>
        <v>#NAME?</v>
      </c>
      <c r="S35" s="87" t="e">
        <f t="shared" ca="1" si="22"/>
        <v>#NAME?</v>
      </c>
      <c r="T35" s="87" t="e">
        <f t="shared" ca="1" si="22"/>
        <v>#NAME?</v>
      </c>
      <c r="U35" s="87" t="e">
        <f t="shared" ca="1" si="22"/>
        <v>#NAME?</v>
      </c>
      <c r="V35" s="87" t="e">
        <f t="shared" ca="1" si="22"/>
        <v>#NAME?</v>
      </c>
      <c r="W35" s="87" t="e">
        <f t="shared" ca="1" si="22"/>
        <v>#NAME?</v>
      </c>
      <c r="X35" s="87" t="e">
        <f t="shared" ca="1" si="22"/>
        <v>#NAME?</v>
      </c>
      <c r="Y35" s="87" t="e">
        <f t="shared" ca="1" si="22"/>
        <v>#NAME?</v>
      </c>
      <c r="Z35" s="87" t="e">
        <f t="shared" ca="1" si="22"/>
        <v>#NAME?</v>
      </c>
      <c r="AA35" s="87" t="e">
        <f t="shared" ca="1" si="22"/>
        <v>#NAME?</v>
      </c>
      <c r="AB35" s="87" t="e">
        <f t="shared" ca="1" si="22"/>
        <v>#NAME?</v>
      </c>
      <c r="AC35" s="87" t="e">
        <f t="shared" ca="1" si="22"/>
        <v>#NAME?</v>
      </c>
      <c r="AD35" s="87" t="e">
        <f t="shared" ca="1" si="22"/>
        <v>#NAME?</v>
      </c>
      <c r="AE35" s="87" t="e">
        <f t="shared" ca="1" si="22"/>
        <v>#NAME?</v>
      </c>
      <c r="AF35" s="87" t="e">
        <f t="shared" ca="1" si="22"/>
        <v>#NAME?</v>
      </c>
      <c r="AG35" s="87" t="e">
        <f t="shared" ca="1" si="22"/>
        <v>#NAME?</v>
      </c>
      <c r="AH35" s="87" t="e">
        <f t="shared" ca="1" si="22"/>
        <v>#NAME?</v>
      </c>
      <c r="AI35" s="87" t="e">
        <f t="shared" ca="1" si="22"/>
        <v>#NAME?</v>
      </c>
      <c r="AJ35" s="87" t="e">
        <f t="shared" ca="1" si="22"/>
        <v>#NAME?</v>
      </c>
      <c r="AK35" s="87" t="e">
        <f t="shared" ca="1" si="22"/>
        <v>#NAME?</v>
      </c>
      <c r="AL35" s="87" t="e">
        <f t="shared" ca="1" si="22"/>
        <v>#NAME?</v>
      </c>
      <c r="AM35" s="87" t="e">
        <f t="shared" ca="1" si="22"/>
        <v>#NAME?</v>
      </c>
      <c r="AN35" s="87" t="e">
        <f t="shared" ca="1" si="22"/>
        <v>#NAME?</v>
      </c>
      <c r="AO35" s="87" t="e">
        <f t="shared" ca="1" si="22"/>
        <v>#NAME?</v>
      </c>
      <c r="AP35" s="87" t="e">
        <f t="shared" ca="1" si="22"/>
        <v>#NAME?</v>
      </c>
      <c r="AQ35" s="87" t="e">
        <f t="shared" ca="1" si="22"/>
        <v>#NAME?</v>
      </c>
      <c r="AR35" s="87" t="e">
        <f t="shared" ca="1" si="22"/>
        <v>#NAME?</v>
      </c>
      <c r="AS35" s="87" t="e">
        <f t="shared" ca="1" si="22"/>
        <v>#NAME?</v>
      </c>
      <c r="AT35" s="87" t="e">
        <f t="shared" ca="1" si="22"/>
        <v>#NAME?</v>
      </c>
      <c r="AU35" s="57" t="s">
        <v>1088</v>
      </c>
    </row>
    <row r="36" spans="1:47" ht="15.75" customHeight="1" x14ac:dyDescent="0.2">
      <c r="A36" s="52" t="s">
        <v>1089</v>
      </c>
      <c r="B36" s="70" t="s">
        <v>1090</v>
      </c>
      <c r="C36" s="66" t="s">
        <v>1091</v>
      </c>
      <c r="D36" s="67" t="s">
        <v>1092</v>
      </c>
      <c r="E36" s="68" t="s">
        <v>1093</v>
      </c>
      <c r="F36" s="69" t="s">
        <v>1094</v>
      </c>
      <c r="G36" s="83" t="s">
        <v>1095</v>
      </c>
      <c r="H36" s="87" t="e">
        <f t="shared" ref="H36:AT36" ca="1" si="23">SQRT(POW((INDIRECT(ADDRESS(ROW($H$7)+0,COLUMN(H36))))-(INDIRECT(ADDRESS(ROW($H$7)+0,COLUMN($H$13)+(ROW(H36)- ROW($H$13))))),2)+POW((INDIRECT(ADDRESS(ROW($H$7)+1,COLUMN(H36))))-(INDIRECT(ADDRESS(ROW($H$7)+1,COLUMN($H$13)+(ROW(H36)-ROW($H$13))))),2)+POW((INDIRECT(ADDRESS(ROW($H$7)+2,COLUMN(H36))))-(INDIRECT(ADDRESS(ROW($H$7)+2,COLUMN($H$13)+(ROW(H36)-ROW($H$13))))),2))</f>
        <v>#NAME?</v>
      </c>
      <c r="I36" s="87" t="e">
        <f t="shared" ca="1" si="23"/>
        <v>#NAME?</v>
      </c>
      <c r="J36" s="87" t="e">
        <f t="shared" ca="1" si="23"/>
        <v>#NAME?</v>
      </c>
      <c r="K36" s="87" t="e">
        <f t="shared" ca="1" si="23"/>
        <v>#NAME?</v>
      </c>
      <c r="L36" s="87" t="e">
        <f t="shared" ca="1" si="23"/>
        <v>#NAME?</v>
      </c>
      <c r="M36" s="87" t="e">
        <f t="shared" ca="1" si="23"/>
        <v>#NAME?</v>
      </c>
      <c r="N36" s="87" t="e">
        <f t="shared" ca="1" si="23"/>
        <v>#NAME?</v>
      </c>
      <c r="O36" s="87" t="e">
        <f t="shared" ca="1" si="23"/>
        <v>#NAME?</v>
      </c>
      <c r="P36" s="87" t="e">
        <f t="shared" ca="1" si="23"/>
        <v>#NAME?</v>
      </c>
      <c r="Q36" s="87" t="e">
        <f t="shared" ca="1" si="23"/>
        <v>#NAME?</v>
      </c>
      <c r="R36" s="87" t="e">
        <f t="shared" ca="1" si="23"/>
        <v>#NAME?</v>
      </c>
      <c r="S36" s="87" t="e">
        <f t="shared" ca="1" si="23"/>
        <v>#NAME?</v>
      </c>
      <c r="T36" s="87" t="e">
        <f t="shared" ca="1" si="23"/>
        <v>#NAME?</v>
      </c>
      <c r="U36" s="87" t="e">
        <f t="shared" ca="1" si="23"/>
        <v>#NAME?</v>
      </c>
      <c r="V36" s="87" t="e">
        <f t="shared" ca="1" si="23"/>
        <v>#NAME?</v>
      </c>
      <c r="W36" s="87" t="e">
        <f t="shared" ca="1" si="23"/>
        <v>#NAME?</v>
      </c>
      <c r="X36" s="87" t="e">
        <f t="shared" ca="1" si="23"/>
        <v>#NAME?</v>
      </c>
      <c r="Y36" s="87" t="e">
        <f t="shared" ca="1" si="23"/>
        <v>#NAME?</v>
      </c>
      <c r="Z36" s="87" t="e">
        <f t="shared" ca="1" si="23"/>
        <v>#NAME?</v>
      </c>
      <c r="AA36" s="87" t="e">
        <f t="shared" ca="1" si="23"/>
        <v>#NAME?</v>
      </c>
      <c r="AB36" s="87" t="e">
        <f t="shared" ca="1" si="23"/>
        <v>#NAME?</v>
      </c>
      <c r="AC36" s="87" t="e">
        <f t="shared" ca="1" si="23"/>
        <v>#NAME?</v>
      </c>
      <c r="AD36" s="87" t="e">
        <f t="shared" ca="1" si="23"/>
        <v>#NAME?</v>
      </c>
      <c r="AE36" s="87" t="e">
        <f t="shared" ca="1" si="23"/>
        <v>#NAME?</v>
      </c>
      <c r="AF36" s="87" t="e">
        <f t="shared" ca="1" si="23"/>
        <v>#NAME?</v>
      </c>
      <c r="AG36" s="87" t="e">
        <f t="shared" ca="1" si="23"/>
        <v>#NAME?</v>
      </c>
      <c r="AH36" s="87" t="e">
        <f t="shared" ca="1" si="23"/>
        <v>#NAME?</v>
      </c>
      <c r="AI36" s="87" t="e">
        <f t="shared" ca="1" si="23"/>
        <v>#NAME?</v>
      </c>
      <c r="AJ36" s="87" t="e">
        <f t="shared" ca="1" si="23"/>
        <v>#NAME?</v>
      </c>
      <c r="AK36" s="87" t="e">
        <f t="shared" ca="1" si="23"/>
        <v>#NAME?</v>
      </c>
      <c r="AL36" s="87" t="e">
        <f t="shared" ca="1" si="23"/>
        <v>#NAME?</v>
      </c>
      <c r="AM36" s="87" t="e">
        <f t="shared" ca="1" si="23"/>
        <v>#NAME?</v>
      </c>
      <c r="AN36" s="87" t="e">
        <f t="shared" ca="1" si="23"/>
        <v>#NAME?</v>
      </c>
      <c r="AO36" s="87" t="e">
        <f t="shared" ca="1" si="23"/>
        <v>#NAME?</v>
      </c>
      <c r="AP36" s="87" t="e">
        <f t="shared" ca="1" si="23"/>
        <v>#NAME?</v>
      </c>
      <c r="AQ36" s="87" t="e">
        <f t="shared" ca="1" si="23"/>
        <v>#NAME?</v>
      </c>
      <c r="AR36" s="87" t="e">
        <f t="shared" ca="1" si="23"/>
        <v>#NAME?</v>
      </c>
      <c r="AS36" s="87" t="e">
        <f t="shared" ca="1" si="23"/>
        <v>#NAME?</v>
      </c>
      <c r="AT36" s="87" t="e">
        <f t="shared" ca="1" si="23"/>
        <v>#NAME?</v>
      </c>
      <c r="AU36" s="57" t="s">
        <v>1103</v>
      </c>
    </row>
    <row r="37" spans="1:47" ht="15.75" customHeight="1" x14ac:dyDescent="0.2">
      <c r="A37" s="53" t="s">
        <v>1104</v>
      </c>
      <c r="B37" s="48" t="s">
        <v>1105</v>
      </c>
      <c r="C37" s="66" t="s">
        <v>1106</v>
      </c>
      <c r="D37" s="67" t="s">
        <v>1107</v>
      </c>
      <c r="E37" s="68">
        <v>302</v>
      </c>
      <c r="F37" s="69" t="s">
        <v>1108</v>
      </c>
      <c r="G37" s="117" t="s">
        <v>1109</v>
      </c>
      <c r="H37" s="87" t="e">
        <f t="shared" ref="H37:AT37" ca="1" si="24">SQRT(POW((INDIRECT(ADDRESS(ROW($H$7)+0,COLUMN(H37))))-(INDIRECT(ADDRESS(ROW($H$7)+0,COLUMN($H$13)+(ROW(H37)- ROW($H$13))))),2)+POW((INDIRECT(ADDRESS(ROW($H$7)+1,COLUMN(H37))))-(INDIRECT(ADDRESS(ROW($H$7)+1,COLUMN($H$13)+(ROW(H37)-ROW($H$13))))),2)+POW((INDIRECT(ADDRESS(ROW($H$7)+2,COLUMN(H37))))-(INDIRECT(ADDRESS(ROW($H$7)+2,COLUMN($H$13)+(ROW(H37)-ROW($H$13))))),2))</f>
        <v>#NAME?</v>
      </c>
      <c r="I37" s="87" t="e">
        <f t="shared" ca="1" si="24"/>
        <v>#NAME?</v>
      </c>
      <c r="J37" s="87" t="e">
        <f t="shared" ca="1" si="24"/>
        <v>#NAME?</v>
      </c>
      <c r="K37" s="87" t="e">
        <f t="shared" ca="1" si="24"/>
        <v>#NAME?</v>
      </c>
      <c r="L37" s="87" t="e">
        <f t="shared" ca="1" si="24"/>
        <v>#NAME?</v>
      </c>
      <c r="M37" s="87" t="e">
        <f t="shared" ca="1" si="24"/>
        <v>#NAME?</v>
      </c>
      <c r="N37" s="87" t="e">
        <f t="shared" ca="1" si="24"/>
        <v>#NAME?</v>
      </c>
      <c r="O37" s="87" t="e">
        <f t="shared" ca="1" si="24"/>
        <v>#NAME?</v>
      </c>
      <c r="P37" s="87" t="e">
        <f t="shared" ca="1" si="24"/>
        <v>#NAME?</v>
      </c>
      <c r="Q37" s="87" t="e">
        <f t="shared" ca="1" si="24"/>
        <v>#NAME?</v>
      </c>
      <c r="R37" s="87" t="e">
        <f t="shared" ca="1" si="24"/>
        <v>#NAME?</v>
      </c>
      <c r="S37" s="87" t="e">
        <f t="shared" ca="1" si="24"/>
        <v>#NAME?</v>
      </c>
      <c r="T37" s="87" t="e">
        <f t="shared" ca="1" si="24"/>
        <v>#NAME?</v>
      </c>
      <c r="U37" s="87" t="e">
        <f t="shared" ca="1" si="24"/>
        <v>#NAME?</v>
      </c>
      <c r="V37" s="87" t="e">
        <f t="shared" ca="1" si="24"/>
        <v>#NAME?</v>
      </c>
      <c r="W37" s="87" t="e">
        <f t="shared" ca="1" si="24"/>
        <v>#NAME?</v>
      </c>
      <c r="X37" s="87" t="e">
        <f t="shared" ca="1" si="24"/>
        <v>#NAME?</v>
      </c>
      <c r="Y37" s="87" t="e">
        <f t="shared" ca="1" si="24"/>
        <v>#NAME?</v>
      </c>
      <c r="Z37" s="87" t="e">
        <f t="shared" ca="1" si="24"/>
        <v>#NAME?</v>
      </c>
      <c r="AA37" s="87" t="e">
        <f t="shared" ca="1" si="24"/>
        <v>#NAME?</v>
      </c>
      <c r="AB37" s="87" t="e">
        <f t="shared" ca="1" si="24"/>
        <v>#NAME?</v>
      </c>
      <c r="AC37" s="87" t="e">
        <f t="shared" ca="1" si="24"/>
        <v>#NAME?</v>
      </c>
      <c r="AD37" s="87" t="e">
        <f t="shared" ca="1" si="24"/>
        <v>#NAME?</v>
      </c>
      <c r="AE37" s="87" t="e">
        <f t="shared" ca="1" si="24"/>
        <v>#NAME?</v>
      </c>
      <c r="AF37" s="87" t="e">
        <f t="shared" ca="1" si="24"/>
        <v>#NAME?</v>
      </c>
      <c r="AG37" s="87" t="e">
        <f t="shared" ca="1" si="24"/>
        <v>#NAME?</v>
      </c>
      <c r="AH37" s="87" t="e">
        <f t="shared" ca="1" si="24"/>
        <v>#NAME?</v>
      </c>
      <c r="AI37" s="87" t="e">
        <f t="shared" ca="1" si="24"/>
        <v>#NAME?</v>
      </c>
      <c r="AJ37" s="87" t="e">
        <f t="shared" ca="1" si="24"/>
        <v>#NAME?</v>
      </c>
      <c r="AK37" s="87" t="e">
        <f t="shared" ca="1" si="24"/>
        <v>#NAME?</v>
      </c>
      <c r="AL37" s="87" t="e">
        <f t="shared" ca="1" si="24"/>
        <v>#NAME?</v>
      </c>
      <c r="AM37" s="87" t="e">
        <f t="shared" ca="1" si="24"/>
        <v>#NAME?</v>
      </c>
      <c r="AN37" s="87" t="e">
        <f t="shared" ca="1" si="24"/>
        <v>#NAME?</v>
      </c>
      <c r="AO37" s="87" t="e">
        <f t="shared" ca="1" si="24"/>
        <v>#NAME?</v>
      </c>
      <c r="AP37" s="87" t="e">
        <f t="shared" ca="1" si="24"/>
        <v>#NAME?</v>
      </c>
      <c r="AQ37" s="87" t="e">
        <f t="shared" ca="1" si="24"/>
        <v>#NAME?</v>
      </c>
      <c r="AR37" s="87" t="e">
        <f t="shared" ca="1" si="24"/>
        <v>#NAME?</v>
      </c>
      <c r="AS37" s="87" t="e">
        <f t="shared" ca="1" si="24"/>
        <v>#NAME?</v>
      </c>
      <c r="AT37" s="87" t="e">
        <f t="shared" ca="1" si="24"/>
        <v>#NAME?</v>
      </c>
      <c r="AU37" s="60" t="s">
        <v>1115</v>
      </c>
    </row>
    <row r="38" spans="1:47" ht="15.75" customHeight="1" x14ac:dyDescent="0.2">
      <c r="A38" s="51" t="s">
        <v>1116</v>
      </c>
      <c r="B38" s="48" t="s">
        <v>1117</v>
      </c>
      <c r="C38" s="66" t="s">
        <v>1118</v>
      </c>
      <c r="D38" s="67" t="s">
        <v>1119</v>
      </c>
      <c r="E38" s="68" t="s">
        <v>1120</v>
      </c>
      <c r="F38" s="69" t="s">
        <v>1121</v>
      </c>
      <c r="G38" s="76" t="s">
        <v>1122</v>
      </c>
      <c r="H38" s="87" t="e">
        <f t="shared" ref="H38:AT38" ca="1" si="25">SQRT(POW((INDIRECT(ADDRESS(ROW($H$7)+0,COLUMN(H38))))-(INDIRECT(ADDRESS(ROW($H$7)+0,COLUMN($H$13)+(ROW(H38)- ROW($H$13))))),2)+POW((INDIRECT(ADDRESS(ROW($H$7)+1,COLUMN(H38))))-(INDIRECT(ADDRESS(ROW($H$7)+1,COLUMN($H$13)+(ROW(H38)-ROW($H$13))))),2)+POW((INDIRECT(ADDRESS(ROW($H$7)+2,COLUMN(H38))))-(INDIRECT(ADDRESS(ROW($H$7)+2,COLUMN($H$13)+(ROW(H38)-ROW($H$13))))),2))</f>
        <v>#NAME?</v>
      </c>
      <c r="I38" s="87" t="e">
        <f t="shared" ca="1" si="25"/>
        <v>#NAME?</v>
      </c>
      <c r="J38" s="87" t="e">
        <f t="shared" ca="1" si="25"/>
        <v>#NAME?</v>
      </c>
      <c r="K38" s="87" t="e">
        <f t="shared" ca="1" si="25"/>
        <v>#NAME?</v>
      </c>
      <c r="L38" s="87" t="e">
        <f t="shared" ca="1" si="25"/>
        <v>#NAME?</v>
      </c>
      <c r="M38" s="87" t="e">
        <f t="shared" ca="1" si="25"/>
        <v>#NAME?</v>
      </c>
      <c r="N38" s="87" t="e">
        <f t="shared" ca="1" si="25"/>
        <v>#NAME?</v>
      </c>
      <c r="O38" s="87" t="e">
        <f t="shared" ca="1" si="25"/>
        <v>#NAME?</v>
      </c>
      <c r="P38" s="87" t="e">
        <f t="shared" ca="1" si="25"/>
        <v>#NAME?</v>
      </c>
      <c r="Q38" s="87" t="e">
        <f t="shared" ca="1" si="25"/>
        <v>#NAME?</v>
      </c>
      <c r="R38" s="87" t="e">
        <f t="shared" ca="1" si="25"/>
        <v>#NAME?</v>
      </c>
      <c r="S38" s="87" t="e">
        <f t="shared" ca="1" si="25"/>
        <v>#NAME?</v>
      </c>
      <c r="T38" s="87" t="e">
        <f t="shared" ca="1" si="25"/>
        <v>#NAME?</v>
      </c>
      <c r="U38" s="87" t="e">
        <f t="shared" ca="1" si="25"/>
        <v>#NAME?</v>
      </c>
      <c r="V38" s="87" t="e">
        <f t="shared" ca="1" si="25"/>
        <v>#NAME?</v>
      </c>
      <c r="W38" s="87" t="e">
        <f t="shared" ca="1" si="25"/>
        <v>#NAME?</v>
      </c>
      <c r="X38" s="87" t="e">
        <f t="shared" ca="1" si="25"/>
        <v>#NAME?</v>
      </c>
      <c r="Y38" s="87" t="e">
        <f t="shared" ca="1" si="25"/>
        <v>#NAME?</v>
      </c>
      <c r="Z38" s="87" t="e">
        <f t="shared" ca="1" si="25"/>
        <v>#NAME?</v>
      </c>
      <c r="AA38" s="87" t="e">
        <f t="shared" ca="1" si="25"/>
        <v>#NAME?</v>
      </c>
      <c r="AB38" s="87" t="e">
        <f t="shared" ca="1" si="25"/>
        <v>#NAME?</v>
      </c>
      <c r="AC38" s="87" t="e">
        <f t="shared" ca="1" si="25"/>
        <v>#NAME?</v>
      </c>
      <c r="AD38" s="87" t="e">
        <f t="shared" ca="1" si="25"/>
        <v>#NAME?</v>
      </c>
      <c r="AE38" s="87" t="e">
        <f t="shared" ca="1" si="25"/>
        <v>#NAME?</v>
      </c>
      <c r="AF38" s="87" t="e">
        <f t="shared" ca="1" si="25"/>
        <v>#NAME?</v>
      </c>
      <c r="AG38" s="87" t="e">
        <f t="shared" ca="1" si="25"/>
        <v>#NAME?</v>
      </c>
      <c r="AH38" s="87" t="e">
        <f t="shared" ca="1" si="25"/>
        <v>#NAME?</v>
      </c>
      <c r="AI38" s="87" t="e">
        <f t="shared" ca="1" si="25"/>
        <v>#NAME?</v>
      </c>
      <c r="AJ38" s="87" t="e">
        <f t="shared" ca="1" si="25"/>
        <v>#NAME?</v>
      </c>
      <c r="AK38" s="87" t="e">
        <f t="shared" ca="1" si="25"/>
        <v>#NAME?</v>
      </c>
      <c r="AL38" s="87" t="e">
        <f t="shared" ca="1" si="25"/>
        <v>#NAME?</v>
      </c>
      <c r="AM38" s="87" t="e">
        <f t="shared" ca="1" si="25"/>
        <v>#NAME?</v>
      </c>
      <c r="AN38" s="87" t="e">
        <f t="shared" ca="1" si="25"/>
        <v>#NAME?</v>
      </c>
      <c r="AO38" s="87" t="e">
        <f t="shared" ca="1" si="25"/>
        <v>#NAME?</v>
      </c>
      <c r="AP38" s="87" t="e">
        <f t="shared" ca="1" si="25"/>
        <v>#NAME?</v>
      </c>
      <c r="AQ38" s="87" t="e">
        <f t="shared" ca="1" si="25"/>
        <v>#NAME?</v>
      </c>
      <c r="AR38" s="87" t="e">
        <f t="shared" ca="1" si="25"/>
        <v>#NAME?</v>
      </c>
      <c r="AS38" s="87" t="e">
        <f t="shared" ca="1" si="25"/>
        <v>#NAME?</v>
      </c>
      <c r="AT38" s="87" t="e">
        <f t="shared" ca="1" si="25"/>
        <v>#NAME?</v>
      </c>
      <c r="AU38" s="76" t="s">
        <v>1134</v>
      </c>
    </row>
    <row r="39" spans="1:47" ht="15.75" customHeight="1" x14ac:dyDescent="0.2">
      <c r="A39" s="51" t="s">
        <v>1135</v>
      </c>
      <c r="B39" s="48" t="s">
        <v>1136</v>
      </c>
      <c r="C39" s="66" t="s">
        <v>1137</v>
      </c>
      <c r="D39" s="67" t="s">
        <v>1138</v>
      </c>
      <c r="E39" s="68" t="s">
        <v>1139</v>
      </c>
      <c r="F39" s="69" t="s">
        <v>1140</v>
      </c>
      <c r="G39" s="76" t="s">
        <v>1141</v>
      </c>
      <c r="H39" s="87" t="e">
        <f t="shared" ref="H39:AT39" ca="1" si="26">SQRT(POW((INDIRECT(ADDRESS(ROW($H$7)+0,COLUMN(H39))))-(INDIRECT(ADDRESS(ROW($H$7)+0,COLUMN($H$13)+(ROW(H39)- ROW($H$13))))),2)+POW((INDIRECT(ADDRESS(ROW($H$7)+1,COLUMN(H39))))-(INDIRECT(ADDRESS(ROW($H$7)+1,COLUMN($H$13)+(ROW(H39)-ROW($H$13))))),2)+POW((INDIRECT(ADDRESS(ROW($H$7)+2,COLUMN(H39))))-(INDIRECT(ADDRESS(ROW($H$7)+2,COLUMN($H$13)+(ROW(H39)-ROW($H$13))))),2))</f>
        <v>#NAME?</v>
      </c>
      <c r="I39" s="87" t="e">
        <f t="shared" ca="1" si="26"/>
        <v>#NAME?</v>
      </c>
      <c r="J39" s="87" t="e">
        <f t="shared" ca="1" si="26"/>
        <v>#NAME?</v>
      </c>
      <c r="K39" s="87" t="e">
        <f t="shared" ca="1" si="26"/>
        <v>#NAME?</v>
      </c>
      <c r="L39" s="87" t="e">
        <f t="shared" ca="1" si="26"/>
        <v>#NAME?</v>
      </c>
      <c r="M39" s="87" t="e">
        <f t="shared" ca="1" si="26"/>
        <v>#NAME?</v>
      </c>
      <c r="N39" s="87" t="e">
        <f t="shared" ca="1" si="26"/>
        <v>#NAME?</v>
      </c>
      <c r="O39" s="87" t="e">
        <f t="shared" ca="1" si="26"/>
        <v>#NAME?</v>
      </c>
      <c r="P39" s="87" t="e">
        <f t="shared" ca="1" si="26"/>
        <v>#NAME?</v>
      </c>
      <c r="Q39" s="87" t="e">
        <f t="shared" ca="1" si="26"/>
        <v>#NAME?</v>
      </c>
      <c r="R39" s="87" t="e">
        <f t="shared" ca="1" si="26"/>
        <v>#NAME?</v>
      </c>
      <c r="S39" s="87" t="e">
        <f t="shared" ca="1" si="26"/>
        <v>#NAME?</v>
      </c>
      <c r="T39" s="87" t="e">
        <f t="shared" ca="1" si="26"/>
        <v>#NAME?</v>
      </c>
      <c r="U39" s="87" t="e">
        <f t="shared" ca="1" si="26"/>
        <v>#NAME?</v>
      </c>
      <c r="V39" s="87" t="e">
        <f t="shared" ca="1" si="26"/>
        <v>#NAME?</v>
      </c>
      <c r="W39" s="87" t="e">
        <f t="shared" ca="1" si="26"/>
        <v>#NAME?</v>
      </c>
      <c r="X39" s="87" t="e">
        <f t="shared" ca="1" si="26"/>
        <v>#NAME?</v>
      </c>
      <c r="Y39" s="87" t="e">
        <f t="shared" ca="1" si="26"/>
        <v>#NAME?</v>
      </c>
      <c r="Z39" s="87" t="e">
        <f t="shared" ca="1" si="26"/>
        <v>#NAME?</v>
      </c>
      <c r="AA39" s="87" t="e">
        <f t="shared" ca="1" si="26"/>
        <v>#NAME?</v>
      </c>
      <c r="AB39" s="87" t="e">
        <f t="shared" ca="1" si="26"/>
        <v>#NAME?</v>
      </c>
      <c r="AC39" s="87" t="e">
        <f t="shared" ca="1" si="26"/>
        <v>#NAME?</v>
      </c>
      <c r="AD39" s="87" t="e">
        <f t="shared" ca="1" si="26"/>
        <v>#NAME?</v>
      </c>
      <c r="AE39" s="87" t="e">
        <f t="shared" ca="1" si="26"/>
        <v>#NAME?</v>
      </c>
      <c r="AF39" s="87" t="e">
        <f t="shared" ca="1" si="26"/>
        <v>#NAME?</v>
      </c>
      <c r="AG39" s="87" t="e">
        <f t="shared" ca="1" si="26"/>
        <v>#NAME?</v>
      </c>
      <c r="AH39" s="87" t="e">
        <f t="shared" ca="1" si="26"/>
        <v>#NAME?</v>
      </c>
      <c r="AI39" s="87" t="e">
        <f t="shared" ca="1" si="26"/>
        <v>#NAME?</v>
      </c>
      <c r="AJ39" s="87" t="e">
        <f t="shared" ca="1" si="26"/>
        <v>#NAME?</v>
      </c>
      <c r="AK39" s="87" t="e">
        <f t="shared" ca="1" si="26"/>
        <v>#NAME?</v>
      </c>
      <c r="AL39" s="87" t="e">
        <f t="shared" ca="1" si="26"/>
        <v>#NAME?</v>
      </c>
      <c r="AM39" s="87" t="e">
        <f t="shared" ca="1" si="26"/>
        <v>#NAME?</v>
      </c>
      <c r="AN39" s="87" t="e">
        <f t="shared" ca="1" si="26"/>
        <v>#NAME?</v>
      </c>
      <c r="AO39" s="87" t="e">
        <f t="shared" ca="1" si="26"/>
        <v>#NAME?</v>
      </c>
      <c r="AP39" s="87" t="e">
        <f t="shared" ca="1" si="26"/>
        <v>#NAME?</v>
      </c>
      <c r="AQ39" s="87" t="e">
        <f t="shared" ca="1" si="26"/>
        <v>#NAME?</v>
      </c>
      <c r="AR39" s="87" t="e">
        <f t="shared" ca="1" si="26"/>
        <v>#NAME?</v>
      </c>
      <c r="AS39" s="87" t="e">
        <f t="shared" ca="1" si="26"/>
        <v>#NAME?</v>
      </c>
      <c r="AT39" s="87" t="e">
        <f t="shared" ca="1" si="26"/>
        <v>#NAME?</v>
      </c>
      <c r="AU39" s="76" t="s">
        <v>1149</v>
      </c>
    </row>
    <row r="40" spans="1:47" ht="15.75" customHeight="1" x14ac:dyDescent="0.2">
      <c r="A40" s="53" t="s">
        <v>1150</v>
      </c>
      <c r="B40" s="48" t="s">
        <v>1151</v>
      </c>
      <c r="C40" s="66" t="s">
        <v>1152</v>
      </c>
      <c r="D40" s="67" t="s">
        <v>1153</v>
      </c>
      <c r="E40" s="68">
        <v>21</v>
      </c>
      <c r="F40" s="69" t="s">
        <v>1154</v>
      </c>
      <c r="G40" s="110" t="s">
        <v>1155</v>
      </c>
      <c r="H40" s="87" t="e">
        <f t="shared" ref="H40:AT40" ca="1" si="27">SQRT(POW((INDIRECT(ADDRESS(ROW($H$7)+0,COLUMN(H40))))-(INDIRECT(ADDRESS(ROW($H$7)+0,COLUMN($H$13)+(ROW(H40)- ROW($H$13))))),2)+POW((INDIRECT(ADDRESS(ROW($H$7)+1,COLUMN(H40))))-(INDIRECT(ADDRESS(ROW($H$7)+1,COLUMN($H$13)+(ROW(H40)-ROW($H$13))))),2)+POW((INDIRECT(ADDRESS(ROW($H$7)+2,COLUMN(H40))))-(INDIRECT(ADDRESS(ROW($H$7)+2,COLUMN($H$13)+(ROW(H40)-ROW($H$13))))),2))</f>
        <v>#NAME?</v>
      </c>
      <c r="I40" s="87" t="e">
        <f t="shared" ca="1" si="27"/>
        <v>#NAME?</v>
      </c>
      <c r="J40" s="87" t="e">
        <f t="shared" ca="1" si="27"/>
        <v>#NAME?</v>
      </c>
      <c r="K40" s="87" t="e">
        <f t="shared" ca="1" si="27"/>
        <v>#NAME?</v>
      </c>
      <c r="L40" s="87" t="e">
        <f t="shared" ca="1" si="27"/>
        <v>#NAME?</v>
      </c>
      <c r="M40" s="87" t="e">
        <f t="shared" ca="1" si="27"/>
        <v>#NAME?</v>
      </c>
      <c r="N40" s="87" t="e">
        <f t="shared" ca="1" si="27"/>
        <v>#NAME?</v>
      </c>
      <c r="O40" s="87" t="e">
        <f t="shared" ca="1" si="27"/>
        <v>#NAME?</v>
      </c>
      <c r="P40" s="87" t="e">
        <f t="shared" ca="1" si="27"/>
        <v>#NAME?</v>
      </c>
      <c r="Q40" s="87" t="e">
        <f t="shared" ca="1" si="27"/>
        <v>#NAME?</v>
      </c>
      <c r="R40" s="87" t="e">
        <f t="shared" ca="1" si="27"/>
        <v>#NAME?</v>
      </c>
      <c r="S40" s="87" t="e">
        <f t="shared" ca="1" si="27"/>
        <v>#NAME?</v>
      </c>
      <c r="T40" s="87" t="e">
        <f t="shared" ca="1" si="27"/>
        <v>#NAME?</v>
      </c>
      <c r="U40" s="87" t="e">
        <f t="shared" ca="1" si="27"/>
        <v>#NAME?</v>
      </c>
      <c r="V40" s="87" t="e">
        <f t="shared" ca="1" si="27"/>
        <v>#NAME?</v>
      </c>
      <c r="W40" s="87" t="e">
        <f t="shared" ca="1" si="27"/>
        <v>#NAME?</v>
      </c>
      <c r="X40" s="87" t="e">
        <f t="shared" ca="1" si="27"/>
        <v>#NAME?</v>
      </c>
      <c r="Y40" s="87" t="e">
        <f t="shared" ca="1" si="27"/>
        <v>#NAME?</v>
      </c>
      <c r="Z40" s="87" t="e">
        <f t="shared" ca="1" si="27"/>
        <v>#NAME?</v>
      </c>
      <c r="AA40" s="87" t="e">
        <f t="shared" ca="1" si="27"/>
        <v>#NAME?</v>
      </c>
      <c r="AB40" s="87" t="e">
        <f t="shared" ca="1" si="27"/>
        <v>#NAME?</v>
      </c>
      <c r="AC40" s="87" t="e">
        <f t="shared" ca="1" si="27"/>
        <v>#NAME?</v>
      </c>
      <c r="AD40" s="87" t="e">
        <f t="shared" ca="1" si="27"/>
        <v>#NAME?</v>
      </c>
      <c r="AE40" s="87" t="e">
        <f t="shared" ca="1" si="27"/>
        <v>#NAME?</v>
      </c>
      <c r="AF40" s="87" t="e">
        <f t="shared" ca="1" si="27"/>
        <v>#NAME?</v>
      </c>
      <c r="AG40" s="87" t="e">
        <f t="shared" ca="1" si="27"/>
        <v>#NAME?</v>
      </c>
      <c r="AH40" s="87" t="e">
        <f t="shared" ca="1" si="27"/>
        <v>#NAME?</v>
      </c>
      <c r="AI40" s="87" t="e">
        <f t="shared" ca="1" si="27"/>
        <v>#NAME?</v>
      </c>
      <c r="AJ40" s="87" t="e">
        <f t="shared" ca="1" si="27"/>
        <v>#NAME?</v>
      </c>
      <c r="AK40" s="87" t="e">
        <f t="shared" ca="1" si="27"/>
        <v>#NAME?</v>
      </c>
      <c r="AL40" s="87" t="e">
        <f t="shared" ca="1" si="27"/>
        <v>#NAME?</v>
      </c>
      <c r="AM40" s="87" t="e">
        <f t="shared" ca="1" si="27"/>
        <v>#NAME?</v>
      </c>
      <c r="AN40" s="87" t="e">
        <f t="shared" ca="1" si="27"/>
        <v>#NAME?</v>
      </c>
      <c r="AO40" s="87" t="e">
        <f t="shared" ca="1" si="27"/>
        <v>#NAME?</v>
      </c>
      <c r="AP40" s="87" t="e">
        <f t="shared" ca="1" si="27"/>
        <v>#NAME?</v>
      </c>
      <c r="AQ40" s="87" t="e">
        <f t="shared" ca="1" si="27"/>
        <v>#NAME?</v>
      </c>
      <c r="AR40" s="87" t="e">
        <f t="shared" ca="1" si="27"/>
        <v>#NAME?</v>
      </c>
      <c r="AS40" s="87" t="e">
        <f t="shared" ca="1" si="27"/>
        <v>#NAME?</v>
      </c>
      <c r="AT40" s="87" t="e">
        <f t="shared" ca="1" si="27"/>
        <v>#NAME?</v>
      </c>
      <c r="AU40" s="59" t="s">
        <v>1172</v>
      </c>
    </row>
    <row r="41" spans="1:47" ht="15.75" customHeight="1" x14ac:dyDescent="0.2">
      <c r="A41" s="51" t="s">
        <v>1173</v>
      </c>
      <c r="B41" s="48" t="s">
        <v>1174</v>
      </c>
      <c r="C41" s="66" t="s">
        <v>1175</v>
      </c>
      <c r="D41" s="67" t="s">
        <v>1176</v>
      </c>
      <c r="E41" s="68" t="s">
        <v>1177</v>
      </c>
      <c r="F41" s="69" t="s">
        <v>1178</v>
      </c>
      <c r="G41" s="76" t="s">
        <v>1179</v>
      </c>
      <c r="H41" s="87" t="e">
        <f t="shared" ref="H41:AT41" ca="1" si="28">SQRT(POW((INDIRECT(ADDRESS(ROW($H$7)+0,COLUMN(H41))))-(INDIRECT(ADDRESS(ROW($H$7)+0,COLUMN($H$13)+(ROW(H41)- ROW($H$13))))),2)+POW((INDIRECT(ADDRESS(ROW($H$7)+1,COLUMN(H41))))-(INDIRECT(ADDRESS(ROW($H$7)+1,COLUMN($H$13)+(ROW(H41)-ROW($H$13))))),2)+POW((INDIRECT(ADDRESS(ROW($H$7)+2,COLUMN(H41))))-(INDIRECT(ADDRESS(ROW($H$7)+2,COLUMN($H$13)+(ROW(H41)-ROW($H$13))))),2))</f>
        <v>#NAME?</v>
      </c>
      <c r="I41" s="87" t="e">
        <f t="shared" ca="1" si="28"/>
        <v>#NAME?</v>
      </c>
      <c r="J41" s="87" t="e">
        <f t="shared" ca="1" si="28"/>
        <v>#NAME?</v>
      </c>
      <c r="K41" s="87" t="e">
        <f t="shared" ca="1" si="28"/>
        <v>#NAME?</v>
      </c>
      <c r="L41" s="87" t="e">
        <f t="shared" ca="1" si="28"/>
        <v>#NAME?</v>
      </c>
      <c r="M41" s="87" t="e">
        <f t="shared" ca="1" si="28"/>
        <v>#NAME?</v>
      </c>
      <c r="N41" s="87" t="e">
        <f t="shared" ca="1" si="28"/>
        <v>#NAME?</v>
      </c>
      <c r="O41" s="87" t="e">
        <f t="shared" ca="1" si="28"/>
        <v>#NAME?</v>
      </c>
      <c r="P41" s="87" t="e">
        <f t="shared" ca="1" si="28"/>
        <v>#NAME?</v>
      </c>
      <c r="Q41" s="87" t="e">
        <f t="shared" ca="1" si="28"/>
        <v>#NAME?</v>
      </c>
      <c r="R41" s="87" t="e">
        <f t="shared" ca="1" si="28"/>
        <v>#NAME?</v>
      </c>
      <c r="S41" s="87" t="e">
        <f t="shared" ca="1" si="28"/>
        <v>#NAME?</v>
      </c>
      <c r="T41" s="87" t="e">
        <f t="shared" ca="1" si="28"/>
        <v>#NAME?</v>
      </c>
      <c r="U41" s="87" t="e">
        <f t="shared" ca="1" si="28"/>
        <v>#NAME?</v>
      </c>
      <c r="V41" s="87" t="e">
        <f t="shared" ca="1" si="28"/>
        <v>#NAME?</v>
      </c>
      <c r="W41" s="87" t="e">
        <f t="shared" ca="1" si="28"/>
        <v>#NAME?</v>
      </c>
      <c r="X41" s="87" t="e">
        <f t="shared" ca="1" si="28"/>
        <v>#NAME?</v>
      </c>
      <c r="Y41" s="87" t="e">
        <f t="shared" ca="1" si="28"/>
        <v>#NAME?</v>
      </c>
      <c r="Z41" s="87" t="e">
        <f t="shared" ca="1" si="28"/>
        <v>#NAME?</v>
      </c>
      <c r="AA41" s="87" t="e">
        <f t="shared" ca="1" si="28"/>
        <v>#NAME?</v>
      </c>
      <c r="AB41" s="87" t="e">
        <f t="shared" ca="1" si="28"/>
        <v>#NAME?</v>
      </c>
      <c r="AC41" s="87" t="e">
        <f t="shared" ca="1" si="28"/>
        <v>#NAME?</v>
      </c>
      <c r="AD41" s="87" t="e">
        <f t="shared" ca="1" si="28"/>
        <v>#NAME?</v>
      </c>
      <c r="AE41" s="87" t="e">
        <f t="shared" ca="1" si="28"/>
        <v>#NAME?</v>
      </c>
      <c r="AF41" s="87" t="e">
        <f t="shared" ca="1" si="28"/>
        <v>#NAME?</v>
      </c>
      <c r="AG41" s="87" t="e">
        <f t="shared" ca="1" si="28"/>
        <v>#NAME?</v>
      </c>
      <c r="AH41" s="87" t="e">
        <f t="shared" ca="1" si="28"/>
        <v>#NAME?</v>
      </c>
      <c r="AI41" s="87" t="e">
        <f t="shared" ca="1" si="28"/>
        <v>#NAME?</v>
      </c>
      <c r="AJ41" s="87" t="e">
        <f t="shared" ca="1" si="28"/>
        <v>#NAME?</v>
      </c>
      <c r="AK41" s="87" t="e">
        <f t="shared" ca="1" si="28"/>
        <v>#NAME?</v>
      </c>
      <c r="AL41" s="87" t="e">
        <f t="shared" ca="1" si="28"/>
        <v>#NAME?</v>
      </c>
      <c r="AM41" s="87" t="e">
        <f t="shared" ca="1" si="28"/>
        <v>#NAME?</v>
      </c>
      <c r="AN41" s="87" t="e">
        <f t="shared" ca="1" si="28"/>
        <v>#NAME?</v>
      </c>
      <c r="AO41" s="87" t="e">
        <f t="shared" ca="1" si="28"/>
        <v>#NAME?</v>
      </c>
      <c r="AP41" s="87" t="e">
        <f t="shared" ca="1" si="28"/>
        <v>#NAME?</v>
      </c>
      <c r="AQ41" s="87" t="e">
        <f t="shared" ca="1" si="28"/>
        <v>#NAME?</v>
      </c>
      <c r="AR41" s="87" t="e">
        <f t="shared" ca="1" si="28"/>
        <v>#NAME?</v>
      </c>
      <c r="AS41" s="87" t="e">
        <f t="shared" ca="1" si="28"/>
        <v>#NAME?</v>
      </c>
      <c r="AT41" s="87" t="e">
        <f t="shared" ca="1" si="28"/>
        <v>#NAME?</v>
      </c>
      <c r="AU41" s="58" t="s">
        <v>1180</v>
      </c>
    </row>
    <row r="42" spans="1:47" ht="15.75" customHeight="1" x14ac:dyDescent="0.2">
      <c r="A42" s="51" t="s">
        <v>1181</v>
      </c>
      <c r="B42" s="48" t="s">
        <v>1182</v>
      </c>
      <c r="C42" s="66" t="s">
        <v>1183</v>
      </c>
      <c r="D42" s="67" t="s">
        <v>1184</v>
      </c>
      <c r="E42" s="68">
        <v>2338</v>
      </c>
      <c r="F42" s="69" t="s">
        <v>1185</v>
      </c>
      <c r="G42" s="110" t="s">
        <v>1186</v>
      </c>
      <c r="H42" s="87" t="e">
        <f t="shared" ref="H42:AT42" ca="1" si="29">SQRT(POW((INDIRECT(ADDRESS(ROW($H$7)+0,COLUMN(H42))))-(INDIRECT(ADDRESS(ROW($H$7)+0,COLUMN($H$13)+(ROW(H42)- ROW($H$13))))),2)+POW((INDIRECT(ADDRESS(ROW($H$7)+1,COLUMN(H42))))-(INDIRECT(ADDRESS(ROW($H$7)+1,COLUMN($H$13)+(ROW(H42)-ROW($H$13))))),2)+POW((INDIRECT(ADDRESS(ROW($H$7)+2,COLUMN(H42))))-(INDIRECT(ADDRESS(ROW($H$7)+2,COLUMN($H$13)+(ROW(H42)-ROW($H$13))))),2))</f>
        <v>#NAME?</v>
      </c>
      <c r="I42" s="87" t="e">
        <f t="shared" ca="1" si="29"/>
        <v>#NAME?</v>
      </c>
      <c r="J42" s="87" t="e">
        <f t="shared" ca="1" si="29"/>
        <v>#NAME?</v>
      </c>
      <c r="K42" s="87" t="e">
        <f t="shared" ca="1" si="29"/>
        <v>#NAME?</v>
      </c>
      <c r="L42" s="87" t="e">
        <f t="shared" ca="1" si="29"/>
        <v>#NAME?</v>
      </c>
      <c r="M42" s="87" t="e">
        <f t="shared" ca="1" si="29"/>
        <v>#NAME?</v>
      </c>
      <c r="N42" s="87" t="e">
        <f t="shared" ca="1" si="29"/>
        <v>#NAME?</v>
      </c>
      <c r="O42" s="87" t="e">
        <f t="shared" ca="1" si="29"/>
        <v>#NAME?</v>
      </c>
      <c r="P42" s="87" t="e">
        <f t="shared" ca="1" si="29"/>
        <v>#NAME?</v>
      </c>
      <c r="Q42" s="87" t="e">
        <f t="shared" ca="1" si="29"/>
        <v>#NAME?</v>
      </c>
      <c r="R42" s="87" t="e">
        <f t="shared" ca="1" si="29"/>
        <v>#NAME?</v>
      </c>
      <c r="S42" s="87" t="e">
        <f t="shared" ca="1" si="29"/>
        <v>#NAME?</v>
      </c>
      <c r="T42" s="87" t="e">
        <f t="shared" ca="1" si="29"/>
        <v>#NAME?</v>
      </c>
      <c r="U42" s="87" t="e">
        <f t="shared" ca="1" si="29"/>
        <v>#NAME?</v>
      </c>
      <c r="V42" s="87" t="e">
        <f t="shared" ca="1" si="29"/>
        <v>#NAME?</v>
      </c>
      <c r="W42" s="87" t="e">
        <f t="shared" ca="1" si="29"/>
        <v>#NAME?</v>
      </c>
      <c r="X42" s="87" t="e">
        <f t="shared" ca="1" si="29"/>
        <v>#NAME?</v>
      </c>
      <c r="Y42" s="87" t="e">
        <f t="shared" ca="1" si="29"/>
        <v>#NAME?</v>
      </c>
      <c r="Z42" s="87" t="e">
        <f t="shared" ca="1" si="29"/>
        <v>#NAME?</v>
      </c>
      <c r="AA42" s="87" t="e">
        <f t="shared" ca="1" si="29"/>
        <v>#NAME?</v>
      </c>
      <c r="AB42" s="87" t="e">
        <f t="shared" ca="1" si="29"/>
        <v>#NAME?</v>
      </c>
      <c r="AC42" s="87" t="e">
        <f t="shared" ca="1" si="29"/>
        <v>#NAME?</v>
      </c>
      <c r="AD42" s="87" t="e">
        <f t="shared" ca="1" si="29"/>
        <v>#NAME?</v>
      </c>
      <c r="AE42" s="87" t="e">
        <f t="shared" ca="1" si="29"/>
        <v>#NAME?</v>
      </c>
      <c r="AF42" s="87" t="e">
        <f t="shared" ca="1" si="29"/>
        <v>#NAME?</v>
      </c>
      <c r="AG42" s="87" t="e">
        <f t="shared" ca="1" si="29"/>
        <v>#NAME?</v>
      </c>
      <c r="AH42" s="87" t="e">
        <f t="shared" ca="1" si="29"/>
        <v>#NAME?</v>
      </c>
      <c r="AI42" s="87" t="e">
        <f t="shared" ca="1" si="29"/>
        <v>#NAME?</v>
      </c>
      <c r="AJ42" s="87" t="e">
        <f t="shared" ca="1" si="29"/>
        <v>#NAME?</v>
      </c>
      <c r="AK42" s="87" t="e">
        <f t="shared" ca="1" si="29"/>
        <v>#NAME?</v>
      </c>
      <c r="AL42" s="87" t="e">
        <f t="shared" ca="1" si="29"/>
        <v>#NAME?</v>
      </c>
      <c r="AM42" s="87" t="e">
        <f t="shared" ca="1" si="29"/>
        <v>#NAME?</v>
      </c>
      <c r="AN42" s="87" t="e">
        <f t="shared" ca="1" si="29"/>
        <v>#NAME?</v>
      </c>
      <c r="AO42" s="87" t="e">
        <f t="shared" ca="1" si="29"/>
        <v>#NAME?</v>
      </c>
      <c r="AP42" s="87" t="e">
        <f t="shared" ca="1" si="29"/>
        <v>#NAME?</v>
      </c>
      <c r="AQ42" s="87" t="e">
        <f t="shared" ca="1" si="29"/>
        <v>#NAME?</v>
      </c>
      <c r="AR42" s="87" t="e">
        <f t="shared" ca="1" si="29"/>
        <v>#NAME?</v>
      </c>
      <c r="AS42" s="87" t="e">
        <f t="shared" ca="1" si="29"/>
        <v>#NAME?</v>
      </c>
      <c r="AT42" s="87" t="e">
        <f t="shared" ca="1" si="29"/>
        <v>#NAME?</v>
      </c>
      <c r="AU42" s="59" t="s">
        <v>1194</v>
      </c>
    </row>
    <row r="43" spans="1:47" ht="15.75" customHeight="1" x14ac:dyDescent="0.2">
      <c r="A43" s="50" t="s">
        <v>1195</v>
      </c>
      <c r="B43" s="48" t="s">
        <v>1196</v>
      </c>
      <c r="C43" s="66" t="s">
        <v>1197</v>
      </c>
      <c r="D43" s="67" t="s">
        <v>1198</v>
      </c>
      <c r="E43" s="68">
        <v>72</v>
      </c>
      <c r="F43" s="69" t="s">
        <v>1199</v>
      </c>
      <c r="G43" s="98" t="s">
        <v>1200</v>
      </c>
      <c r="H43" s="87" t="e">
        <f t="shared" ref="H43:AT43" ca="1" si="30">SQRT(POW((INDIRECT(ADDRESS(ROW($H$7)+0,COLUMN(H43))))-(INDIRECT(ADDRESS(ROW($H$7)+0,COLUMN($H$13)+(ROW(H43)- ROW($H$13))))),2)+POW((INDIRECT(ADDRESS(ROW($H$7)+1,COLUMN(H43))))-(INDIRECT(ADDRESS(ROW($H$7)+1,COLUMN($H$13)+(ROW(H43)-ROW($H$13))))),2)+POW((INDIRECT(ADDRESS(ROW($H$7)+2,COLUMN(H43))))-(INDIRECT(ADDRESS(ROW($H$7)+2,COLUMN($H$13)+(ROW(H43)-ROW($H$13))))),2))</f>
        <v>#NAME?</v>
      </c>
      <c r="I43" s="87" t="e">
        <f t="shared" ca="1" si="30"/>
        <v>#NAME?</v>
      </c>
      <c r="J43" s="87" t="e">
        <f t="shared" ca="1" si="30"/>
        <v>#NAME?</v>
      </c>
      <c r="K43" s="87" t="e">
        <f t="shared" ca="1" si="30"/>
        <v>#NAME?</v>
      </c>
      <c r="L43" s="87" t="e">
        <f t="shared" ca="1" si="30"/>
        <v>#NAME?</v>
      </c>
      <c r="M43" s="87" t="e">
        <f t="shared" ca="1" si="30"/>
        <v>#NAME?</v>
      </c>
      <c r="N43" s="87" t="e">
        <f t="shared" ca="1" si="30"/>
        <v>#NAME?</v>
      </c>
      <c r="O43" s="87" t="e">
        <f t="shared" ca="1" si="30"/>
        <v>#NAME?</v>
      </c>
      <c r="P43" s="87" t="e">
        <f t="shared" ca="1" si="30"/>
        <v>#NAME?</v>
      </c>
      <c r="Q43" s="87" t="e">
        <f t="shared" ca="1" si="30"/>
        <v>#NAME?</v>
      </c>
      <c r="R43" s="87" t="e">
        <f t="shared" ca="1" si="30"/>
        <v>#NAME?</v>
      </c>
      <c r="S43" s="87" t="e">
        <f t="shared" ca="1" si="30"/>
        <v>#NAME?</v>
      </c>
      <c r="T43" s="87" t="e">
        <f t="shared" ca="1" si="30"/>
        <v>#NAME?</v>
      </c>
      <c r="U43" s="87" t="e">
        <f t="shared" ca="1" si="30"/>
        <v>#NAME?</v>
      </c>
      <c r="V43" s="87" t="e">
        <f t="shared" ca="1" si="30"/>
        <v>#NAME?</v>
      </c>
      <c r="W43" s="87" t="e">
        <f t="shared" ca="1" si="30"/>
        <v>#NAME?</v>
      </c>
      <c r="X43" s="87" t="e">
        <f t="shared" ca="1" si="30"/>
        <v>#NAME?</v>
      </c>
      <c r="Y43" s="87" t="e">
        <f t="shared" ca="1" si="30"/>
        <v>#NAME?</v>
      </c>
      <c r="Z43" s="87" t="e">
        <f t="shared" ca="1" si="30"/>
        <v>#NAME?</v>
      </c>
      <c r="AA43" s="87" t="e">
        <f t="shared" ca="1" si="30"/>
        <v>#NAME?</v>
      </c>
      <c r="AB43" s="87" t="e">
        <f t="shared" ca="1" si="30"/>
        <v>#NAME?</v>
      </c>
      <c r="AC43" s="87" t="e">
        <f t="shared" ca="1" si="30"/>
        <v>#NAME?</v>
      </c>
      <c r="AD43" s="87" t="e">
        <f t="shared" ca="1" si="30"/>
        <v>#NAME?</v>
      </c>
      <c r="AE43" s="87" t="e">
        <f t="shared" ca="1" si="30"/>
        <v>#NAME?</v>
      </c>
      <c r="AF43" s="87" t="e">
        <f t="shared" ca="1" si="30"/>
        <v>#NAME?</v>
      </c>
      <c r="AG43" s="87" t="e">
        <f t="shared" ca="1" si="30"/>
        <v>#NAME?</v>
      </c>
      <c r="AH43" s="87" t="e">
        <f t="shared" ca="1" si="30"/>
        <v>#NAME?</v>
      </c>
      <c r="AI43" s="87" t="e">
        <f t="shared" ca="1" si="30"/>
        <v>#NAME?</v>
      </c>
      <c r="AJ43" s="87" t="e">
        <f t="shared" ca="1" si="30"/>
        <v>#NAME?</v>
      </c>
      <c r="AK43" s="87" t="e">
        <f t="shared" ca="1" si="30"/>
        <v>#NAME?</v>
      </c>
      <c r="AL43" s="87" t="e">
        <f t="shared" ca="1" si="30"/>
        <v>#NAME?</v>
      </c>
      <c r="AM43" s="87" t="e">
        <f t="shared" ca="1" si="30"/>
        <v>#NAME?</v>
      </c>
      <c r="AN43" s="87" t="e">
        <f t="shared" ca="1" si="30"/>
        <v>#NAME?</v>
      </c>
      <c r="AO43" s="87" t="e">
        <f t="shared" ca="1" si="30"/>
        <v>#NAME?</v>
      </c>
      <c r="AP43" s="87" t="e">
        <f t="shared" ca="1" si="30"/>
        <v>#NAME?</v>
      </c>
      <c r="AQ43" s="87" t="e">
        <f t="shared" ca="1" si="30"/>
        <v>#NAME?</v>
      </c>
      <c r="AR43" s="87" t="e">
        <f t="shared" ca="1" si="30"/>
        <v>#NAME?</v>
      </c>
      <c r="AS43" s="87" t="e">
        <f t="shared" ca="1" si="30"/>
        <v>#NAME?</v>
      </c>
      <c r="AT43" s="87" t="e">
        <f t="shared" ca="1" si="30"/>
        <v>#NAME?</v>
      </c>
      <c r="AU43" s="56" t="s">
        <v>1217</v>
      </c>
    </row>
    <row r="44" spans="1:47" ht="15.75" customHeight="1" x14ac:dyDescent="0.2">
      <c r="A44" s="50" t="s">
        <v>1218</v>
      </c>
      <c r="B44" s="48" t="s">
        <v>1219</v>
      </c>
      <c r="C44" s="66" t="s">
        <v>1220</v>
      </c>
      <c r="D44" s="67" t="s">
        <v>1221</v>
      </c>
      <c r="E44" s="68">
        <v>414</v>
      </c>
      <c r="F44" s="69" t="s">
        <v>1222</v>
      </c>
      <c r="G44" s="98" t="s">
        <v>1223</v>
      </c>
      <c r="H44" s="87" t="e">
        <f t="shared" ref="H44:AT44" ca="1" si="31">SQRT(POW((INDIRECT(ADDRESS(ROW($H$7)+0,COLUMN(H44))))-(INDIRECT(ADDRESS(ROW($H$7)+0,COLUMN($H$13)+(ROW(H44)- ROW($H$13))))),2)+POW((INDIRECT(ADDRESS(ROW($H$7)+1,COLUMN(H44))))-(INDIRECT(ADDRESS(ROW($H$7)+1,COLUMN($H$13)+(ROW(H44)-ROW($H$13))))),2)+POW((INDIRECT(ADDRESS(ROW($H$7)+2,COLUMN(H44))))-(INDIRECT(ADDRESS(ROW($H$7)+2,COLUMN($H$13)+(ROW(H44)-ROW($H$13))))),2))</f>
        <v>#NAME?</v>
      </c>
      <c r="I44" s="87" t="e">
        <f t="shared" ca="1" si="31"/>
        <v>#NAME?</v>
      </c>
      <c r="J44" s="87" t="e">
        <f t="shared" ca="1" si="31"/>
        <v>#NAME?</v>
      </c>
      <c r="K44" s="87" t="e">
        <f t="shared" ca="1" si="31"/>
        <v>#NAME?</v>
      </c>
      <c r="L44" s="87" t="e">
        <f t="shared" ca="1" si="31"/>
        <v>#NAME?</v>
      </c>
      <c r="M44" s="87" t="e">
        <f t="shared" ca="1" si="31"/>
        <v>#NAME?</v>
      </c>
      <c r="N44" s="87" t="e">
        <f t="shared" ca="1" si="31"/>
        <v>#NAME?</v>
      </c>
      <c r="O44" s="87" t="e">
        <f t="shared" ca="1" si="31"/>
        <v>#NAME?</v>
      </c>
      <c r="P44" s="87" t="e">
        <f t="shared" ca="1" si="31"/>
        <v>#NAME?</v>
      </c>
      <c r="Q44" s="87" t="e">
        <f t="shared" ca="1" si="31"/>
        <v>#NAME?</v>
      </c>
      <c r="R44" s="87" t="e">
        <f t="shared" ca="1" si="31"/>
        <v>#NAME?</v>
      </c>
      <c r="S44" s="87" t="e">
        <f t="shared" ca="1" si="31"/>
        <v>#NAME?</v>
      </c>
      <c r="T44" s="87" t="e">
        <f t="shared" ca="1" si="31"/>
        <v>#NAME?</v>
      </c>
      <c r="U44" s="87" t="e">
        <f t="shared" ca="1" si="31"/>
        <v>#NAME?</v>
      </c>
      <c r="V44" s="87" t="e">
        <f t="shared" ca="1" si="31"/>
        <v>#NAME?</v>
      </c>
      <c r="W44" s="87" t="e">
        <f t="shared" ca="1" si="31"/>
        <v>#NAME?</v>
      </c>
      <c r="X44" s="87" t="e">
        <f t="shared" ca="1" si="31"/>
        <v>#NAME?</v>
      </c>
      <c r="Y44" s="87" t="e">
        <f t="shared" ca="1" si="31"/>
        <v>#NAME?</v>
      </c>
      <c r="Z44" s="87" t="e">
        <f t="shared" ca="1" si="31"/>
        <v>#NAME?</v>
      </c>
      <c r="AA44" s="87" t="e">
        <f t="shared" ca="1" si="31"/>
        <v>#NAME?</v>
      </c>
      <c r="AB44" s="87" t="e">
        <f t="shared" ca="1" si="31"/>
        <v>#NAME?</v>
      </c>
      <c r="AC44" s="87" t="e">
        <f t="shared" ca="1" si="31"/>
        <v>#NAME?</v>
      </c>
      <c r="AD44" s="87" t="e">
        <f t="shared" ca="1" si="31"/>
        <v>#NAME?</v>
      </c>
      <c r="AE44" s="87" t="e">
        <f t="shared" ca="1" si="31"/>
        <v>#NAME?</v>
      </c>
      <c r="AF44" s="87" t="e">
        <f t="shared" ca="1" si="31"/>
        <v>#NAME?</v>
      </c>
      <c r="AG44" s="87" t="e">
        <f t="shared" ca="1" si="31"/>
        <v>#NAME?</v>
      </c>
      <c r="AH44" s="87" t="e">
        <f t="shared" ca="1" si="31"/>
        <v>#NAME?</v>
      </c>
      <c r="AI44" s="87" t="e">
        <f t="shared" ca="1" si="31"/>
        <v>#NAME?</v>
      </c>
      <c r="AJ44" s="87" t="e">
        <f t="shared" ca="1" si="31"/>
        <v>#NAME?</v>
      </c>
      <c r="AK44" s="87" t="e">
        <f t="shared" ca="1" si="31"/>
        <v>#NAME?</v>
      </c>
      <c r="AL44" s="87" t="e">
        <f t="shared" ca="1" si="31"/>
        <v>#NAME?</v>
      </c>
      <c r="AM44" s="87" t="e">
        <f t="shared" ca="1" si="31"/>
        <v>#NAME?</v>
      </c>
      <c r="AN44" s="87" t="e">
        <f t="shared" ca="1" si="31"/>
        <v>#NAME?</v>
      </c>
      <c r="AO44" s="87" t="e">
        <f t="shared" ca="1" si="31"/>
        <v>#NAME?</v>
      </c>
      <c r="AP44" s="87" t="e">
        <f t="shared" ca="1" si="31"/>
        <v>#NAME?</v>
      </c>
      <c r="AQ44" s="87" t="e">
        <f t="shared" ca="1" si="31"/>
        <v>#NAME?</v>
      </c>
      <c r="AR44" s="87" t="e">
        <f t="shared" ca="1" si="31"/>
        <v>#NAME?</v>
      </c>
      <c r="AS44" s="87" t="e">
        <f t="shared" ca="1" si="31"/>
        <v>#NAME?</v>
      </c>
      <c r="AT44" s="87" t="e">
        <f t="shared" ca="1" si="31"/>
        <v>#NAME?</v>
      </c>
      <c r="AU44" s="56" t="s">
        <v>1231</v>
      </c>
    </row>
    <row r="45" spans="1:47" ht="15.75" customHeight="1" x14ac:dyDescent="0.2">
      <c r="A45" s="53" t="s">
        <v>1232</v>
      </c>
      <c r="B45" s="48" t="s">
        <v>1233</v>
      </c>
      <c r="C45" s="66" t="s">
        <v>1234</v>
      </c>
      <c r="D45" s="67" t="s">
        <v>1235</v>
      </c>
      <c r="E45" s="68" t="s">
        <v>1236</v>
      </c>
      <c r="F45" s="69" t="s">
        <v>1237</v>
      </c>
      <c r="G45" s="98" t="s">
        <v>1238</v>
      </c>
      <c r="H45" s="87" t="e">
        <f t="shared" ref="H45:AT45" ca="1" si="32">SQRT(POW((INDIRECT(ADDRESS(ROW($H$7)+0,COLUMN(H45))))-(INDIRECT(ADDRESS(ROW($H$7)+0,COLUMN($H$13)+(ROW(H45)- ROW($H$13))))),2)+POW((INDIRECT(ADDRESS(ROW($H$7)+1,COLUMN(H45))))-(INDIRECT(ADDRESS(ROW($H$7)+1,COLUMN($H$13)+(ROW(H45)-ROW($H$13))))),2)+POW((INDIRECT(ADDRESS(ROW($H$7)+2,COLUMN(H45))))-(INDIRECT(ADDRESS(ROW($H$7)+2,COLUMN($H$13)+(ROW(H45)-ROW($H$13))))),2))</f>
        <v>#NAME?</v>
      </c>
      <c r="I45" s="87" t="e">
        <f t="shared" ca="1" si="32"/>
        <v>#NAME?</v>
      </c>
      <c r="J45" s="87" t="e">
        <f t="shared" ca="1" si="32"/>
        <v>#NAME?</v>
      </c>
      <c r="K45" s="87" t="e">
        <f t="shared" ca="1" si="32"/>
        <v>#NAME?</v>
      </c>
      <c r="L45" s="87" t="e">
        <f t="shared" ca="1" si="32"/>
        <v>#NAME?</v>
      </c>
      <c r="M45" s="87" t="e">
        <f t="shared" ca="1" si="32"/>
        <v>#NAME?</v>
      </c>
      <c r="N45" s="87" t="e">
        <f t="shared" ca="1" si="32"/>
        <v>#NAME?</v>
      </c>
      <c r="O45" s="87" t="e">
        <f t="shared" ca="1" si="32"/>
        <v>#NAME?</v>
      </c>
      <c r="P45" s="87" t="e">
        <f t="shared" ca="1" si="32"/>
        <v>#NAME?</v>
      </c>
      <c r="Q45" s="87" t="e">
        <f t="shared" ca="1" si="32"/>
        <v>#NAME?</v>
      </c>
      <c r="R45" s="87" t="e">
        <f t="shared" ca="1" si="32"/>
        <v>#NAME?</v>
      </c>
      <c r="S45" s="87" t="e">
        <f t="shared" ca="1" si="32"/>
        <v>#NAME?</v>
      </c>
      <c r="T45" s="87" t="e">
        <f t="shared" ca="1" si="32"/>
        <v>#NAME?</v>
      </c>
      <c r="U45" s="87" t="e">
        <f t="shared" ca="1" si="32"/>
        <v>#NAME?</v>
      </c>
      <c r="V45" s="87" t="e">
        <f t="shared" ca="1" si="32"/>
        <v>#NAME?</v>
      </c>
      <c r="W45" s="87" t="e">
        <f t="shared" ca="1" si="32"/>
        <v>#NAME?</v>
      </c>
      <c r="X45" s="87" t="e">
        <f t="shared" ca="1" si="32"/>
        <v>#NAME?</v>
      </c>
      <c r="Y45" s="87" t="e">
        <f t="shared" ca="1" si="32"/>
        <v>#NAME?</v>
      </c>
      <c r="Z45" s="87" t="e">
        <f t="shared" ca="1" si="32"/>
        <v>#NAME?</v>
      </c>
      <c r="AA45" s="87" t="e">
        <f t="shared" ca="1" si="32"/>
        <v>#NAME?</v>
      </c>
      <c r="AB45" s="87" t="e">
        <f t="shared" ca="1" si="32"/>
        <v>#NAME?</v>
      </c>
      <c r="AC45" s="87" t="e">
        <f t="shared" ca="1" si="32"/>
        <v>#NAME?</v>
      </c>
      <c r="AD45" s="87" t="e">
        <f t="shared" ca="1" si="32"/>
        <v>#NAME?</v>
      </c>
      <c r="AE45" s="87" t="e">
        <f t="shared" ca="1" si="32"/>
        <v>#NAME?</v>
      </c>
      <c r="AF45" s="87" t="e">
        <f t="shared" ca="1" si="32"/>
        <v>#NAME?</v>
      </c>
      <c r="AG45" s="87" t="e">
        <f t="shared" ca="1" si="32"/>
        <v>#NAME?</v>
      </c>
      <c r="AH45" s="87" t="e">
        <f t="shared" ca="1" si="32"/>
        <v>#NAME?</v>
      </c>
      <c r="AI45" s="87" t="e">
        <f t="shared" ca="1" si="32"/>
        <v>#NAME?</v>
      </c>
      <c r="AJ45" s="87" t="e">
        <f t="shared" ca="1" si="32"/>
        <v>#NAME?</v>
      </c>
      <c r="AK45" s="87" t="e">
        <f t="shared" ca="1" si="32"/>
        <v>#NAME?</v>
      </c>
      <c r="AL45" s="87" t="e">
        <f t="shared" ca="1" si="32"/>
        <v>#NAME?</v>
      </c>
      <c r="AM45" s="87" t="e">
        <f t="shared" ca="1" si="32"/>
        <v>#NAME?</v>
      </c>
      <c r="AN45" s="87" t="e">
        <f t="shared" ca="1" si="32"/>
        <v>#NAME?</v>
      </c>
      <c r="AO45" s="87" t="e">
        <f t="shared" ca="1" si="32"/>
        <v>#NAME?</v>
      </c>
      <c r="AP45" s="87" t="e">
        <f t="shared" ca="1" si="32"/>
        <v>#NAME?</v>
      </c>
      <c r="AQ45" s="87" t="e">
        <f t="shared" ca="1" si="32"/>
        <v>#NAME?</v>
      </c>
      <c r="AR45" s="87" t="e">
        <f t="shared" ca="1" si="32"/>
        <v>#NAME?</v>
      </c>
      <c r="AS45" s="87" t="e">
        <f t="shared" ca="1" si="32"/>
        <v>#NAME?</v>
      </c>
      <c r="AT45" s="87" t="e">
        <f t="shared" ca="1" si="32"/>
        <v>#NAME?</v>
      </c>
      <c r="AU45" s="56" t="s">
        <v>1248</v>
      </c>
    </row>
    <row r="46" spans="1:47" ht="15.75" customHeight="1" x14ac:dyDescent="0.2">
      <c r="A46" s="51" t="s">
        <v>1249</v>
      </c>
      <c r="B46" s="48" t="s">
        <v>1250</v>
      </c>
      <c r="C46" s="66" t="s">
        <v>1251</v>
      </c>
      <c r="D46" s="67" t="s">
        <v>1252</v>
      </c>
      <c r="E46" s="68">
        <v>7000</v>
      </c>
      <c r="F46" s="69" t="s">
        <v>1253</v>
      </c>
      <c r="G46" s="98" t="s">
        <v>1254</v>
      </c>
      <c r="H46" s="87" t="e">
        <f t="shared" ref="H46:AT46" ca="1" si="33">SQRT(POW((INDIRECT(ADDRESS(ROW($H$7)+0,COLUMN(H46))))-(INDIRECT(ADDRESS(ROW($H$7)+0,COLUMN($H$13)+(ROW(H46)- ROW($H$13))))),2)+POW((INDIRECT(ADDRESS(ROW($H$7)+1,COLUMN(H46))))-(INDIRECT(ADDRESS(ROW($H$7)+1,COLUMN($H$13)+(ROW(H46)-ROW($H$13))))),2)+POW((INDIRECT(ADDRESS(ROW($H$7)+2,COLUMN(H46))))-(INDIRECT(ADDRESS(ROW($H$7)+2,COLUMN($H$13)+(ROW(H46)-ROW($H$13))))),2))</f>
        <v>#NAME?</v>
      </c>
      <c r="I46" s="87" t="e">
        <f t="shared" ca="1" si="33"/>
        <v>#NAME?</v>
      </c>
      <c r="J46" s="87" t="e">
        <f t="shared" ca="1" si="33"/>
        <v>#NAME?</v>
      </c>
      <c r="K46" s="87" t="e">
        <f t="shared" ca="1" si="33"/>
        <v>#NAME?</v>
      </c>
      <c r="L46" s="87" t="e">
        <f t="shared" ca="1" si="33"/>
        <v>#NAME?</v>
      </c>
      <c r="M46" s="87" t="e">
        <f t="shared" ca="1" si="33"/>
        <v>#NAME?</v>
      </c>
      <c r="N46" s="87" t="e">
        <f t="shared" ca="1" si="33"/>
        <v>#NAME?</v>
      </c>
      <c r="O46" s="87" t="e">
        <f t="shared" ca="1" si="33"/>
        <v>#NAME?</v>
      </c>
      <c r="P46" s="87" t="e">
        <f t="shared" ca="1" si="33"/>
        <v>#NAME?</v>
      </c>
      <c r="Q46" s="87" t="e">
        <f t="shared" ca="1" si="33"/>
        <v>#NAME?</v>
      </c>
      <c r="R46" s="87" t="e">
        <f t="shared" ca="1" si="33"/>
        <v>#NAME?</v>
      </c>
      <c r="S46" s="87" t="e">
        <f t="shared" ca="1" si="33"/>
        <v>#NAME?</v>
      </c>
      <c r="T46" s="87" t="e">
        <f t="shared" ca="1" si="33"/>
        <v>#NAME?</v>
      </c>
      <c r="U46" s="87" t="e">
        <f t="shared" ca="1" si="33"/>
        <v>#NAME?</v>
      </c>
      <c r="V46" s="87" t="e">
        <f t="shared" ca="1" si="33"/>
        <v>#NAME?</v>
      </c>
      <c r="W46" s="87" t="e">
        <f t="shared" ca="1" si="33"/>
        <v>#NAME?</v>
      </c>
      <c r="X46" s="87" t="e">
        <f t="shared" ca="1" si="33"/>
        <v>#NAME?</v>
      </c>
      <c r="Y46" s="87" t="e">
        <f t="shared" ca="1" si="33"/>
        <v>#NAME?</v>
      </c>
      <c r="Z46" s="87" t="e">
        <f t="shared" ca="1" si="33"/>
        <v>#NAME?</v>
      </c>
      <c r="AA46" s="87" t="e">
        <f t="shared" ca="1" si="33"/>
        <v>#NAME?</v>
      </c>
      <c r="AB46" s="87" t="e">
        <f t="shared" ca="1" si="33"/>
        <v>#NAME?</v>
      </c>
      <c r="AC46" s="87" t="e">
        <f t="shared" ca="1" si="33"/>
        <v>#NAME?</v>
      </c>
      <c r="AD46" s="87" t="e">
        <f t="shared" ca="1" si="33"/>
        <v>#NAME?</v>
      </c>
      <c r="AE46" s="87" t="e">
        <f t="shared" ca="1" si="33"/>
        <v>#NAME?</v>
      </c>
      <c r="AF46" s="87" t="e">
        <f t="shared" ca="1" si="33"/>
        <v>#NAME?</v>
      </c>
      <c r="AG46" s="87" t="e">
        <f t="shared" ca="1" si="33"/>
        <v>#NAME?</v>
      </c>
      <c r="AH46" s="87" t="e">
        <f t="shared" ca="1" si="33"/>
        <v>#NAME?</v>
      </c>
      <c r="AI46" s="87" t="e">
        <f t="shared" ca="1" si="33"/>
        <v>#NAME?</v>
      </c>
      <c r="AJ46" s="87" t="e">
        <f t="shared" ca="1" si="33"/>
        <v>#NAME?</v>
      </c>
      <c r="AK46" s="87" t="e">
        <f t="shared" ca="1" si="33"/>
        <v>#NAME?</v>
      </c>
      <c r="AL46" s="87" t="e">
        <f t="shared" ca="1" si="33"/>
        <v>#NAME?</v>
      </c>
      <c r="AM46" s="87" t="e">
        <f t="shared" ca="1" si="33"/>
        <v>#NAME?</v>
      </c>
      <c r="AN46" s="87" t="e">
        <f t="shared" ca="1" si="33"/>
        <v>#NAME?</v>
      </c>
      <c r="AO46" s="87" t="e">
        <f t="shared" ca="1" si="33"/>
        <v>#NAME?</v>
      </c>
      <c r="AP46" s="87" t="e">
        <f t="shared" ca="1" si="33"/>
        <v>#NAME?</v>
      </c>
      <c r="AQ46" s="87" t="e">
        <f t="shared" ca="1" si="33"/>
        <v>#NAME?</v>
      </c>
      <c r="AR46" s="87" t="e">
        <f t="shared" ca="1" si="33"/>
        <v>#NAME?</v>
      </c>
      <c r="AS46" s="87" t="e">
        <f t="shared" ca="1" si="33"/>
        <v>#NAME?</v>
      </c>
      <c r="AT46" s="87" t="e">
        <f t="shared" ca="1" si="33"/>
        <v>#NAME?</v>
      </c>
      <c r="AU46" s="56" t="s">
        <v>1262</v>
      </c>
    </row>
    <row r="47" spans="1:47" ht="15.75" customHeight="1" x14ac:dyDescent="0.2">
      <c r="A47" s="50" t="s">
        <v>1263</v>
      </c>
      <c r="B47" s="48" t="s">
        <v>1264</v>
      </c>
      <c r="C47" s="66" t="s">
        <v>1265</v>
      </c>
      <c r="D47" s="67" t="s">
        <v>1266</v>
      </c>
      <c r="E47" s="68" t="s">
        <v>1267</v>
      </c>
      <c r="F47" s="69" t="s">
        <v>1268</v>
      </c>
      <c r="G47" s="78" t="s">
        <v>1269</v>
      </c>
      <c r="H47" s="87" t="e">
        <f t="shared" ref="H47:AT47" ca="1" si="34">SQRT(POW((INDIRECT(ADDRESS(ROW($H$7)+0,COLUMN(H47))))-(INDIRECT(ADDRESS(ROW($H$7)+0,COLUMN($H$13)+(ROW(H47)- ROW($H$13))))),2)+POW((INDIRECT(ADDRESS(ROW($H$7)+1,COLUMN(H47))))-(INDIRECT(ADDRESS(ROW($H$7)+1,COLUMN($H$13)+(ROW(H47)-ROW($H$13))))),2)+POW((INDIRECT(ADDRESS(ROW($H$7)+2,COLUMN(H47))))-(INDIRECT(ADDRESS(ROW($H$7)+2,COLUMN($H$13)+(ROW(H47)-ROW($H$13))))),2))</f>
        <v>#NAME?</v>
      </c>
      <c r="I47" s="87" t="e">
        <f t="shared" ca="1" si="34"/>
        <v>#NAME?</v>
      </c>
      <c r="J47" s="87" t="e">
        <f t="shared" ca="1" si="34"/>
        <v>#NAME?</v>
      </c>
      <c r="K47" s="87" t="e">
        <f t="shared" ca="1" si="34"/>
        <v>#NAME?</v>
      </c>
      <c r="L47" s="87" t="e">
        <f t="shared" ca="1" si="34"/>
        <v>#NAME?</v>
      </c>
      <c r="M47" s="87" t="e">
        <f t="shared" ca="1" si="34"/>
        <v>#NAME?</v>
      </c>
      <c r="N47" s="87" t="e">
        <f t="shared" ca="1" si="34"/>
        <v>#NAME?</v>
      </c>
      <c r="O47" s="87" t="e">
        <f t="shared" ca="1" si="34"/>
        <v>#NAME?</v>
      </c>
      <c r="P47" s="87" t="e">
        <f t="shared" ca="1" si="34"/>
        <v>#NAME?</v>
      </c>
      <c r="Q47" s="87" t="e">
        <f t="shared" ca="1" si="34"/>
        <v>#NAME?</v>
      </c>
      <c r="R47" s="87" t="e">
        <f t="shared" ca="1" si="34"/>
        <v>#NAME?</v>
      </c>
      <c r="S47" s="87" t="e">
        <f t="shared" ca="1" si="34"/>
        <v>#NAME?</v>
      </c>
      <c r="T47" s="87" t="e">
        <f t="shared" ca="1" si="34"/>
        <v>#NAME?</v>
      </c>
      <c r="U47" s="87" t="e">
        <f t="shared" ca="1" si="34"/>
        <v>#NAME?</v>
      </c>
      <c r="V47" s="87" t="e">
        <f t="shared" ca="1" si="34"/>
        <v>#NAME?</v>
      </c>
      <c r="W47" s="87" t="e">
        <f t="shared" ca="1" si="34"/>
        <v>#NAME?</v>
      </c>
      <c r="X47" s="87" t="e">
        <f t="shared" ca="1" si="34"/>
        <v>#NAME?</v>
      </c>
      <c r="Y47" s="87" t="e">
        <f t="shared" ca="1" si="34"/>
        <v>#NAME?</v>
      </c>
      <c r="Z47" s="87" t="e">
        <f t="shared" ca="1" si="34"/>
        <v>#NAME?</v>
      </c>
      <c r="AA47" s="87" t="e">
        <f t="shared" ca="1" si="34"/>
        <v>#NAME?</v>
      </c>
      <c r="AB47" s="87" t="e">
        <f t="shared" ca="1" si="34"/>
        <v>#NAME?</v>
      </c>
      <c r="AC47" s="87" t="e">
        <f t="shared" ca="1" si="34"/>
        <v>#NAME?</v>
      </c>
      <c r="AD47" s="87" t="e">
        <f t="shared" ca="1" si="34"/>
        <v>#NAME?</v>
      </c>
      <c r="AE47" s="87" t="e">
        <f t="shared" ca="1" si="34"/>
        <v>#NAME?</v>
      </c>
      <c r="AF47" s="87" t="e">
        <f t="shared" ca="1" si="34"/>
        <v>#NAME?</v>
      </c>
      <c r="AG47" s="87" t="e">
        <f t="shared" ca="1" si="34"/>
        <v>#NAME?</v>
      </c>
      <c r="AH47" s="87" t="e">
        <f t="shared" ca="1" si="34"/>
        <v>#NAME?</v>
      </c>
      <c r="AI47" s="87" t="e">
        <f t="shared" ca="1" si="34"/>
        <v>#NAME?</v>
      </c>
      <c r="AJ47" s="87" t="e">
        <f t="shared" ca="1" si="34"/>
        <v>#NAME?</v>
      </c>
      <c r="AK47" s="87" t="e">
        <f t="shared" ca="1" si="34"/>
        <v>#NAME?</v>
      </c>
      <c r="AL47" s="87" t="e">
        <f t="shared" ca="1" si="34"/>
        <v>#NAME?</v>
      </c>
      <c r="AM47" s="87" t="e">
        <f t="shared" ca="1" si="34"/>
        <v>#NAME?</v>
      </c>
      <c r="AN47" s="87" t="e">
        <f t="shared" ca="1" si="34"/>
        <v>#NAME?</v>
      </c>
      <c r="AO47" s="87" t="e">
        <f t="shared" ca="1" si="34"/>
        <v>#NAME?</v>
      </c>
      <c r="AP47" s="87" t="e">
        <f t="shared" ca="1" si="34"/>
        <v>#NAME?</v>
      </c>
      <c r="AQ47" s="87" t="e">
        <f t="shared" ca="1" si="34"/>
        <v>#NAME?</v>
      </c>
      <c r="AR47" s="87" t="e">
        <f t="shared" ca="1" si="34"/>
        <v>#NAME?</v>
      </c>
      <c r="AS47" s="87" t="e">
        <f t="shared" ca="1" si="34"/>
        <v>#NAME?</v>
      </c>
      <c r="AT47" s="87" t="e">
        <f t="shared" ca="1" si="34"/>
        <v>#NAME?</v>
      </c>
      <c r="AU47" s="78" t="s">
        <v>1278</v>
      </c>
    </row>
    <row r="48" spans="1:47" ht="15.75" customHeight="1" x14ac:dyDescent="0.2">
      <c r="A48" s="52" t="s">
        <v>1279</v>
      </c>
      <c r="B48" s="48" t="s">
        <v>1280</v>
      </c>
      <c r="C48" s="66" t="s">
        <v>1281</v>
      </c>
      <c r="D48" s="67" t="s">
        <v>1282</v>
      </c>
      <c r="E48" s="68" t="s">
        <v>1283</v>
      </c>
      <c r="F48" s="69" t="s">
        <v>1284</v>
      </c>
      <c r="G48" s="122" t="s">
        <v>1285</v>
      </c>
      <c r="H48" s="87" t="e">
        <f t="shared" ref="H48:AT48" ca="1" si="35">SQRT(POW((INDIRECT(ADDRESS(ROW($H$7)+0,COLUMN(H48))))-(INDIRECT(ADDRESS(ROW($H$7)+0,COLUMN($H$13)+(ROW(H48)- ROW($H$13))))),2)+POW((INDIRECT(ADDRESS(ROW($H$7)+1,COLUMN(H48))))-(INDIRECT(ADDRESS(ROW($H$7)+1,COLUMN($H$13)+(ROW(H48)-ROW($H$13))))),2)+POW((INDIRECT(ADDRESS(ROW($H$7)+2,COLUMN(H48))))-(INDIRECT(ADDRESS(ROW($H$7)+2,COLUMN($H$13)+(ROW(H48)-ROW($H$13))))),2))</f>
        <v>#NAME?</v>
      </c>
      <c r="I48" s="87" t="e">
        <f t="shared" ca="1" si="35"/>
        <v>#NAME?</v>
      </c>
      <c r="J48" s="87" t="e">
        <f t="shared" ca="1" si="35"/>
        <v>#NAME?</v>
      </c>
      <c r="K48" s="87" t="e">
        <f t="shared" ca="1" si="35"/>
        <v>#NAME?</v>
      </c>
      <c r="L48" s="87" t="e">
        <f t="shared" ca="1" si="35"/>
        <v>#NAME?</v>
      </c>
      <c r="M48" s="87" t="e">
        <f t="shared" ca="1" si="35"/>
        <v>#NAME?</v>
      </c>
      <c r="N48" s="87" t="e">
        <f t="shared" ca="1" si="35"/>
        <v>#NAME?</v>
      </c>
      <c r="O48" s="87" t="e">
        <f t="shared" ca="1" si="35"/>
        <v>#NAME?</v>
      </c>
      <c r="P48" s="87" t="e">
        <f t="shared" ca="1" si="35"/>
        <v>#NAME?</v>
      </c>
      <c r="Q48" s="87" t="e">
        <f t="shared" ca="1" si="35"/>
        <v>#NAME?</v>
      </c>
      <c r="R48" s="87" t="e">
        <f t="shared" ca="1" si="35"/>
        <v>#NAME?</v>
      </c>
      <c r="S48" s="87" t="e">
        <f t="shared" ca="1" si="35"/>
        <v>#NAME?</v>
      </c>
      <c r="T48" s="87" t="e">
        <f t="shared" ca="1" si="35"/>
        <v>#NAME?</v>
      </c>
      <c r="U48" s="87" t="e">
        <f t="shared" ca="1" si="35"/>
        <v>#NAME?</v>
      </c>
      <c r="V48" s="87" t="e">
        <f t="shared" ca="1" si="35"/>
        <v>#NAME?</v>
      </c>
      <c r="W48" s="87" t="e">
        <f t="shared" ca="1" si="35"/>
        <v>#NAME?</v>
      </c>
      <c r="X48" s="87" t="e">
        <f t="shared" ca="1" si="35"/>
        <v>#NAME?</v>
      </c>
      <c r="Y48" s="87" t="e">
        <f t="shared" ca="1" si="35"/>
        <v>#NAME?</v>
      </c>
      <c r="Z48" s="87" t="e">
        <f t="shared" ca="1" si="35"/>
        <v>#NAME?</v>
      </c>
      <c r="AA48" s="87" t="e">
        <f t="shared" ca="1" si="35"/>
        <v>#NAME?</v>
      </c>
      <c r="AB48" s="87" t="e">
        <f t="shared" ca="1" si="35"/>
        <v>#NAME?</v>
      </c>
      <c r="AC48" s="87" t="e">
        <f t="shared" ca="1" si="35"/>
        <v>#NAME?</v>
      </c>
      <c r="AD48" s="87" t="e">
        <f t="shared" ca="1" si="35"/>
        <v>#NAME?</v>
      </c>
      <c r="AE48" s="87" t="e">
        <f t="shared" ca="1" si="35"/>
        <v>#NAME?</v>
      </c>
      <c r="AF48" s="87" t="e">
        <f t="shared" ca="1" si="35"/>
        <v>#NAME?</v>
      </c>
      <c r="AG48" s="87" t="e">
        <f t="shared" ca="1" si="35"/>
        <v>#NAME?</v>
      </c>
      <c r="AH48" s="87" t="e">
        <f t="shared" ca="1" si="35"/>
        <v>#NAME?</v>
      </c>
      <c r="AI48" s="87" t="e">
        <f t="shared" ca="1" si="35"/>
        <v>#NAME?</v>
      </c>
      <c r="AJ48" s="87" t="e">
        <f t="shared" ca="1" si="35"/>
        <v>#NAME?</v>
      </c>
      <c r="AK48" s="87" t="e">
        <f t="shared" ca="1" si="35"/>
        <v>#NAME?</v>
      </c>
      <c r="AL48" s="87" t="e">
        <f t="shared" ca="1" si="35"/>
        <v>#NAME?</v>
      </c>
      <c r="AM48" s="87" t="e">
        <f t="shared" ca="1" si="35"/>
        <v>#NAME?</v>
      </c>
      <c r="AN48" s="87" t="e">
        <f t="shared" ca="1" si="35"/>
        <v>#NAME?</v>
      </c>
      <c r="AO48" s="87" t="e">
        <f t="shared" ca="1" si="35"/>
        <v>#NAME?</v>
      </c>
      <c r="AP48" s="87" t="e">
        <f t="shared" ca="1" si="35"/>
        <v>#NAME?</v>
      </c>
      <c r="AQ48" s="87" t="e">
        <f t="shared" ca="1" si="35"/>
        <v>#NAME?</v>
      </c>
      <c r="AR48" s="87" t="e">
        <f t="shared" ca="1" si="35"/>
        <v>#NAME?</v>
      </c>
      <c r="AS48" s="87" t="e">
        <f t="shared" ca="1" si="35"/>
        <v>#NAME?</v>
      </c>
      <c r="AT48" s="87" t="e">
        <f t="shared" ca="1" si="35"/>
        <v>#NAME?</v>
      </c>
      <c r="AU48" s="11" t="s">
        <v>1302</v>
      </c>
    </row>
    <row r="49" spans="1:47" ht="15.75" customHeight="1" x14ac:dyDescent="0.2">
      <c r="A49" s="50" t="s">
        <v>1303</v>
      </c>
      <c r="B49" s="48" t="s">
        <v>1304</v>
      </c>
      <c r="C49" s="66" t="s">
        <v>1305</v>
      </c>
      <c r="D49" s="67" t="s">
        <v>1306</v>
      </c>
      <c r="E49" s="68">
        <v>1965</v>
      </c>
      <c r="F49" s="69" t="s">
        <v>1307</v>
      </c>
      <c r="G49" s="123" t="s">
        <v>1308</v>
      </c>
      <c r="H49" s="87" t="e">
        <f t="shared" ref="H49:AT49" ca="1" si="36">SQRT(POW((INDIRECT(ADDRESS(ROW($H$7)+0,COLUMN(H49))))-(INDIRECT(ADDRESS(ROW($H$7)+0,COLUMN($H$13)+(ROW(H49)- ROW($H$13))))),2)+POW((INDIRECT(ADDRESS(ROW($H$7)+1,COLUMN(H49))))-(INDIRECT(ADDRESS(ROW($H$7)+1,COLUMN($H$13)+(ROW(H49)-ROW($H$13))))),2)+POW((INDIRECT(ADDRESS(ROW($H$7)+2,COLUMN(H49))))-(INDIRECT(ADDRESS(ROW($H$7)+2,COLUMN($H$13)+(ROW(H49)-ROW($H$13))))),2))</f>
        <v>#NAME?</v>
      </c>
      <c r="I49" s="87" t="e">
        <f t="shared" ca="1" si="36"/>
        <v>#NAME?</v>
      </c>
      <c r="J49" s="87" t="e">
        <f t="shared" ca="1" si="36"/>
        <v>#NAME?</v>
      </c>
      <c r="K49" s="87" t="e">
        <f t="shared" ca="1" si="36"/>
        <v>#NAME?</v>
      </c>
      <c r="L49" s="87" t="e">
        <f t="shared" ca="1" si="36"/>
        <v>#NAME?</v>
      </c>
      <c r="M49" s="87" t="e">
        <f t="shared" ca="1" si="36"/>
        <v>#NAME?</v>
      </c>
      <c r="N49" s="87" t="e">
        <f t="shared" ca="1" si="36"/>
        <v>#NAME?</v>
      </c>
      <c r="O49" s="87" t="e">
        <f t="shared" ca="1" si="36"/>
        <v>#NAME?</v>
      </c>
      <c r="P49" s="87" t="e">
        <f t="shared" ca="1" si="36"/>
        <v>#NAME?</v>
      </c>
      <c r="Q49" s="87" t="e">
        <f t="shared" ca="1" si="36"/>
        <v>#NAME?</v>
      </c>
      <c r="R49" s="87" t="e">
        <f t="shared" ca="1" si="36"/>
        <v>#NAME?</v>
      </c>
      <c r="S49" s="87" t="e">
        <f t="shared" ca="1" si="36"/>
        <v>#NAME?</v>
      </c>
      <c r="T49" s="87" t="e">
        <f t="shared" ca="1" si="36"/>
        <v>#NAME?</v>
      </c>
      <c r="U49" s="87" t="e">
        <f t="shared" ca="1" si="36"/>
        <v>#NAME?</v>
      </c>
      <c r="V49" s="87" t="e">
        <f t="shared" ca="1" si="36"/>
        <v>#NAME?</v>
      </c>
      <c r="W49" s="87" t="e">
        <f t="shared" ca="1" si="36"/>
        <v>#NAME?</v>
      </c>
      <c r="X49" s="87" t="e">
        <f t="shared" ca="1" si="36"/>
        <v>#NAME?</v>
      </c>
      <c r="Y49" s="87" t="e">
        <f t="shared" ca="1" si="36"/>
        <v>#NAME?</v>
      </c>
      <c r="Z49" s="87" t="e">
        <f t="shared" ca="1" si="36"/>
        <v>#NAME?</v>
      </c>
      <c r="AA49" s="87" t="e">
        <f t="shared" ca="1" si="36"/>
        <v>#NAME?</v>
      </c>
      <c r="AB49" s="87" t="e">
        <f t="shared" ca="1" si="36"/>
        <v>#NAME?</v>
      </c>
      <c r="AC49" s="87" t="e">
        <f t="shared" ca="1" si="36"/>
        <v>#NAME?</v>
      </c>
      <c r="AD49" s="87" t="e">
        <f t="shared" ca="1" si="36"/>
        <v>#NAME?</v>
      </c>
      <c r="AE49" s="87" t="e">
        <f t="shared" ca="1" si="36"/>
        <v>#NAME?</v>
      </c>
      <c r="AF49" s="87" t="e">
        <f t="shared" ca="1" si="36"/>
        <v>#NAME?</v>
      </c>
      <c r="AG49" s="87" t="e">
        <f t="shared" ca="1" si="36"/>
        <v>#NAME?</v>
      </c>
      <c r="AH49" s="87" t="e">
        <f t="shared" ca="1" si="36"/>
        <v>#NAME?</v>
      </c>
      <c r="AI49" s="87" t="e">
        <f t="shared" ca="1" si="36"/>
        <v>#NAME?</v>
      </c>
      <c r="AJ49" s="87" t="e">
        <f t="shared" ca="1" si="36"/>
        <v>#NAME?</v>
      </c>
      <c r="AK49" s="87" t="e">
        <f t="shared" ca="1" si="36"/>
        <v>#NAME?</v>
      </c>
      <c r="AL49" s="87" t="e">
        <f t="shared" ca="1" si="36"/>
        <v>#NAME?</v>
      </c>
      <c r="AM49" s="87" t="e">
        <f t="shared" ca="1" si="36"/>
        <v>#NAME?</v>
      </c>
      <c r="AN49" s="87" t="e">
        <f t="shared" ca="1" si="36"/>
        <v>#NAME?</v>
      </c>
      <c r="AO49" s="87" t="e">
        <f t="shared" ca="1" si="36"/>
        <v>#NAME?</v>
      </c>
      <c r="AP49" s="87" t="e">
        <f t="shared" ca="1" si="36"/>
        <v>#NAME?</v>
      </c>
      <c r="AQ49" s="87" t="e">
        <f t="shared" ca="1" si="36"/>
        <v>#NAME?</v>
      </c>
      <c r="AR49" s="87" t="e">
        <f t="shared" ca="1" si="36"/>
        <v>#NAME?</v>
      </c>
      <c r="AS49" s="87" t="e">
        <f t="shared" ca="1" si="36"/>
        <v>#NAME?</v>
      </c>
      <c r="AT49" s="87" t="e">
        <f t="shared" ca="1" si="36"/>
        <v>#NAME?</v>
      </c>
      <c r="AU49" s="64" t="s">
        <v>1309</v>
      </c>
    </row>
    <row r="50" spans="1:47" ht="15.75" customHeight="1" x14ac:dyDescent="0.2">
      <c r="A50" s="50" t="s">
        <v>1310</v>
      </c>
      <c r="B50" s="48" t="s">
        <v>1311</v>
      </c>
      <c r="C50" s="66" t="s">
        <v>1312</v>
      </c>
      <c r="D50" s="67" t="s">
        <v>1313</v>
      </c>
      <c r="E50" s="68" t="s">
        <v>1314</v>
      </c>
      <c r="F50" s="69" t="s">
        <v>1315</v>
      </c>
      <c r="G50" s="124" t="s">
        <v>1316</v>
      </c>
      <c r="H50" s="87" t="e">
        <f t="shared" ref="H50:AT50" ca="1" si="37">SQRT(POW((INDIRECT(ADDRESS(ROW($H$7)+0,COLUMN(H50))))-(INDIRECT(ADDRESS(ROW($H$7)+0,COLUMN($H$13)+(ROW(H50)- ROW($H$13))))),2)+POW((INDIRECT(ADDRESS(ROW($H$7)+1,COLUMN(H50))))-(INDIRECT(ADDRESS(ROW($H$7)+1,COLUMN($H$13)+(ROW(H50)-ROW($H$13))))),2)+POW((INDIRECT(ADDRESS(ROW($H$7)+2,COLUMN(H50))))-(INDIRECT(ADDRESS(ROW($H$7)+2,COLUMN($H$13)+(ROW(H50)-ROW($H$13))))),2))</f>
        <v>#NAME?</v>
      </c>
      <c r="I50" s="87" t="e">
        <f t="shared" ca="1" si="37"/>
        <v>#NAME?</v>
      </c>
      <c r="J50" s="87" t="e">
        <f t="shared" ca="1" si="37"/>
        <v>#NAME?</v>
      </c>
      <c r="K50" s="87" t="e">
        <f t="shared" ca="1" si="37"/>
        <v>#NAME?</v>
      </c>
      <c r="L50" s="87" t="e">
        <f t="shared" ca="1" si="37"/>
        <v>#NAME?</v>
      </c>
      <c r="M50" s="87" t="e">
        <f t="shared" ca="1" si="37"/>
        <v>#NAME?</v>
      </c>
      <c r="N50" s="87" t="e">
        <f t="shared" ca="1" si="37"/>
        <v>#NAME?</v>
      </c>
      <c r="O50" s="87" t="e">
        <f t="shared" ca="1" si="37"/>
        <v>#NAME?</v>
      </c>
      <c r="P50" s="87" t="e">
        <f t="shared" ca="1" si="37"/>
        <v>#NAME?</v>
      </c>
      <c r="Q50" s="87" t="e">
        <f t="shared" ca="1" si="37"/>
        <v>#NAME?</v>
      </c>
      <c r="R50" s="87" t="e">
        <f t="shared" ca="1" si="37"/>
        <v>#NAME?</v>
      </c>
      <c r="S50" s="87" t="e">
        <f t="shared" ca="1" si="37"/>
        <v>#NAME?</v>
      </c>
      <c r="T50" s="87" t="e">
        <f t="shared" ca="1" si="37"/>
        <v>#NAME?</v>
      </c>
      <c r="U50" s="87" t="e">
        <f t="shared" ca="1" si="37"/>
        <v>#NAME?</v>
      </c>
      <c r="V50" s="87" t="e">
        <f t="shared" ca="1" si="37"/>
        <v>#NAME?</v>
      </c>
      <c r="W50" s="87" t="e">
        <f t="shared" ca="1" si="37"/>
        <v>#NAME?</v>
      </c>
      <c r="X50" s="87" t="e">
        <f t="shared" ca="1" si="37"/>
        <v>#NAME?</v>
      </c>
      <c r="Y50" s="87" t="e">
        <f t="shared" ca="1" si="37"/>
        <v>#NAME?</v>
      </c>
      <c r="Z50" s="87" t="e">
        <f t="shared" ca="1" si="37"/>
        <v>#NAME?</v>
      </c>
      <c r="AA50" s="87" t="e">
        <f t="shared" ca="1" si="37"/>
        <v>#NAME?</v>
      </c>
      <c r="AB50" s="87" t="e">
        <f t="shared" ca="1" si="37"/>
        <v>#NAME?</v>
      </c>
      <c r="AC50" s="87" t="e">
        <f t="shared" ca="1" si="37"/>
        <v>#NAME?</v>
      </c>
      <c r="AD50" s="87" t="e">
        <f t="shared" ca="1" si="37"/>
        <v>#NAME?</v>
      </c>
      <c r="AE50" s="87" t="e">
        <f t="shared" ca="1" si="37"/>
        <v>#NAME?</v>
      </c>
      <c r="AF50" s="87" t="e">
        <f t="shared" ca="1" si="37"/>
        <v>#NAME?</v>
      </c>
      <c r="AG50" s="87" t="e">
        <f t="shared" ca="1" si="37"/>
        <v>#NAME?</v>
      </c>
      <c r="AH50" s="87" t="e">
        <f t="shared" ca="1" si="37"/>
        <v>#NAME?</v>
      </c>
      <c r="AI50" s="87" t="e">
        <f t="shared" ca="1" si="37"/>
        <v>#NAME?</v>
      </c>
      <c r="AJ50" s="87" t="e">
        <f t="shared" ca="1" si="37"/>
        <v>#NAME?</v>
      </c>
      <c r="AK50" s="87" t="e">
        <f t="shared" ca="1" si="37"/>
        <v>#NAME?</v>
      </c>
      <c r="AL50" s="87" t="e">
        <f t="shared" ca="1" si="37"/>
        <v>#NAME?</v>
      </c>
      <c r="AM50" s="87" t="e">
        <f t="shared" ca="1" si="37"/>
        <v>#NAME?</v>
      </c>
      <c r="AN50" s="87" t="e">
        <f t="shared" ca="1" si="37"/>
        <v>#NAME?</v>
      </c>
      <c r="AO50" s="87" t="e">
        <f t="shared" ca="1" si="37"/>
        <v>#NAME?</v>
      </c>
      <c r="AP50" s="87" t="e">
        <f t="shared" ca="1" si="37"/>
        <v>#NAME?</v>
      </c>
      <c r="AQ50" s="87" t="e">
        <f t="shared" ca="1" si="37"/>
        <v>#NAME?</v>
      </c>
      <c r="AR50" s="87" t="e">
        <f t="shared" ca="1" si="37"/>
        <v>#NAME?</v>
      </c>
      <c r="AS50" s="87" t="e">
        <f t="shared" ca="1" si="37"/>
        <v>#NAME?</v>
      </c>
      <c r="AT50" s="87" t="e">
        <f t="shared" ca="1" si="37"/>
        <v>#NAME?</v>
      </c>
      <c r="AU50" s="63" t="s">
        <v>1333</v>
      </c>
    </row>
    <row r="51" spans="1:47" ht="12.75" x14ac:dyDescent="0.2">
      <c r="A51" s="51" t="s">
        <v>1334</v>
      </c>
      <c r="B51" s="48" t="s">
        <v>1335</v>
      </c>
      <c r="C51" s="66" t="s">
        <v>1336</v>
      </c>
      <c r="D51" s="67" t="s">
        <v>1337</v>
      </c>
      <c r="E51" s="68" t="s">
        <v>1338</v>
      </c>
      <c r="F51" s="69" t="s">
        <v>1339</v>
      </c>
      <c r="G51" s="82" t="s">
        <v>1340</v>
      </c>
      <c r="H51" s="87" t="e">
        <f t="shared" ref="H51:AT51" ca="1" si="38">SQRT(POW((INDIRECT(ADDRESS(ROW($H$7)+0,COLUMN(H51))))-(INDIRECT(ADDRESS(ROW($H$7)+0,COLUMN($H$13)+(ROW(H51)- ROW($H$13))))),2)+POW((INDIRECT(ADDRESS(ROW($H$7)+1,COLUMN(H51))))-(INDIRECT(ADDRESS(ROW($H$7)+1,COLUMN($H$13)+(ROW(H51)-ROW($H$13))))),2)+POW((INDIRECT(ADDRESS(ROW($H$7)+2,COLUMN(H51))))-(INDIRECT(ADDRESS(ROW($H$7)+2,COLUMN($H$13)+(ROW(H51)-ROW($H$13))))),2))</f>
        <v>#NAME?</v>
      </c>
      <c r="I51" s="87" t="e">
        <f t="shared" ca="1" si="38"/>
        <v>#NAME?</v>
      </c>
      <c r="J51" s="87" t="e">
        <f t="shared" ca="1" si="38"/>
        <v>#NAME?</v>
      </c>
      <c r="K51" s="87" t="e">
        <f t="shared" ca="1" si="38"/>
        <v>#NAME?</v>
      </c>
      <c r="L51" s="87" t="e">
        <f t="shared" ca="1" si="38"/>
        <v>#NAME?</v>
      </c>
      <c r="M51" s="87" t="e">
        <f t="shared" ca="1" si="38"/>
        <v>#NAME?</v>
      </c>
      <c r="N51" s="87" t="e">
        <f t="shared" ca="1" si="38"/>
        <v>#NAME?</v>
      </c>
      <c r="O51" s="87" t="e">
        <f t="shared" ca="1" si="38"/>
        <v>#NAME?</v>
      </c>
      <c r="P51" s="87" t="e">
        <f t="shared" ca="1" si="38"/>
        <v>#NAME?</v>
      </c>
      <c r="Q51" s="87" t="e">
        <f t="shared" ca="1" si="38"/>
        <v>#NAME?</v>
      </c>
      <c r="R51" s="87" t="e">
        <f t="shared" ca="1" si="38"/>
        <v>#NAME?</v>
      </c>
      <c r="S51" s="87" t="e">
        <f t="shared" ca="1" si="38"/>
        <v>#NAME?</v>
      </c>
      <c r="T51" s="87" t="e">
        <f t="shared" ca="1" si="38"/>
        <v>#NAME?</v>
      </c>
      <c r="U51" s="87" t="e">
        <f t="shared" ca="1" si="38"/>
        <v>#NAME?</v>
      </c>
      <c r="V51" s="87" t="e">
        <f t="shared" ca="1" si="38"/>
        <v>#NAME?</v>
      </c>
      <c r="W51" s="87" t="e">
        <f t="shared" ca="1" si="38"/>
        <v>#NAME?</v>
      </c>
      <c r="X51" s="87" t="e">
        <f t="shared" ca="1" si="38"/>
        <v>#NAME?</v>
      </c>
      <c r="Y51" s="87" t="e">
        <f t="shared" ca="1" si="38"/>
        <v>#NAME?</v>
      </c>
      <c r="Z51" s="87" t="e">
        <f t="shared" ca="1" si="38"/>
        <v>#NAME?</v>
      </c>
      <c r="AA51" s="87" t="e">
        <f t="shared" ca="1" si="38"/>
        <v>#NAME?</v>
      </c>
      <c r="AB51" s="87" t="e">
        <f t="shared" ca="1" si="38"/>
        <v>#NAME?</v>
      </c>
      <c r="AC51" s="87" t="e">
        <f t="shared" ca="1" si="38"/>
        <v>#NAME?</v>
      </c>
      <c r="AD51" s="87" t="e">
        <f t="shared" ca="1" si="38"/>
        <v>#NAME?</v>
      </c>
      <c r="AE51" s="87" t="e">
        <f t="shared" ca="1" si="38"/>
        <v>#NAME?</v>
      </c>
      <c r="AF51" s="87" t="e">
        <f t="shared" ca="1" si="38"/>
        <v>#NAME?</v>
      </c>
      <c r="AG51" s="87" t="e">
        <f t="shared" ca="1" si="38"/>
        <v>#NAME?</v>
      </c>
      <c r="AH51" s="87" t="e">
        <f t="shared" ca="1" si="38"/>
        <v>#NAME?</v>
      </c>
      <c r="AI51" s="87" t="e">
        <f t="shared" ca="1" si="38"/>
        <v>#NAME?</v>
      </c>
      <c r="AJ51" s="87" t="e">
        <f t="shared" ca="1" si="38"/>
        <v>#NAME?</v>
      </c>
      <c r="AK51" s="87" t="e">
        <f t="shared" ca="1" si="38"/>
        <v>#NAME?</v>
      </c>
      <c r="AL51" s="87" t="e">
        <f t="shared" ca="1" si="38"/>
        <v>#NAME?</v>
      </c>
      <c r="AM51" s="87" t="e">
        <f t="shared" ca="1" si="38"/>
        <v>#NAME?</v>
      </c>
      <c r="AN51" s="87" t="e">
        <f t="shared" ca="1" si="38"/>
        <v>#NAME?</v>
      </c>
      <c r="AO51" s="87" t="e">
        <f t="shared" ca="1" si="38"/>
        <v>#NAME?</v>
      </c>
      <c r="AP51" s="87" t="e">
        <f t="shared" ca="1" si="38"/>
        <v>#NAME?</v>
      </c>
      <c r="AQ51" s="87" t="e">
        <f t="shared" ca="1" si="38"/>
        <v>#NAME?</v>
      </c>
      <c r="AR51" s="87" t="e">
        <f t="shared" ca="1" si="38"/>
        <v>#NAME?</v>
      </c>
      <c r="AS51" s="87" t="e">
        <f t="shared" ca="1" si="38"/>
        <v>#NAME?</v>
      </c>
      <c r="AT51" s="87" t="e">
        <f t="shared" ca="1" si="38"/>
        <v>#NAME?</v>
      </c>
      <c r="AU51" s="82" t="s">
        <v>1348</v>
      </c>
    </row>
    <row r="52" spans="1:47" ht="12.75" x14ac:dyDescent="0.2">
      <c r="A52" s="47" t="s">
        <v>1349</v>
      </c>
      <c r="B52" s="47" t="s">
        <v>1350</v>
      </c>
      <c r="C52" s="47" t="s">
        <v>1351</v>
      </c>
      <c r="D52" s="47" t="s">
        <v>1352</v>
      </c>
      <c r="E52" s="47" t="s">
        <v>1353</v>
      </c>
      <c r="F52" s="54" t="s">
        <v>1354</v>
      </c>
      <c r="G52" s="55" t="s">
        <v>1355</v>
      </c>
      <c r="H52" s="125" t="s">
        <v>1356</v>
      </c>
      <c r="I52" s="126" t="s">
        <v>1357</v>
      </c>
      <c r="J52" s="125" t="s">
        <v>1358</v>
      </c>
      <c r="K52" s="125" t="s">
        <v>1359</v>
      </c>
      <c r="L52" s="127" t="s">
        <v>1360</v>
      </c>
      <c r="M52" s="127" t="s">
        <v>1361</v>
      </c>
      <c r="N52" s="125" t="s">
        <v>1362</v>
      </c>
      <c r="O52" s="126" t="s">
        <v>1363</v>
      </c>
      <c r="P52" s="127" t="s">
        <v>1364</v>
      </c>
      <c r="Q52" s="126" t="s">
        <v>1365</v>
      </c>
      <c r="R52" s="126" t="s">
        <v>1366</v>
      </c>
      <c r="S52" s="127" t="s">
        <v>1367</v>
      </c>
      <c r="T52" s="125" t="s">
        <v>1368</v>
      </c>
      <c r="U52" s="128" t="s">
        <v>1369</v>
      </c>
      <c r="V52" s="127" t="s">
        <v>1370</v>
      </c>
      <c r="W52" s="126" t="s">
        <v>1371</v>
      </c>
      <c r="X52" s="125" t="s">
        <v>1372</v>
      </c>
      <c r="Y52" s="126" t="s">
        <v>1373</v>
      </c>
      <c r="Z52" s="126" t="s">
        <v>1374</v>
      </c>
      <c r="AA52" s="127" t="s">
        <v>1375</v>
      </c>
      <c r="AB52" s="127" t="s">
        <v>1376</v>
      </c>
      <c r="AC52" s="127" t="s">
        <v>1377</v>
      </c>
      <c r="AD52" s="125" t="s">
        <v>1378</v>
      </c>
      <c r="AE52" s="125" t="s">
        <v>1379</v>
      </c>
      <c r="AF52" s="128" t="s">
        <v>1380</v>
      </c>
      <c r="AG52" s="76" t="s">
        <v>1381</v>
      </c>
      <c r="AH52" s="76" t="s">
        <v>1382</v>
      </c>
      <c r="AI52" s="127" t="s">
        <v>1383</v>
      </c>
      <c r="AJ52" s="129" t="s">
        <v>1384</v>
      </c>
      <c r="AK52" s="127" t="s">
        <v>1390</v>
      </c>
      <c r="AL52" s="126" t="s">
        <v>1391</v>
      </c>
      <c r="AM52" s="126" t="s">
        <v>1392</v>
      </c>
      <c r="AN52" s="126" t="s">
        <v>1393</v>
      </c>
      <c r="AO52" s="126" t="s">
        <v>1394</v>
      </c>
      <c r="AP52" s="78" t="s">
        <v>1395</v>
      </c>
      <c r="AQ52" s="131" t="s">
        <v>1396</v>
      </c>
      <c r="AR52" s="132" t="s">
        <v>1399</v>
      </c>
      <c r="AS52" s="133" t="s">
        <v>1405</v>
      </c>
      <c r="AT52" s="82" t="s">
        <v>1407</v>
      </c>
      <c r="AU52" s="29" t="s">
        <v>1408</v>
      </c>
    </row>
    <row r="53" spans="1:47" ht="12.75" x14ac:dyDescent="0.2">
      <c r="A53" s="41"/>
      <c r="B53" s="6"/>
      <c r="C53" s="6"/>
      <c r="D53" s="6"/>
      <c r="E53" s="6"/>
      <c r="F53" s="6"/>
      <c r="G53" s="47" t="s">
        <v>1409</v>
      </c>
      <c r="H53" s="48" t="s">
        <v>1410</v>
      </c>
      <c r="I53" s="48" t="s">
        <v>1411</v>
      </c>
      <c r="J53" s="48" t="s">
        <v>1412</v>
      </c>
      <c r="K53" s="48" t="s">
        <v>1413</v>
      </c>
      <c r="L53" s="48" t="s">
        <v>1414</v>
      </c>
      <c r="M53" s="48" t="s">
        <v>1415</v>
      </c>
      <c r="N53" s="48" t="s">
        <v>1416</v>
      </c>
      <c r="O53" s="48" t="s">
        <v>1417</v>
      </c>
      <c r="P53" s="48" t="s">
        <v>1418</v>
      </c>
      <c r="Q53" s="48" t="s">
        <v>1419</v>
      </c>
      <c r="R53" s="48" t="s">
        <v>1420</v>
      </c>
      <c r="S53" s="48" t="s">
        <v>1421</v>
      </c>
      <c r="T53" s="70" t="s">
        <v>1422</v>
      </c>
      <c r="U53" s="48" t="s">
        <v>1423</v>
      </c>
      <c r="V53" s="70" t="s">
        <v>1424</v>
      </c>
      <c r="W53" s="48" t="s">
        <v>1425</v>
      </c>
      <c r="X53" s="48" t="s">
        <v>1426</v>
      </c>
      <c r="Y53" s="48" t="s">
        <v>1427</v>
      </c>
      <c r="Z53" s="48" t="s">
        <v>1428</v>
      </c>
      <c r="AA53" s="48" t="s">
        <v>1429</v>
      </c>
      <c r="AB53" s="48" t="s">
        <v>1430</v>
      </c>
      <c r="AC53" s="70" t="s">
        <v>1431</v>
      </c>
      <c r="AD53" s="70" t="s">
        <v>1432</v>
      </c>
      <c r="AE53" s="70" t="s">
        <v>1433</v>
      </c>
      <c r="AF53" s="48" t="s">
        <v>1434</v>
      </c>
      <c r="AG53" s="48" t="s">
        <v>1435</v>
      </c>
      <c r="AH53" s="48" t="s">
        <v>1436</v>
      </c>
      <c r="AI53" s="48" t="s">
        <v>1437</v>
      </c>
      <c r="AJ53" s="48" t="s">
        <v>1438</v>
      </c>
      <c r="AK53" s="48" t="s">
        <v>1439</v>
      </c>
      <c r="AL53" s="48" t="s">
        <v>1440</v>
      </c>
      <c r="AM53" s="48" t="s">
        <v>1441</v>
      </c>
      <c r="AN53" s="48" t="s">
        <v>1442</v>
      </c>
      <c r="AO53" s="48" t="s">
        <v>1443</v>
      </c>
      <c r="AP53" s="48" t="s">
        <v>1444</v>
      </c>
      <c r="AQ53" s="48" t="s">
        <v>1445</v>
      </c>
      <c r="AR53" s="48" t="s">
        <v>1446</v>
      </c>
      <c r="AS53" s="48" t="s">
        <v>1447</v>
      </c>
      <c r="AT53" s="48" t="s">
        <v>1448</v>
      </c>
      <c r="AU53" s="47" t="s">
        <v>1449</v>
      </c>
    </row>
    <row r="54" spans="1:47" ht="12.75" x14ac:dyDescent="0.2">
      <c r="G54" s="47" t="s">
        <v>1450</v>
      </c>
      <c r="H54" s="49" t="s">
        <v>1451</v>
      </c>
      <c r="I54" s="50" t="s">
        <v>1452</v>
      </c>
      <c r="J54" s="50" t="s">
        <v>1453</v>
      </c>
      <c r="K54" s="50" t="s">
        <v>1454</v>
      </c>
      <c r="L54" s="51" t="s">
        <v>1455</v>
      </c>
      <c r="M54" s="51" t="s">
        <v>1456</v>
      </c>
      <c r="N54" s="52" t="s">
        <v>1457</v>
      </c>
      <c r="O54" s="53" t="s">
        <v>1458</v>
      </c>
      <c r="P54" s="50" t="s">
        <v>1459</v>
      </c>
      <c r="Q54" s="53" t="s">
        <v>1460</v>
      </c>
      <c r="R54" s="50" t="s">
        <v>1461</v>
      </c>
      <c r="S54" s="51" t="s">
        <v>1462</v>
      </c>
      <c r="T54" s="49" t="s">
        <v>1463</v>
      </c>
      <c r="U54" s="50" t="s">
        <v>1464</v>
      </c>
      <c r="V54" s="50" t="s">
        <v>1465</v>
      </c>
      <c r="W54" s="50" t="s">
        <v>1466</v>
      </c>
      <c r="X54" s="52" t="s">
        <v>1467</v>
      </c>
      <c r="Y54" s="51" t="s">
        <v>1468</v>
      </c>
      <c r="Z54" s="51" t="s">
        <v>1469</v>
      </c>
      <c r="AA54" s="52" t="s">
        <v>1470</v>
      </c>
      <c r="AB54" s="52" t="s">
        <v>1472</v>
      </c>
      <c r="AC54" s="50" t="s">
        <v>1473</v>
      </c>
      <c r="AD54" s="51" t="s">
        <v>1474</v>
      </c>
      <c r="AE54" s="52" t="s">
        <v>1475</v>
      </c>
      <c r="AF54" s="53" t="s">
        <v>1476</v>
      </c>
      <c r="AG54" s="51" t="s">
        <v>1477</v>
      </c>
      <c r="AH54" s="51" t="s">
        <v>1478</v>
      </c>
      <c r="AI54" s="53" t="s">
        <v>1479</v>
      </c>
      <c r="AJ54" s="51" t="s">
        <v>1480</v>
      </c>
      <c r="AK54" s="51" t="s">
        <v>1481</v>
      </c>
      <c r="AL54" s="50" t="s">
        <v>1482</v>
      </c>
      <c r="AM54" s="50" t="s">
        <v>1483</v>
      </c>
      <c r="AN54" s="53" t="s">
        <v>1484</v>
      </c>
      <c r="AO54" s="51" t="s">
        <v>1485</v>
      </c>
      <c r="AP54" s="50" t="s">
        <v>1486</v>
      </c>
      <c r="AQ54" s="52" t="s">
        <v>1487</v>
      </c>
      <c r="AR54" s="50" t="s">
        <v>1488</v>
      </c>
      <c r="AS54" s="50" t="s">
        <v>1489</v>
      </c>
      <c r="AT54" s="51" t="s">
        <v>1490</v>
      </c>
      <c r="AU54" s="47" t="s">
        <v>1491</v>
      </c>
    </row>
    <row r="55" spans="1:47" ht="12.75" x14ac:dyDescent="0.2">
      <c r="U55" s="6"/>
      <c r="V55" s="134"/>
    </row>
    <row r="56" spans="1:47" ht="12.75" x14ac:dyDescent="0.2">
      <c r="U56" s="6"/>
      <c r="V56" s="134"/>
    </row>
    <row r="57" spans="1:47" ht="12.75" x14ac:dyDescent="0.2">
      <c r="A57" s="5" t="s">
        <v>1494</v>
      </c>
      <c r="D57" s="135" t="e">
        <f ca="1">AVERAGE(H12:AS49)</f>
        <v>#NAME?</v>
      </c>
      <c r="H57" s="5"/>
      <c r="K57" s="6"/>
      <c r="V57" s="134"/>
    </row>
    <row r="58" spans="1:47" ht="12.75" x14ac:dyDescent="0.2">
      <c r="A58" s="1" t="s">
        <v>1495</v>
      </c>
      <c r="D58" s="159" t="str">
        <f>HYPERLINK("https://cmdr.club/routes/","https://cmdr.club/routes/")</f>
        <v>https://cmdr.club/routes/</v>
      </c>
      <c r="E58" s="156"/>
      <c r="F58" s="156"/>
      <c r="O58" s="6"/>
    </row>
    <row r="59" spans="1:47" ht="12.75" x14ac:dyDescent="0.2">
      <c r="A59" s="1" t="s">
        <v>1496</v>
      </c>
      <c r="B59" s="6"/>
      <c r="C59" s="6"/>
      <c r="D59" s="159" t="str">
        <f>HYPERLINK("https://forums.frontier.co.uk/showthread.php?t=63119","https://forums.frontier.co.uk/showthread.php?t=63119")</f>
        <v>https://forums.frontier.co.uk/showthread.php?t=63119</v>
      </c>
      <c r="E59" s="156"/>
      <c r="F59" s="156"/>
      <c r="O59" s="6"/>
    </row>
    <row r="60" spans="1:47" ht="12.75" x14ac:dyDescent="0.2">
      <c r="A60" s="1" t="s">
        <v>1497</v>
      </c>
      <c r="B60" s="6"/>
      <c r="C60" s="6"/>
      <c r="D60" s="159" t="str">
        <f>HYPERLINK("https://forums.frontier.co.uk/showthread.php?t=66538.","https://forums.frontier.co.uk/showthread.php?t=66538.")</f>
        <v>https://forums.frontier.co.uk/showthread.php?t=66538.</v>
      </c>
      <c r="E60" s="156"/>
      <c r="F60" s="156"/>
      <c r="O60" s="6"/>
    </row>
    <row r="61" spans="1:47" ht="12.75" x14ac:dyDescent="0.2">
      <c r="A61" s="1" t="s">
        <v>1498</v>
      </c>
      <c r="D61" s="159" t="str">
        <f>HYPERLINK("https://raw.githubusercontent.com/SteveHodge/ed-systems/master/systems.json","https://raw.githubusercontent.com/SteveHodge/ed-systems/master/systems.json")</f>
        <v>https://raw.githubusercontent.com/SteveHodge/ed-systems/master/systems.json</v>
      </c>
      <c r="E61" s="156"/>
      <c r="F61" s="156"/>
      <c r="O61" s="6"/>
    </row>
    <row r="62" spans="1:47" ht="12.75" x14ac:dyDescent="0.2">
      <c r="C62" s="6"/>
      <c r="D62" s="6"/>
    </row>
    <row r="63" spans="1:47" ht="12.75" x14ac:dyDescent="0.2">
      <c r="C63" s="6"/>
      <c r="D63" s="6"/>
    </row>
    <row r="64" spans="1:47" ht="12.75" x14ac:dyDescent="0.2">
      <c r="C64" s="6"/>
      <c r="D64" s="6"/>
    </row>
    <row r="65" spans="3:15" ht="12.75" x14ac:dyDescent="0.2">
      <c r="C65" s="6"/>
      <c r="D65" s="6"/>
    </row>
    <row r="66" spans="3:15" ht="12.75" x14ac:dyDescent="0.2">
      <c r="C66" s="6"/>
      <c r="D66" s="6"/>
      <c r="O66" s="6"/>
    </row>
    <row r="67" spans="3:15" ht="12.75" x14ac:dyDescent="0.2">
      <c r="C67" s="6"/>
      <c r="D67" s="6"/>
      <c r="O67" s="6"/>
    </row>
    <row r="68" spans="3:15" ht="12.75" x14ac:dyDescent="0.2">
      <c r="C68" s="6"/>
      <c r="D68" s="6"/>
      <c r="O68" s="6"/>
    </row>
    <row r="69" spans="3:15" ht="12.75" x14ac:dyDescent="0.2">
      <c r="C69" s="6"/>
      <c r="D69" s="6"/>
      <c r="O69" s="6"/>
    </row>
    <row r="70" spans="3:15" ht="12.75" x14ac:dyDescent="0.2">
      <c r="C70" s="6"/>
      <c r="D70" s="6"/>
      <c r="O70" s="6"/>
    </row>
    <row r="71" spans="3:15" ht="12.75" x14ac:dyDescent="0.2">
      <c r="C71" s="6"/>
      <c r="D71" s="6"/>
      <c r="O71" s="6"/>
    </row>
    <row r="72" spans="3:15" ht="12.75" x14ac:dyDescent="0.2">
      <c r="C72" s="6"/>
      <c r="D72" s="6"/>
      <c r="O72" s="6"/>
    </row>
    <row r="73" spans="3:15" ht="12.75" x14ac:dyDescent="0.2">
      <c r="C73" s="6"/>
      <c r="D73" s="6"/>
      <c r="O73" s="6"/>
    </row>
    <row r="74" spans="3:15" ht="12.75" x14ac:dyDescent="0.2">
      <c r="C74" s="6"/>
      <c r="D74" s="6"/>
      <c r="O74" s="6"/>
    </row>
    <row r="75" spans="3:15" ht="12.75" x14ac:dyDescent="0.2">
      <c r="C75" s="6"/>
      <c r="D75" s="6"/>
      <c r="O75" s="6"/>
    </row>
    <row r="76" spans="3:15" ht="12.75" x14ac:dyDescent="0.2">
      <c r="C76" s="6"/>
      <c r="D76" s="6"/>
      <c r="O76" s="6"/>
    </row>
    <row r="77" spans="3:15" ht="12.75" x14ac:dyDescent="0.2">
      <c r="C77" s="6"/>
      <c r="D77" s="6"/>
      <c r="O77" s="6"/>
    </row>
    <row r="78" spans="3:15" ht="12.75" x14ac:dyDescent="0.2">
      <c r="C78" s="6"/>
      <c r="D78" s="6"/>
      <c r="O78" s="6"/>
    </row>
    <row r="79" spans="3:15" ht="12.75" x14ac:dyDescent="0.2">
      <c r="C79" s="6"/>
      <c r="D79" s="6"/>
      <c r="O79" s="6"/>
    </row>
    <row r="80" spans="3:15" ht="12.75" x14ac:dyDescent="0.2">
      <c r="C80" s="6"/>
      <c r="D80" s="6"/>
      <c r="O80" s="6"/>
    </row>
    <row r="81" spans="3:15" ht="12.75" x14ac:dyDescent="0.2">
      <c r="C81" s="6"/>
      <c r="D81" s="6"/>
      <c r="O81" s="6"/>
    </row>
    <row r="82" spans="3:15" ht="12.75" x14ac:dyDescent="0.2">
      <c r="C82" s="6"/>
      <c r="D82" s="6"/>
      <c r="O82" s="6"/>
    </row>
  </sheetData>
  <mergeCells count="4">
    <mergeCell ref="D58:F58"/>
    <mergeCell ref="D59:F59"/>
    <mergeCell ref="D60:F60"/>
    <mergeCell ref="D61:F61"/>
  </mergeCells>
  <conditionalFormatting sqref="H13:AT51">
    <cfRule type="cellIs" dxfId="6" priority="1" operator="between">
      <formula>130</formula>
      <formula>140</formula>
    </cfRule>
  </conditionalFormatting>
  <conditionalFormatting sqref="H13:AT51">
    <cfRule type="cellIs" dxfId="5" priority="2" operator="between">
      <formula>160</formula>
      <formula>180</formula>
    </cfRule>
  </conditionalFormatting>
  <conditionalFormatting sqref="H13:AT51">
    <cfRule type="cellIs" dxfId="4" priority="3" operator="between">
      <formula>140</formula>
      <formula>160</formula>
    </cfRule>
  </conditionalFormatting>
  <conditionalFormatting sqref="H13:AT51">
    <cfRule type="cellIs" dxfId="3" priority="4" operator="between">
      <formula>1</formula>
      <formula>130</formula>
    </cfRule>
  </conditionalFormatting>
  <conditionalFormatting sqref="H13:AT51">
    <cfRule type="cellIs" dxfId="2" priority="5" operator="between">
      <formula>200</formula>
      <formula>100000</formula>
    </cfRule>
  </conditionalFormatting>
  <conditionalFormatting sqref="H13:AT51">
    <cfRule type="cellIs" dxfId="1" priority="6" operator="between">
      <formula>180</formula>
      <formula>200</formula>
    </cfRule>
  </conditionalFormatting>
  <conditionalFormatting sqref="H13:AT51">
    <cfRule type="cellIs" dxfId="0" priority="7" operator="equal">
      <formula>0</formula>
    </cfRule>
  </conditionalFormatting>
  <hyperlinks>
    <hyperlink ref="D58" r:id="rId1" display="https://cmdr.club/routes/"/>
    <hyperlink ref="D59" r:id="rId2" display="https://forums.frontier.co.uk/showthread.php?t=63119"/>
    <hyperlink ref="D60" r:id="rId3" display="https://forums.frontier.co.uk/showthread.php?t=66538."/>
    <hyperlink ref="D61" r:id="rId4" display="https://raw.githubusercontent.com/SteveHodge/ed-systems/master/systems.json"/>
  </hyperlinks>
  <pageMargins left="0.7" right="0.7" top="0.75" bottom="0.75" header="0.3" footer="0.3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GAMMA 2.05 Backup</vt:lpstr>
      <vt:lpstr>GAMMA 1 Backup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Goodspeed-Niklaus</cp:lastModifiedBy>
  <dcterms:modified xsi:type="dcterms:W3CDTF">2015-02-16T08:15:01Z</dcterms:modified>
</cp:coreProperties>
</file>