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80" yWindow="-180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8" i="1" l="1"/>
  <c r="E19" i="1"/>
  <c r="E17" i="1"/>
  <c r="E11" i="1"/>
  <c r="E12" i="1"/>
  <c r="E10" i="1"/>
  <c r="B5" i="1"/>
  <c r="B4" i="1"/>
  <c r="B3" i="1"/>
  <c r="E4" i="1" l="1"/>
  <c r="E5" i="1"/>
  <c r="E3" i="1"/>
</calcChain>
</file>

<file path=xl/sharedStrings.xml><?xml version="1.0" encoding="utf-8"?>
<sst xmlns="http://schemas.openxmlformats.org/spreadsheetml/2006/main" count="6" uniqueCount="6">
  <si>
    <t>Transformation</t>
  </si>
  <si>
    <t>Histogramme 1D</t>
  </si>
  <si>
    <t>Histogramme 2D</t>
  </si>
  <si>
    <t>CPU</t>
  </si>
  <si>
    <t>GPU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</si>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</sst>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xVal>
            <c:numRef>
              <c:f>Feuil1!$B$3:$B$5</c:f>
              <c:numCache>
                <c:formatCode>General</c:formatCode>
                <c:ptCount val="3"/>
                <c:pt idx="0">
                  <c:v>0.18077799999999999</c:v>
                </c:pt>
                <c:pt idx="1">
                  <c:v>0.83546100000000001</c:v>
                </c:pt>
                <c:pt idx="2">
                  <c:v>14.155775999999999</c:v>
                </c:pt>
              </c:numCache>
            </c:numRef>
          </c:xVal>
          <c:yVal>
            <c:numRef>
              <c:f>Feuil1!$C$3:$C$5</c:f>
              <c:numCache>
                <c:formatCode>General</c:formatCode>
                <c:ptCount val="3"/>
                <c:pt idx="0">
                  <c:v>1336.7840000000001</c:v>
                </c:pt>
                <c:pt idx="1">
                  <c:v>6017.0240000000003</c:v>
                </c:pt>
                <c:pt idx="2">
                  <c:v>100833.31200000001</c:v>
                </c:pt>
              </c:numCache>
            </c:numRef>
          </c:yVal>
          <c:smooth val="0"/>
        </c:ser>
        <c:ser>
          <c:idx val="1"/>
          <c:order val="1"/>
          <c:tx>
            <c:v>CPU</c:v>
          </c:tx>
          <c:xVal>
            <c:numRef>
              <c:f>Feuil1!$B$3:$B$5</c:f>
              <c:numCache>
                <c:formatCode>General</c:formatCode>
                <c:ptCount val="3"/>
                <c:pt idx="0">
                  <c:v>0.18077799999999999</c:v>
                </c:pt>
                <c:pt idx="1">
                  <c:v>0.83546100000000001</c:v>
                </c:pt>
                <c:pt idx="2">
                  <c:v>14.155775999999999</c:v>
                </c:pt>
              </c:numCache>
            </c:numRef>
          </c:xVal>
          <c:yVal>
            <c:numRef>
              <c:f>Feuil1!$D$3:$D$5</c:f>
              <c:numCache>
                <c:formatCode>General</c:formatCode>
                <c:ptCount val="3"/>
                <c:pt idx="0">
                  <c:v>2932.1255999999998</c:v>
                </c:pt>
                <c:pt idx="1">
                  <c:v>14211.4262</c:v>
                </c:pt>
                <c:pt idx="2">
                  <c:v>243483.785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0672"/>
        <c:axId val="67511040"/>
      </c:scatterChart>
      <c:valAx>
        <c:axId val="675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BE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Taille de l'image (Mpx)</a:t>
                </a:r>
              </a:p>
            </c:rich>
          </c:tx>
          <c:layout>
            <c:manualLayout>
              <c:xMode val="edge"/>
              <c:yMode val="edge"/>
              <c:x val="0.38444097400446303"/>
              <c:y val="0.930551523218845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511040"/>
        <c:crosses val="autoZero"/>
        <c:crossBetween val="midCat"/>
      </c:valAx>
      <c:valAx>
        <c:axId val="6751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BE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Temps</a:t>
                </a:r>
                <a:r>
                  <a:rPr lang="fr-BE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d'exécution (µs)</a:t>
                </a:r>
                <a:endParaRPr lang="fr-BE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047862949170182E-3"/>
              <c:y val="0.14536787745182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50067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xVal>
            <c:numRef>
              <c:f>Feuil1!$B$10:$B$12</c:f>
              <c:numCache>
                <c:formatCode>General</c:formatCode>
                <c:ptCount val="3"/>
                <c:pt idx="0">
                  <c:v>0.18077799999999999</c:v>
                </c:pt>
                <c:pt idx="1">
                  <c:v>0.83546100000000001</c:v>
                </c:pt>
                <c:pt idx="2">
                  <c:v>14.155775999999999</c:v>
                </c:pt>
              </c:numCache>
            </c:numRef>
          </c:xVal>
          <c:yVal>
            <c:numRef>
              <c:f>Feuil1!$C$10:$C$12</c:f>
              <c:numCache>
                <c:formatCode>General</c:formatCode>
                <c:ptCount val="3"/>
                <c:pt idx="0">
                  <c:v>608.68799999999999</c:v>
                </c:pt>
                <c:pt idx="1">
                  <c:v>3510.8960000000002</c:v>
                </c:pt>
                <c:pt idx="2">
                  <c:v>56846.8</c:v>
                </c:pt>
              </c:numCache>
            </c:numRef>
          </c:yVal>
          <c:smooth val="0"/>
        </c:ser>
        <c:ser>
          <c:idx val="1"/>
          <c:order val="1"/>
          <c:tx>
            <c:v>CPU</c:v>
          </c:tx>
          <c:xVal>
            <c:numRef>
              <c:f>Feuil1!$B$10:$B$12</c:f>
              <c:numCache>
                <c:formatCode>General</c:formatCode>
                <c:ptCount val="3"/>
                <c:pt idx="0">
                  <c:v>0.18077799999999999</c:v>
                </c:pt>
                <c:pt idx="1">
                  <c:v>0.83546100000000001</c:v>
                </c:pt>
                <c:pt idx="2">
                  <c:v>14.155775999999999</c:v>
                </c:pt>
              </c:numCache>
            </c:numRef>
          </c:xVal>
          <c:yVal>
            <c:numRef>
              <c:f>Feuil1!$D$10:$D$12</c:f>
              <c:numCache>
                <c:formatCode>General</c:formatCode>
                <c:ptCount val="3"/>
                <c:pt idx="0">
                  <c:v>808.82540000000006</c:v>
                </c:pt>
                <c:pt idx="1">
                  <c:v>3830.4052999999999</c:v>
                </c:pt>
                <c:pt idx="2">
                  <c:v>71262.805699999997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1728"/>
        <c:axId val="69075328"/>
      </c:scatterChart>
      <c:valAx>
        <c:axId val="675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BE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Taille de l'image (Mpx)</a:t>
                </a:r>
              </a:p>
            </c:rich>
          </c:tx>
          <c:layout>
            <c:manualLayout>
              <c:xMode val="edge"/>
              <c:yMode val="edge"/>
              <c:x val="0.38444097400446303"/>
              <c:y val="0.930551523218845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075328"/>
        <c:crosses val="autoZero"/>
        <c:crossBetween val="midCat"/>
      </c:valAx>
      <c:valAx>
        <c:axId val="6907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BE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Temps</a:t>
                </a:r>
                <a:r>
                  <a:rPr lang="fr-BE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d'exécution (µs)</a:t>
                </a:r>
                <a:endParaRPr lang="fr-BE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047862949170182E-3"/>
              <c:y val="0.14536787745182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56172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xVal>
            <c:numRef>
              <c:f>Feuil1!$B$17:$B$19</c:f>
              <c:numCache>
                <c:formatCode>General</c:formatCode>
                <c:ptCount val="3"/>
                <c:pt idx="0">
                  <c:v>0.18077799999999999</c:v>
                </c:pt>
                <c:pt idx="1">
                  <c:v>0.83546100000000001</c:v>
                </c:pt>
                <c:pt idx="2">
                  <c:v>14.155775999999999</c:v>
                </c:pt>
              </c:numCache>
            </c:numRef>
          </c:xVal>
          <c:yVal>
            <c:numRef>
              <c:f>Feuil1!$C$17:$C$19</c:f>
              <c:numCache>
                <c:formatCode>General</c:formatCode>
                <c:ptCount val="3"/>
                <c:pt idx="0">
                  <c:v>1543.3920000000001</c:v>
                </c:pt>
                <c:pt idx="1">
                  <c:v>6886.1440000000002</c:v>
                </c:pt>
                <c:pt idx="2">
                  <c:v>130195.808</c:v>
                </c:pt>
              </c:numCache>
            </c:numRef>
          </c:yVal>
          <c:smooth val="0"/>
        </c:ser>
        <c:ser>
          <c:idx val="1"/>
          <c:order val="1"/>
          <c:tx>
            <c:v>CPU</c:v>
          </c:tx>
          <c:xVal>
            <c:numRef>
              <c:f>Feuil1!$B$17:$B$19</c:f>
              <c:numCache>
                <c:formatCode>General</c:formatCode>
                <c:ptCount val="3"/>
                <c:pt idx="0">
                  <c:v>0.18077799999999999</c:v>
                </c:pt>
                <c:pt idx="1">
                  <c:v>0.83546100000000001</c:v>
                </c:pt>
                <c:pt idx="2">
                  <c:v>14.155775999999999</c:v>
                </c:pt>
              </c:numCache>
            </c:numRef>
          </c:xVal>
          <c:yVal>
            <c:numRef>
              <c:f>Feuil1!$D$17:$D$19</c:f>
              <c:numCache>
                <c:formatCode>General</c:formatCode>
                <c:ptCount val="3"/>
                <c:pt idx="0">
                  <c:v>1540.9634000000001</c:v>
                </c:pt>
                <c:pt idx="1">
                  <c:v>7010.3674000000001</c:v>
                </c:pt>
                <c:pt idx="2">
                  <c:v>136224.3922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9632"/>
        <c:axId val="69111808"/>
      </c:scatterChart>
      <c:valAx>
        <c:axId val="691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BE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Taille de l'image (Mpx)</a:t>
                </a:r>
              </a:p>
            </c:rich>
          </c:tx>
          <c:layout>
            <c:manualLayout>
              <c:xMode val="edge"/>
              <c:yMode val="edge"/>
              <c:x val="0.38444097400446303"/>
              <c:y val="0.930551523218845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11808"/>
        <c:crosses val="autoZero"/>
        <c:crossBetween val="midCat"/>
      </c:valAx>
      <c:valAx>
        <c:axId val="6911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BE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Temps</a:t>
                </a:r>
                <a:r>
                  <a:rPr lang="fr-BE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d'exécution (µs)</a:t>
                </a:r>
                <a:endParaRPr lang="fr-BE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047862949170182E-3"/>
              <c:y val="0.14536787745182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0963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19051</xdr:rowOff>
    </xdr:from>
    <xdr:to>
      <xdr:col>17</xdr:col>
      <xdr:colOff>171450</xdr:colOff>
      <xdr:row>22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9525</xdr:rowOff>
    </xdr:from>
    <xdr:to>
      <xdr:col>17</xdr:col>
      <xdr:colOff>161925</xdr:colOff>
      <xdr:row>44</xdr:row>
      <xdr:rowOff>190499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46</xdr:row>
      <xdr:rowOff>9525</xdr:rowOff>
    </xdr:from>
    <xdr:to>
      <xdr:col>17</xdr:col>
      <xdr:colOff>171450</xdr:colOff>
      <xdr:row>67</xdr:row>
      <xdr:rowOff>190499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B35" workbookViewId="0">
      <selection activeCell="D27" sqref="D27"/>
    </sheetView>
  </sheetViews>
  <sheetFormatPr baseColWidth="10" defaultColWidth="9.140625" defaultRowHeight="15" x14ac:dyDescent="0.25"/>
  <cols>
    <col min="1" max="1" width="17.140625" customWidth="1"/>
    <col min="2" max="2" width="16.85546875" customWidth="1"/>
    <col min="3" max="3" width="17.85546875" customWidth="1"/>
    <col min="4" max="4" width="17.5703125" customWidth="1"/>
    <col min="5" max="5" width="11.7109375" customWidth="1"/>
  </cols>
  <sheetData>
    <row r="1" spans="1:5" x14ac:dyDescent="0.25">
      <c r="A1" s="1" t="s">
        <v>0</v>
      </c>
      <c r="E1" s="1"/>
    </row>
    <row r="2" spans="1:5" x14ac:dyDescent="0.25">
      <c r="C2" s="4" t="s">
        <v>4</v>
      </c>
      <c r="D2" s="4" t="s">
        <v>3</v>
      </c>
      <c r="E2" t="s">
        <v>5</v>
      </c>
    </row>
    <row r="3" spans="1:5" x14ac:dyDescent="0.25">
      <c r="B3">
        <f>409*442/1000000</f>
        <v>0.18077799999999999</v>
      </c>
      <c r="C3">
        <v>1336.7840000000001</v>
      </c>
      <c r="D3">
        <v>2932.1255999999998</v>
      </c>
      <c r="E3" s="2">
        <f>D3/C3</f>
        <v>2.193417635160205</v>
      </c>
    </row>
    <row r="4" spans="1:5" x14ac:dyDescent="0.25">
      <c r="B4" s="2">
        <f>1067*783/1000000</f>
        <v>0.83546100000000001</v>
      </c>
      <c r="C4" s="2">
        <v>6017.0240000000003</v>
      </c>
      <c r="D4">
        <v>14211.4262</v>
      </c>
      <c r="E4" s="2">
        <f t="shared" ref="E4:E5" si="0">D4/C4</f>
        <v>2.3618696219260551</v>
      </c>
    </row>
    <row r="5" spans="1:5" x14ac:dyDescent="0.25">
      <c r="A5" s="3"/>
      <c r="B5" s="2">
        <f>4608*3072/1000000</f>
        <v>14.155775999999999</v>
      </c>
      <c r="C5" s="2">
        <v>100833.31200000001</v>
      </c>
      <c r="D5">
        <v>243483.785</v>
      </c>
      <c r="E5" s="2">
        <f t="shared" si="0"/>
        <v>2.4147157340225025</v>
      </c>
    </row>
    <row r="6" spans="1:5" x14ac:dyDescent="0.25">
      <c r="C6" s="2"/>
      <c r="D6" s="2"/>
    </row>
    <row r="7" spans="1:5" x14ac:dyDescent="0.25">
      <c r="C7" s="2"/>
      <c r="D7" s="2"/>
    </row>
    <row r="8" spans="1:5" x14ac:dyDescent="0.25">
      <c r="A8" s="1" t="s">
        <v>1</v>
      </c>
    </row>
    <row r="9" spans="1:5" x14ac:dyDescent="0.25">
      <c r="B9" s="2"/>
    </row>
    <row r="10" spans="1:5" x14ac:dyDescent="0.25">
      <c r="B10">
        <v>0.18077799999999999</v>
      </c>
      <c r="C10" s="2">
        <v>608.68799999999999</v>
      </c>
      <c r="D10">
        <v>808.82540000000006</v>
      </c>
      <c r="E10">
        <f>D10/C10</f>
        <v>1.3288012906447968</v>
      </c>
    </row>
    <row r="11" spans="1:5" x14ac:dyDescent="0.25">
      <c r="B11" s="2">
        <v>0.83546100000000001</v>
      </c>
      <c r="C11" s="2">
        <v>3510.8960000000002</v>
      </c>
      <c r="D11">
        <v>3830.4052999999999</v>
      </c>
      <c r="E11">
        <f t="shared" ref="E11:E12" si="1">D11/C11</f>
        <v>1.0910050596770737</v>
      </c>
    </row>
    <row r="12" spans="1:5" x14ac:dyDescent="0.25">
      <c r="B12" s="2">
        <v>14.155775999999999</v>
      </c>
      <c r="C12" s="2">
        <v>56846.8</v>
      </c>
      <c r="D12">
        <v>71262.805699999997</v>
      </c>
      <c r="E12">
        <f t="shared" si="1"/>
        <v>1.2535939701091354</v>
      </c>
    </row>
    <row r="14" spans="1:5" x14ac:dyDescent="0.25">
      <c r="C14" s="2"/>
    </row>
    <row r="15" spans="1:5" x14ac:dyDescent="0.25">
      <c r="A15" s="1" t="s">
        <v>2</v>
      </c>
    </row>
    <row r="17" spans="2:5" x14ac:dyDescent="0.25">
      <c r="B17">
        <v>0.18077799999999999</v>
      </c>
      <c r="C17">
        <v>1543.3920000000001</v>
      </c>
      <c r="D17">
        <v>1540.9634000000001</v>
      </c>
      <c r="E17">
        <f>D17/C17</f>
        <v>0.99842645290373411</v>
      </c>
    </row>
    <row r="18" spans="2:5" x14ac:dyDescent="0.25">
      <c r="B18" s="2">
        <v>0.83546100000000001</v>
      </c>
      <c r="C18" s="2">
        <v>6886.1440000000002</v>
      </c>
      <c r="D18">
        <v>7010.3674000000001</v>
      </c>
      <c r="E18">
        <f t="shared" ref="E18:E19" si="2">D18/C18</f>
        <v>1.0180396169467267</v>
      </c>
    </row>
    <row r="19" spans="2:5" x14ac:dyDescent="0.25">
      <c r="B19" s="2">
        <v>14.155775999999999</v>
      </c>
      <c r="C19" s="2">
        <v>130195.808</v>
      </c>
      <c r="D19">
        <v>136224.3922</v>
      </c>
      <c r="E19">
        <f t="shared" si="2"/>
        <v>1.0463039808470638</v>
      </c>
    </row>
    <row r="22" spans="2:5" x14ac:dyDescent="0.25">
      <c r="B22" s="2"/>
    </row>
    <row r="23" spans="2:5" x14ac:dyDescent="0.25">
      <c r="B2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2016-06-10T04:59:43Z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43e921cc-a15c-4a6c-8a16-5c0eff93f921</vt:lpwstr>
  </property>
</Properties>
</file>