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B59" i="1"/>
  <c r="C49" i="1"/>
  <c r="J50" i="1"/>
  <c r="J51" i="1"/>
  <c r="J52" i="1"/>
  <c r="J53" i="1"/>
  <c r="J54" i="1"/>
  <c r="J55" i="1"/>
  <c r="J56" i="1"/>
  <c r="I50" i="1"/>
  <c r="I51" i="1"/>
  <c r="I52" i="1"/>
  <c r="I53" i="1"/>
  <c r="I54" i="1"/>
  <c r="I55" i="1"/>
  <c r="I56" i="1"/>
  <c r="H50" i="1"/>
  <c r="H51" i="1"/>
  <c r="H52" i="1"/>
  <c r="H53" i="1"/>
  <c r="H54" i="1"/>
  <c r="H55" i="1"/>
  <c r="H56" i="1"/>
  <c r="G50" i="1"/>
  <c r="G51" i="1"/>
  <c r="G52" i="1"/>
  <c r="G53" i="1"/>
  <c r="G54" i="1"/>
  <c r="G55" i="1"/>
  <c r="G56" i="1"/>
  <c r="F50" i="1"/>
  <c r="F51" i="1"/>
  <c r="F52" i="1"/>
  <c r="F53" i="1"/>
  <c r="F54" i="1"/>
  <c r="F55" i="1"/>
  <c r="F56" i="1"/>
  <c r="E50" i="1"/>
  <c r="E51" i="1"/>
  <c r="E52" i="1"/>
  <c r="E53" i="1"/>
  <c r="E54" i="1"/>
  <c r="E55" i="1"/>
  <c r="E56" i="1"/>
  <c r="D50" i="1"/>
  <c r="D51" i="1"/>
  <c r="D52" i="1"/>
  <c r="D53" i="1"/>
  <c r="D54" i="1"/>
  <c r="D55" i="1"/>
  <c r="D56" i="1"/>
  <c r="C50" i="1"/>
  <c r="C51" i="1"/>
  <c r="C52" i="1"/>
  <c r="C53" i="1"/>
  <c r="C54" i="1"/>
  <c r="C55" i="1"/>
  <c r="C56" i="1"/>
  <c r="D49" i="1"/>
  <c r="E49" i="1"/>
  <c r="F49" i="1"/>
  <c r="G49" i="1"/>
  <c r="H49" i="1"/>
  <c r="I49" i="1"/>
  <c r="J49" i="1"/>
  <c r="J36" i="1"/>
  <c r="J37" i="1"/>
  <c r="J38" i="1"/>
  <c r="J39" i="1"/>
  <c r="J40" i="1"/>
  <c r="J41" i="1"/>
  <c r="J42" i="1"/>
  <c r="I36" i="1"/>
  <c r="I37" i="1"/>
  <c r="I38" i="1"/>
  <c r="I39" i="1"/>
  <c r="I40" i="1"/>
  <c r="I41" i="1"/>
  <c r="I42" i="1"/>
  <c r="H36" i="1"/>
  <c r="H37" i="1"/>
  <c r="H38" i="1"/>
  <c r="H39" i="1"/>
  <c r="H40" i="1"/>
  <c r="H41" i="1"/>
  <c r="H42" i="1"/>
  <c r="G36" i="1"/>
  <c r="G37" i="1"/>
  <c r="G38" i="1"/>
  <c r="G39" i="1"/>
  <c r="G40" i="1"/>
  <c r="G41" i="1"/>
  <c r="G42" i="1"/>
  <c r="F36" i="1"/>
  <c r="F37" i="1"/>
  <c r="F38" i="1"/>
  <c r="F39" i="1"/>
  <c r="F40" i="1"/>
  <c r="F41" i="1"/>
  <c r="F42" i="1"/>
  <c r="E36" i="1"/>
  <c r="E37" i="1"/>
  <c r="E38" i="1"/>
  <c r="E39" i="1"/>
  <c r="E40" i="1"/>
  <c r="E41" i="1"/>
  <c r="E42" i="1"/>
  <c r="D36" i="1"/>
  <c r="D37" i="1"/>
  <c r="L37" i="1" s="1"/>
  <c r="D38" i="1"/>
  <c r="D39" i="1"/>
  <c r="L39" i="1" s="1"/>
  <c r="D40" i="1"/>
  <c r="D41" i="1"/>
  <c r="L41" i="1" s="1"/>
  <c r="D42" i="1"/>
  <c r="C36" i="1"/>
  <c r="L36" i="1" s="1"/>
  <c r="C37" i="1"/>
  <c r="C38" i="1"/>
  <c r="L38" i="1" s="1"/>
  <c r="C39" i="1"/>
  <c r="C40" i="1"/>
  <c r="L40" i="1" s="1"/>
  <c r="C41" i="1"/>
  <c r="C42" i="1"/>
  <c r="L42" i="1" s="1"/>
  <c r="D35" i="1"/>
  <c r="D44" i="1" s="1"/>
  <c r="E35" i="1"/>
  <c r="E44" i="1" s="1"/>
  <c r="F35" i="1"/>
  <c r="F44" i="1" s="1"/>
  <c r="G35" i="1"/>
  <c r="G44" i="1" s="1"/>
  <c r="H35" i="1"/>
  <c r="H44" i="1" s="1"/>
  <c r="I35" i="1"/>
  <c r="I44" i="1" s="1"/>
  <c r="J35" i="1"/>
  <c r="J44" i="1" s="1"/>
  <c r="C35" i="1"/>
  <c r="C44" i="1" s="1"/>
  <c r="L35" i="1" l="1"/>
  <c r="H8" i="1"/>
  <c r="I8" i="1" s="1"/>
  <c r="G8" i="1"/>
  <c r="H3" i="1"/>
  <c r="H4" i="1"/>
  <c r="H5" i="1"/>
  <c r="H6" i="1"/>
  <c r="H7" i="1"/>
  <c r="H9" i="1"/>
  <c r="H10" i="1"/>
  <c r="H11" i="1"/>
  <c r="H12" i="1"/>
  <c r="H13" i="1"/>
  <c r="H14" i="1"/>
  <c r="H15" i="1"/>
  <c r="G3" i="1"/>
  <c r="G4" i="1"/>
  <c r="G5" i="1"/>
  <c r="G6" i="1"/>
  <c r="G7" i="1"/>
  <c r="G9" i="1"/>
  <c r="G10" i="1"/>
  <c r="G11" i="1"/>
  <c r="G12" i="1"/>
  <c r="G13" i="1"/>
  <c r="G14" i="1"/>
  <c r="G15" i="1"/>
  <c r="I4" i="1"/>
  <c r="I5" i="1"/>
  <c r="I6" i="1"/>
  <c r="I7" i="1"/>
  <c r="I9" i="1"/>
  <c r="I13" i="1"/>
  <c r="I14" i="1"/>
  <c r="H2" i="1"/>
  <c r="G2" i="1"/>
  <c r="I2" i="1" l="1"/>
  <c r="I3" i="1"/>
  <c r="I11" i="1"/>
  <c r="I15" i="1"/>
  <c r="I12" i="1"/>
  <c r="I10" i="1"/>
  <c r="I18" i="1" l="1"/>
</calcChain>
</file>

<file path=xl/sharedStrings.xml><?xml version="1.0" encoding="utf-8"?>
<sst xmlns="http://schemas.openxmlformats.org/spreadsheetml/2006/main" count="22" uniqueCount="14">
  <si>
    <t>f</t>
  </si>
  <si>
    <t>r</t>
  </si>
  <si>
    <t>p(fr)</t>
  </si>
  <si>
    <t>p(r)</t>
  </si>
  <si>
    <t>p(f)</t>
  </si>
  <si>
    <t>hist(fr)</t>
  </si>
  <si>
    <t>hist(f)</t>
  </si>
  <si>
    <t>hist(r)</t>
  </si>
  <si>
    <t>term(fr)</t>
  </si>
  <si>
    <t>Mutual info</t>
  </si>
  <si>
    <t>F</t>
  </si>
  <si>
    <t>R</t>
  </si>
  <si>
    <t>Histogram</t>
  </si>
  <si>
    <t>Mutual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</si>
</sst>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K14" sqref="K14"/>
    </sheetView>
  </sheetViews>
  <sheetFormatPr baseColWidth="10" defaultColWidth="9.140625" defaultRowHeight="14.25" x14ac:dyDescent="0.2"/>
  <cols>
    <col min="1" max="2" width="9.140625" style="1"/>
    <col min="3" max="3" width="11.28515625" style="1" bestFit="1" customWidth="1"/>
    <col min="4" max="11" width="9.140625" style="1"/>
    <col min="12" max="12" width="11.28515625" style="1" bestFit="1" customWidth="1"/>
    <col min="13" max="16384" width="9.140625" style="1"/>
  </cols>
  <sheetData>
    <row r="1" spans="1:9" x14ac:dyDescent="0.2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</v>
      </c>
      <c r="G1" s="3" t="s">
        <v>4</v>
      </c>
      <c r="H1" s="3" t="s">
        <v>3</v>
      </c>
      <c r="I1" s="3" t="s">
        <v>8</v>
      </c>
    </row>
    <row r="2" spans="1:9" x14ac:dyDescent="0.2">
      <c r="A2" s="1">
        <v>0</v>
      </c>
      <c r="B2" s="1">
        <v>254</v>
      </c>
      <c r="C2" s="1">
        <v>1</v>
      </c>
      <c r="D2" s="1">
        <v>4</v>
      </c>
      <c r="E2" s="1">
        <v>1</v>
      </c>
      <c r="F2" s="1">
        <f>C2/(16)</f>
        <v>6.25E-2</v>
      </c>
      <c r="G2" s="1">
        <f>D2/16</f>
        <v>0.25</v>
      </c>
      <c r="H2" s="1">
        <f>E2/16</f>
        <v>6.25E-2</v>
      </c>
      <c r="I2" s="1">
        <f>F2*LOG(F2/(G2*H2),2)</f>
        <v>0.125</v>
      </c>
    </row>
    <row r="3" spans="1:9" x14ac:dyDescent="0.2">
      <c r="A3" s="1">
        <v>239</v>
      </c>
      <c r="B3" s="1">
        <v>0</v>
      </c>
      <c r="C3" s="1">
        <v>2</v>
      </c>
      <c r="D3" s="1">
        <v>4</v>
      </c>
      <c r="E3" s="1">
        <v>4</v>
      </c>
      <c r="F3" s="1">
        <f t="shared" ref="F3:F15" si="0">C3/(16)</f>
        <v>0.125</v>
      </c>
      <c r="G3" s="1">
        <f t="shared" ref="G3:G8" si="1">D3/16</f>
        <v>0.25</v>
      </c>
      <c r="H3" s="1">
        <f t="shared" ref="H3:H8" si="2">E3/16</f>
        <v>0.25</v>
      </c>
      <c r="I3" s="1">
        <f t="shared" ref="I3:I8" si="3">F3*LOG(F3/(G3*H3),2)</f>
        <v>0.125</v>
      </c>
    </row>
    <row r="4" spans="1:9" x14ac:dyDescent="0.2">
      <c r="A4" s="1">
        <v>15</v>
      </c>
      <c r="B4" s="1">
        <v>248</v>
      </c>
      <c r="C4" s="1">
        <v>1</v>
      </c>
      <c r="D4" s="1">
        <v>2</v>
      </c>
      <c r="E4" s="1">
        <v>1</v>
      </c>
      <c r="F4" s="1">
        <f t="shared" si="0"/>
        <v>6.25E-2</v>
      </c>
      <c r="G4" s="1">
        <f t="shared" si="1"/>
        <v>0.125</v>
      </c>
      <c r="H4" s="1">
        <f t="shared" si="2"/>
        <v>6.25E-2</v>
      </c>
      <c r="I4" s="1">
        <f t="shared" si="3"/>
        <v>0.1875</v>
      </c>
    </row>
    <row r="5" spans="1:9" x14ac:dyDescent="0.2">
      <c r="A5" s="1">
        <v>254</v>
      </c>
      <c r="B5" s="1">
        <v>0</v>
      </c>
      <c r="C5" s="1">
        <v>1</v>
      </c>
      <c r="D5" s="1">
        <v>1</v>
      </c>
      <c r="E5" s="1">
        <v>4</v>
      </c>
      <c r="F5" s="1">
        <f t="shared" si="0"/>
        <v>6.25E-2</v>
      </c>
      <c r="G5" s="1">
        <f t="shared" si="1"/>
        <v>6.25E-2</v>
      </c>
      <c r="H5" s="1">
        <f t="shared" si="2"/>
        <v>0.25</v>
      </c>
      <c r="I5" s="1">
        <f t="shared" si="3"/>
        <v>0.125</v>
      </c>
    </row>
    <row r="6" spans="1:9" x14ac:dyDescent="0.2">
      <c r="A6" s="1">
        <v>247</v>
      </c>
      <c r="B6" s="1">
        <v>15</v>
      </c>
      <c r="C6" s="1">
        <v>1</v>
      </c>
      <c r="D6" s="1">
        <v>2</v>
      </c>
      <c r="E6" s="1">
        <v>2</v>
      </c>
      <c r="F6" s="1">
        <f t="shared" si="0"/>
        <v>6.25E-2</v>
      </c>
      <c r="G6" s="1">
        <f t="shared" si="1"/>
        <v>0.125</v>
      </c>
      <c r="H6" s="1">
        <f t="shared" si="2"/>
        <v>0.125</v>
      </c>
      <c r="I6" s="1">
        <f t="shared" si="3"/>
        <v>0.125</v>
      </c>
    </row>
    <row r="7" spans="1:9" x14ac:dyDescent="0.2">
      <c r="A7" s="1">
        <v>15</v>
      </c>
      <c r="B7" s="1">
        <v>239</v>
      </c>
      <c r="C7" s="1">
        <v>1</v>
      </c>
      <c r="D7" s="1">
        <v>2</v>
      </c>
      <c r="E7" s="1">
        <v>4</v>
      </c>
      <c r="F7" s="1">
        <f t="shared" si="0"/>
        <v>6.25E-2</v>
      </c>
      <c r="G7" s="1">
        <f t="shared" si="1"/>
        <v>0.125</v>
      </c>
      <c r="H7" s="1">
        <f t="shared" si="2"/>
        <v>0.25</v>
      </c>
      <c r="I7" s="1">
        <f t="shared" si="3"/>
        <v>6.25E-2</v>
      </c>
    </row>
    <row r="8" spans="1:9" x14ac:dyDescent="0.2">
      <c r="A8" s="1">
        <v>239</v>
      </c>
      <c r="B8" s="1">
        <v>7</v>
      </c>
      <c r="C8" s="1">
        <v>1</v>
      </c>
      <c r="D8" s="1">
        <v>4</v>
      </c>
      <c r="E8" s="1">
        <v>1</v>
      </c>
      <c r="F8" s="1">
        <f t="shared" si="0"/>
        <v>6.25E-2</v>
      </c>
      <c r="G8" s="1">
        <f t="shared" si="1"/>
        <v>0.25</v>
      </c>
      <c r="H8" s="1">
        <f t="shared" si="2"/>
        <v>6.25E-2</v>
      </c>
      <c r="I8" s="1">
        <f t="shared" si="3"/>
        <v>0.125</v>
      </c>
    </row>
    <row r="9" spans="1:9" x14ac:dyDescent="0.2">
      <c r="A9" s="1">
        <v>0</v>
      </c>
      <c r="B9" s="1">
        <v>247</v>
      </c>
      <c r="C9" s="1">
        <v>2</v>
      </c>
      <c r="D9" s="1">
        <v>4</v>
      </c>
      <c r="E9" s="1">
        <v>2</v>
      </c>
      <c r="F9" s="1">
        <f t="shared" si="0"/>
        <v>0.125</v>
      </c>
      <c r="G9" s="1">
        <f t="shared" ref="G9:H15" si="4">D9/16</f>
        <v>0.25</v>
      </c>
      <c r="H9" s="1">
        <f t="shared" si="4"/>
        <v>0.125</v>
      </c>
      <c r="I9" s="1">
        <f t="shared" ref="I9:I15" si="5">F9*LOG(F9/(G9*H9),2)</f>
        <v>0.25</v>
      </c>
    </row>
    <row r="10" spans="1:9" x14ac:dyDescent="0.2">
      <c r="A10" s="1">
        <v>6</v>
      </c>
      <c r="B10" s="1">
        <v>239</v>
      </c>
      <c r="C10" s="1">
        <v>1</v>
      </c>
      <c r="D10" s="1">
        <v>1</v>
      </c>
      <c r="E10" s="1">
        <v>4</v>
      </c>
      <c r="F10" s="1">
        <f t="shared" si="0"/>
        <v>6.25E-2</v>
      </c>
      <c r="G10" s="1">
        <f t="shared" si="4"/>
        <v>6.25E-2</v>
      </c>
      <c r="H10" s="1">
        <f t="shared" si="4"/>
        <v>0.25</v>
      </c>
      <c r="I10" s="1">
        <f t="shared" si="5"/>
        <v>0.125</v>
      </c>
    </row>
    <row r="11" spans="1:9" x14ac:dyDescent="0.2">
      <c r="A11" s="1">
        <v>239</v>
      </c>
      <c r="B11" s="1">
        <v>15</v>
      </c>
      <c r="C11" s="1">
        <v>1</v>
      </c>
      <c r="D11" s="1">
        <v>4</v>
      </c>
      <c r="E11" s="1">
        <v>2</v>
      </c>
      <c r="F11" s="1">
        <f t="shared" si="0"/>
        <v>6.25E-2</v>
      </c>
      <c r="G11" s="1">
        <f t="shared" si="4"/>
        <v>0.25</v>
      </c>
      <c r="H11" s="1">
        <f t="shared" si="4"/>
        <v>0.125</v>
      </c>
      <c r="I11" s="1">
        <f t="shared" si="5"/>
        <v>6.25E-2</v>
      </c>
    </row>
    <row r="12" spans="1:9" x14ac:dyDescent="0.2">
      <c r="A12" s="1">
        <v>7</v>
      </c>
      <c r="B12" s="1">
        <v>239</v>
      </c>
      <c r="C12" s="1">
        <v>1</v>
      </c>
      <c r="D12" s="1">
        <v>1</v>
      </c>
      <c r="E12" s="1">
        <v>4</v>
      </c>
      <c r="F12" s="1">
        <f t="shared" si="0"/>
        <v>6.25E-2</v>
      </c>
      <c r="G12" s="1">
        <f t="shared" si="4"/>
        <v>6.25E-2</v>
      </c>
      <c r="H12" s="1">
        <f t="shared" si="4"/>
        <v>0.25</v>
      </c>
      <c r="I12" s="1">
        <f t="shared" si="5"/>
        <v>0.125</v>
      </c>
    </row>
    <row r="13" spans="1:9" x14ac:dyDescent="0.2">
      <c r="A13" s="1">
        <v>248</v>
      </c>
      <c r="B13" s="1">
        <v>0</v>
      </c>
      <c r="C13" s="1">
        <v>1</v>
      </c>
      <c r="D13" s="1">
        <v>1</v>
      </c>
      <c r="E13" s="1">
        <v>4</v>
      </c>
      <c r="F13" s="1">
        <f t="shared" si="0"/>
        <v>6.25E-2</v>
      </c>
      <c r="G13" s="1">
        <f t="shared" si="4"/>
        <v>6.25E-2</v>
      </c>
      <c r="H13" s="1">
        <f t="shared" si="4"/>
        <v>0.25</v>
      </c>
      <c r="I13" s="1">
        <f t="shared" si="5"/>
        <v>0.125</v>
      </c>
    </row>
    <row r="14" spans="1:9" x14ac:dyDescent="0.2">
      <c r="A14" s="1">
        <v>247</v>
      </c>
      <c r="B14" s="1">
        <v>6</v>
      </c>
      <c r="C14" s="1">
        <v>1</v>
      </c>
      <c r="D14" s="1">
        <v>2</v>
      </c>
      <c r="E14" s="1">
        <v>1</v>
      </c>
      <c r="F14" s="1">
        <f t="shared" si="0"/>
        <v>6.25E-2</v>
      </c>
      <c r="G14" s="1">
        <f t="shared" si="4"/>
        <v>0.125</v>
      </c>
      <c r="H14" s="1">
        <f t="shared" si="4"/>
        <v>6.25E-2</v>
      </c>
      <c r="I14" s="1">
        <f t="shared" si="5"/>
        <v>0.1875</v>
      </c>
    </row>
    <row r="15" spans="1:9" x14ac:dyDescent="0.2">
      <c r="A15" s="1">
        <v>0</v>
      </c>
      <c r="B15" s="1">
        <v>239</v>
      </c>
      <c r="C15" s="1">
        <v>1</v>
      </c>
      <c r="D15" s="1">
        <v>4</v>
      </c>
      <c r="E15" s="1">
        <v>4</v>
      </c>
      <c r="F15" s="1">
        <f t="shared" si="0"/>
        <v>6.25E-2</v>
      </c>
      <c r="G15" s="1">
        <f t="shared" si="4"/>
        <v>0.25</v>
      </c>
      <c r="H15" s="1">
        <f t="shared" si="4"/>
        <v>0.25</v>
      </c>
      <c r="I15" s="1">
        <f t="shared" si="5"/>
        <v>0</v>
      </c>
    </row>
    <row r="18" spans="1:10" x14ac:dyDescent="0.2">
      <c r="H18" s="2" t="s">
        <v>9</v>
      </c>
      <c r="I18" s="1">
        <f>SUM(I2:I15)</f>
        <v>1.75</v>
      </c>
    </row>
    <row r="21" spans="1:10" x14ac:dyDescent="0.2">
      <c r="A21" s="2" t="s">
        <v>12</v>
      </c>
      <c r="C21" s="5"/>
      <c r="F21" s="3" t="s">
        <v>10</v>
      </c>
    </row>
    <row r="22" spans="1:10" x14ac:dyDescent="0.2">
      <c r="B22" s="4"/>
      <c r="C22" s="2">
        <v>0</v>
      </c>
      <c r="D22" s="2">
        <v>6</v>
      </c>
      <c r="E22" s="2">
        <v>7</v>
      </c>
      <c r="F22" s="2">
        <v>15</v>
      </c>
      <c r="G22" s="2">
        <v>239</v>
      </c>
      <c r="H22" s="2">
        <v>247</v>
      </c>
      <c r="I22" s="2">
        <v>248</v>
      </c>
      <c r="J22" s="2">
        <v>254</v>
      </c>
    </row>
    <row r="23" spans="1:10" x14ac:dyDescent="0.2">
      <c r="A23" s="5"/>
      <c r="B23" s="2">
        <v>0</v>
      </c>
      <c r="G23" s="1">
        <v>2</v>
      </c>
      <c r="I23" s="1">
        <v>1</v>
      </c>
      <c r="J23" s="1">
        <v>1</v>
      </c>
    </row>
    <row r="24" spans="1:10" x14ac:dyDescent="0.2">
      <c r="B24" s="2">
        <v>6</v>
      </c>
      <c r="H24" s="1">
        <v>1</v>
      </c>
    </row>
    <row r="25" spans="1:10" x14ac:dyDescent="0.2">
      <c r="B25" s="2">
        <v>7</v>
      </c>
      <c r="G25" s="1">
        <v>1</v>
      </c>
    </row>
    <row r="26" spans="1:10" x14ac:dyDescent="0.2">
      <c r="A26" s="5" t="s">
        <v>11</v>
      </c>
      <c r="B26" s="2">
        <v>15</v>
      </c>
      <c r="G26" s="1">
        <v>1</v>
      </c>
      <c r="H26" s="1">
        <v>1</v>
      </c>
    </row>
    <row r="27" spans="1:10" x14ac:dyDescent="0.2">
      <c r="B27" s="2">
        <v>239</v>
      </c>
      <c r="C27" s="1">
        <v>1</v>
      </c>
      <c r="D27" s="1">
        <v>1</v>
      </c>
      <c r="E27" s="1">
        <v>1</v>
      </c>
      <c r="F27" s="1">
        <v>1</v>
      </c>
    </row>
    <row r="28" spans="1:10" x14ac:dyDescent="0.2">
      <c r="B28" s="2">
        <v>247</v>
      </c>
      <c r="C28" s="1">
        <v>2</v>
      </c>
    </row>
    <row r="29" spans="1:10" x14ac:dyDescent="0.2">
      <c r="B29" s="2">
        <v>248</v>
      </c>
      <c r="F29" s="1">
        <v>1</v>
      </c>
    </row>
    <row r="30" spans="1:10" x14ac:dyDescent="0.2">
      <c r="B30" s="2">
        <v>254</v>
      </c>
      <c r="C30" s="1">
        <v>1</v>
      </c>
    </row>
    <row r="33" spans="1:12" x14ac:dyDescent="0.2">
      <c r="C33" s="5"/>
      <c r="F33" s="3" t="s">
        <v>10</v>
      </c>
    </row>
    <row r="34" spans="1:12" x14ac:dyDescent="0.2">
      <c r="A34" s="2" t="s">
        <v>2</v>
      </c>
      <c r="B34" s="4"/>
      <c r="C34" s="2">
        <v>0</v>
      </c>
      <c r="D34" s="2">
        <v>6</v>
      </c>
      <c r="E34" s="2">
        <v>7</v>
      </c>
      <c r="F34" s="2">
        <v>15</v>
      </c>
      <c r="G34" s="2">
        <v>239</v>
      </c>
      <c r="H34" s="2">
        <v>247</v>
      </c>
      <c r="I34" s="2">
        <v>248</v>
      </c>
      <c r="J34" s="2">
        <v>254</v>
      </c>
      <c r="L34" s="3" t="s">
        <v>3</v>
      </c>
    </row>
    <row r="35" spans="1:12" x14ac:dyDescent="0.2">
      <c r="A35" s="5"/>
      <c r="B35" s="2">
        <v>0</v>
      </c>
      <c r="C35" s="1">
        <f>C23/16</f>
        <v>0</v>
      </c>
      <c r="D35" s="1">
        <f>D23/16</f>
        <v>0</v>
      </c>
      <c r="E35" s="1">
        <f>E23/16</f>
        <v>0</v>
      </c>
      <c r="F35" s="1">
        <f>F23/16</f>
        <v>0</v>
      </c>
      <c r="G35" s="1">
        <f>G23/16</f>
        <v>0.125</v>
      </c>
      <c r="H35" s="1">
        <f>H23/16</f>
        <v>0</v>
      </c>
      <c r="I35" s="1">
        <f>I23/16</f>
        <v>6.25E-2</v>
      </c>
      <c r="J35" s="1">
        <f>J23/16</f>
        <v>6.25E-2</v>
      </c>
      <c r="L35" s="1">
        <f>SUM(C35:J35)</f>
        <v>0.25</v>
      </c>
    </row>
    <row r="36" spans="1:12" x14ac:dyDescent="0.2">
      <c r="B36" s="2">
        <v>6</v>
      </c>
      <c r="C36" s="1">
        <f>C24/16</f>
        <v>0</v>
      </c>
      <c r="D36" s="1">
        <f>D24/16</f>
        <v>0</v>
      </c>
      <c r="E36" s="1">
        <f>E24/16</f>
        <v>0</v>
      </c>
      <c r="F36" s="1">
        <f>F24/16</f>
        <v>0</v>
      </c>
      <c r="G36" s="1">
        <f>G24/16</f>
        <v>0</v>
      </c>
      <c r="H36" s="1">
        <f>H24/16</f>
        <v>6.25E-2</v>
      </c>
      <c r="I36" s="1">
        <f>I24/16</f>
        <v>0</v>
      </c>
      <c r="J36" s="1">
        <f>J24/16</f>
        <v>0</v>
      </c>
      <c r="L36" s="1">
        <f t="shared" ref="L36:L42" si="6">SUM(C36:J36)</f>
        <v>6.25E-2</v>
      </c>
    </row>
    <row r="37" spans="1:12" x14ac:dyDescent="0.2">
      <c r="B37" s="2">
        <v>7</v>
      </c>
      <c r="C37" s="1">
        <f>C25/16</f>
        <v>0</v>
      </c>
      <c r="D37" s="1">
        <f>D25/16</f>
        <v>0</v>
      </c>
      <c r="E37" s="1">
        <f>E25/16</f>
        <v>0</v>
      </c>
      <c r="F37" s="1">
        <f>F25/16</f>
        <v>0</v>
      </c>
      <c r="G37" s="1">
        <f>G25/16</f>
        <v>6.25E-2</v>
      </c>
      <c r="H37" s="1">
        <f>H25/16</f>
        <v>0</v>
      </c>
      <c r="I37" s="1">
        <f>I25/16</f>
        <v>0</v>
      </c>
      <c r="J37" s="1">
        <f>J25/16</f>
        <v>0</v>
      </c>
      <c r="L37" s="1">
        <f t="shared" si="6"/>
        <v>6.25E-2</v>
      </c>
    </row>
    <row r="38" spans="1:12" x14ac:dyDescent="0.2">
      <c r="A38" s="5" t="s">
        <v>11</v>
      </c>
      <c r="B38" s="2">
        <v>15</v>
      </c>
      <c r="C38" s="1">
        <f>C26/16</f>
        <v>0</v>
      </c>
      <c r="D38" s="1">
        <f>D26/16</f>
        <v>0</v>
      </c>
      <c r="E38" s="1">
        <f>E26/16</f>
        <v>0</v>
      </c>
      <c r="F38" s="1">
        <f>F26/16</f>
        <v>0</v>
      </c>
      <c r="G38" s="1">
        <f>G26/16</f>
        <v>6.25E-2</v>
      </c>
      <c r="H38" s="1">
        <f>H26/16</f>
        <v>6.25E-2</v>
      </c>
      <c r="I38" s="1">
        <f>I26/16</f>
        <v>0</v>
      </c>
      <c r="J38" s="1">
        <f>J26/16</f>
        <v>0</v>
      </c>
      <c r="L38" s="1">
        <f t="shared" si="6"/>
        <v>0.125</v>
      </c>
    </row>
    <row r="39" spans="1:12" x14ac:dyDescent="0.2">
      <c r="B39" s="2">
        <v>239</v>
      </c>
      <c r="C39" s="1">
        <f>C27/16</f>
        <v>6.25E-2</v>
      </c>
      <c r="D39" s="1">
        <f>D27/16</f>
        <v>6.25E-2</v>
      </c>
      <c r="E39" s="1">
        <f>E27/16</f>
        <v>6.25E-2</v>
      </c>
      <c r="F39" s="1">
        <f>F27/16</f>
        <v>6.25E-2</v>
      </c>
      <c r="G39" s="1">
        <f>G27/16</f>
        <v>0</v>
      </c>
      <c r="H39" s="1">
        <f>H27/16</f>
        <v>0</v>
      </c>
      <c r="I39" s="1">
        <f>I27/16</f>
        <v>0</v>
      </c>
      <c r="J39" s="1">
        <f>J27/16</f>
        <v>0</v>
      </c>
      <c r="L39" s="1">
        <f t="shared" si="6"/>
        <v>0.25</v>
      </c>
    </row>
    <row r="40" spans="1:12" x14ac:dyDescent="0.2">
      <c r="B40" s="2">
        <v>247</v>
      </c>
      <c r="C40" s="1">
        <f>C28/16</f>
        <v>0.125</v>
      </c>
      <c r="D40" s="1">
        <f>D28/16</f>
        <v>0</v>
      </c>
      <c r="E40" s="1">
        <f>E28/16</f>
        <v>0</v>
      </c>
      <c r="F40" s="1">
        <f>F28/16</f>
        <v>0</v>
      </c>
      <c r="G40" s="1">
        <f>G28/16</f>
        <v>0</v>
      </c>
      <c r="H40" s="1">
        <f>H28/16</f>
        <v>0</v>
      </c>
      <c r="I40" s="1">
        <f>I28/16</f>
        <v>0</v>
      </c>
      <c r="J40" s="1">
        <f>J28/16</f>
        <v>0</v>
      </c>
      <c r="L40" s="1">
        <f t="shared" si="6"/>
        <v>0.125</v>
      </c>
    </row>
    <row r="41" spans="1:12" x14ac:dyDescent="0.2">
      <c r="B41" s="2">
        <v>248</v>
      </c>
      <c r="C41" s="1">
        <f>C29/16</f>
        <v>0</v>
      </c>
      <c r="D41" s="1">
        <f>D29/16</f>
        <v>0</v>
      </c>
      <c r="E41" s="1">
        <f>E29/16</f>
        <v>0</v>
      </c>
      <c r="F41" s="1">
        <f>F29/16</f>
        <v>6.25E-2</v>
      </c>
      <c r="G41" s="1">
        <f>G29/16</f>
        <v>0</v>
      </c>
      <c r="H41" s="1">
        <f>H29/16</f>
        <v>0</v>
      </c>
      <c r="I41" s="1">
        <f>I29/16</f>
        <v>0</v>
      </c>
      <c r="J41" s="1">
        <f>J29/16</f>
        <v>0</v>
      </c>
      <c r="L41" s="1">
        <f t="shared" si="6"/>
        <v>6.25E-2</v>
      </c>
    </row>
    <row r="42" spans="1:12" x14ac:dyDescent="0.2">
      <c r="B42" s="2">
        <v>254</v>
      </c>
      <c r="C42" s="1">
        <f>C30/16</f>
        <v>6.25E-2</v>
      </c>
      <c r="D42" s="1">
        <f>D30/16</f>
        <v>0</v>
      </c>
      <c r="E42" s="1">
        <f>E30/16</f>
        <v>0</v>
      </c>
      <c r="F42" s="1">
        <f>F30/16</f>
        <v>0</v>
      </c>
      <c r="G42" s="1">
        <f>G30/16</f>
        <v>0</v>
      </c>
      <c r="H42" s="1">
        <f>H30/16</f>
        <v>0</v>
      </c>
      <c r="I42" s="1">
        <f>I30/16</f>
        <v>0</v>
      </c>
      <c r="J42" s="1">
        <f>J30/16</f>
        <v>0</v>
      </c>
      <c r="L42" s="1">
        <f t="shared" si="6"/>
        <v>6.25E-2</v>
      </c>
    </row>
    <row r="44" spans="1:12" x14ac:dyDescent="0.2">
      <c r="B44" s="3" t="s">
        <v>4</v>
      </c>
      <c r="C44" s="1">
        <f>SUM(C35:C42)</f>
        <v>0.25</v>
      </c>
      <c r="D44" s="1">
        <f t="shared" ref="D44:J44" si="7">SUM(D35:D42)</f>
        <v>6.25E-2</v>
      </c>
      <c r="E44" s="1">
        <f t="shared" si="7"/>
        <v>6.25E-2</v>
      </c>
      <c r="F44" s="1">
        <f t="shared" si="7"/>
        <v>0.125</v>
      </c>
      <c r="G44" s="1">
        <f t="shared" si="7"/>
        <v>0.25</v>
      </c>
      <c r="H44" s="1">
        <f t="shared" si="7"/>
        <v>0.125</v>
      </c>
      <c r="I44" s="1">
        <f t="shared" si="7"/>
        <v>6.25E-2</v>
      </c>
      <c r="J44" s="1">
        <f t="shared" si="7"/>
        <v>6.25E-2</v>
      </c>
    </row>
    <row r="47" spans="1:12" x14ac:dyDescent="0.2">
      <c r="C47" s="5"/>
      <c r="F47" s="3" t="s">
        <v>10</v>
      </c>
    </row>
    <row r="48" spans="1:12" x14ac:dyDescent="0.2">
      <c r="A48" s="2" t="s">
        <v>2</v>
      </c>
      <c r="B48" s="4"/>
      <c r="C48" s="2">
        <v>0</v>
      </c>
      <c r="D48" s="2">
        <v>6</v>
      </c>
      <c r="E48" s="2">
        <v>7</v>
      </c>
      <c r="F48" s="2">
        <v>15</v>
      </c>
      <c r="G48" s="2">
        <v>239</v>
      </c>
      <c r="H48" s="2">
        <v>247</v>
      </c>
      <c r="I48" s="2">
        <v>248</v>
      </c>
      <c r="J48" s="2">
        <v>254</v>
      </c>
      <c r="L48" s="3"/>
    </row>
    <row r="49" spans="1:10" x14ac:dyDescent="0.2">
      <c r="A49" s="5"/>
      <c r="B49" s="2">
        <v>0</v>
      </c>
      <c r="C49" s="1" t="e">
        <f>C35*LOG(C35/($L35*C$44),2)</f>
        <v>#NUM!</v>
      </c>
      <c r="D49" s="1" t="e">
        <f t="shared" ref="D49:J49" si="8">D35*LOG(D35/($L35*D$44),2)</f>
        <v>#NUM!</v>
      </c>
      <c r="E49" s="1" t="e">
        <f t="shared" si="8"/>
        <v>#NUM!</v>
      </c>
      <c r="F49" s="1" t="e">
        <f t="shared" si="8"/>
        <v>#NUM!</v>
      </c>
      <c r="G49" s="1">
        <f t="shared" si="8"/>
        <v>0.125</v>
      </c>
      <c r="H49" s="1" t="e">
        <f t="shared" si="8"/>
        <v>#NUM!</v>
      </c>
      <c r="I49" s="1">
        <f t="shared" si="8"/>
        <v>0.125</v>
      </c>
      <c r="J49" s="1">
        <f t="shared" si="8"/>
        <v>0.125</v>
      </c>
    </row>
    <row r="50" spans="1:10" x14ac:dyDescent="0.2">
      <c r="B50" s="2">
        <v>6</v>
      </c>
      <c r="C50" s="1" t="e">
        <f t="shared" ref="C50:J56" si="9">C36*LOG(C36/($L36*C$44),2)</f>
        <v>#NUM!</v>
      </c>
      <c r="D50" s="1" t="e">
        <f t="shared" si="9"/>
        <v>#NUM!</v>
      </c>
      <c r="E50" s="1" t="e">
        <f t="shared" si="9"/>
        <v>#NUM!</v>
      </c>
      <c r="F50" s="1" t="e">
        <f t="shared" si="9"/>
        <v>#NUM!</v>
      </c>
      <c r="G50" s="1" t="e">
        <f t="shared" si="9"/>
        <v>#NUM!</v>
      </c>
      <c r="H50" s="1">
        <f t="shared" si="9"/>
        <v>0.1875</v>
      </c>
      <c r="I50" s="1" t="e">
        <f t="shared" si="9"/>
        <v>#NUM!</v>
      </c>
      <c r="J50" s="1" t="e">
        <f t="shared" si="9"/>
        <v>#NUM!</v>
      </c>
    </row>
    <row r="51" spans="1:10" x14ac:dyDescent="0.2">
      <c r="B51" s="2">
        <v>7</v>
      </c>
      <c r="C51" s="1" t="e">
        <f t="shared" si="9"/>
        <v>#NUM!</v>
      </c>
      <c r="D51" s="1" t="e">
        <f t="shared" si="9"/>
        <v>#NUM!</v>
      </c>
      <c r="E51" s="1" t="e">
        <f t="shared" si="9"/>
        <v>#NUM!</v>
      </c>
      <c r="F51" s="1" t="e">
        <f t="shared" si="9"/>
        <v>#NUM!</v>
      </c>
      <c r="G51" s="1">
        <f t="shared" si="9"/>
        <v>0.125</v>
      </c>
      <c r="H51" s="1" t="e">
        <f t="shared" si="9"/>
        <v>#NUM!</v>
      </c>
      <c r="I51" s="1" t="e">
        <f t="shared" si="9"/>
        <v>#NUM!</v>
      </c>
      <c r="J51" s="1" t="e">
        <f t="shared" si="9"/>
        <v>#NUM!</v>
      </c>
    </row>
    <row r="52" spans="1:10" x14ac:dyDescent="0.2">
      <c r="A52" s="5" t="s">
        <v>11</v>
      </c>
      <c r="B52" s="2">
        <v>15</v>
      </c>
      <c r="C52" s="1" t="e">
        <f t="shared" si="9"/>
        <v>#NUM!</v>
      </c>
      <c r="D52" s="1" t="e">
        <f t="shared" si="9"/>
        <v>#NUM!</v>
      </c>
      <c r="E52" s="1" t="e">
        <f t="shared" si="9"/>
        <v>#NUM!</v>
      </c>
      <c r="F52" s="1" t="e">
        <f t="shared" si="9"/>
        <v>#NUM!</v>
      </c>
      <c r="G52" s="1">
        <f t="shared" si="9"/>
        <v>6.25E-2</v>
      </c>
      <c r="H52" s="1">
        <f t="shared" si="9"/>
        <v>0.125</v>
      </c>
      <c r="I52" s="1" t="e">
        <f t="shared" si="9"/>
        <v>#NUM!</v>
      </c>
      <c r="J52" s="1" t="e">
        <f t="shared" si="9"/>
        <v>#NUM!</v>
      </c>
    </row>
    <row r="53" spans="1:10" x14ac:dyDescent="0.2">
      <c r="B53" s="2">
        <v>239</v>
      </c>
      <c r="C53" s="1">
        <f t="shared" si="9"/>
        <v>0</v>
      </c>
      <c r="D53" s="1">
        <f t="shared" si="9"/>
        <v>0.125</v>
      </c>
      <c r="E53" s="1">
        <f t="shared" si="9"/>
        <v>0.125</v>
      </c>
      <c r="F53" s="1">
        <f t="shared" si="9"/>
        <v>6.25E-2</v>
      </c>
      <c r="G53" s="1" t="e">
        <f t="shared" si="9"/>
        <v>#NUM!</v>
      </c>
      <c r="H53" s="1" t="e">
        <f t="shared" si="9"/>
        <v>#NUM!</v>
      </c>
      <c r="I53" s="1" t="e">
        <f t="shared" si="9"/>
        <v>#NUM!</v>
      </c>
      <c r="J53" s="1" t="e">
        <f t="shared" si="9"/>
        <v>#NUM!</v>
      </c>
    </row>
    <row r="54" spans="1:10" x14ac:dyDescent="0.2">
      <c r="B54" s="2">
        <v>247</v>
      </c>
      <c r="C54" s="1">
        <f t="shared" si="9"/>
        <v>0.25</v>
      </c>
      <c r="D54" s="1" t="e">
        <f t="shared" si="9"/>
        <v>#NUM!</v>
      </c>
      <c r="E54" s="1" t="e">
        <f t="shared" si="9"/>
        <v>#NUM!</v>
      </c>
      <c r="F54" s="1" t="e">
        <f t="shared" si="9"/>
        <v>#NUM!</v>
      </c>
      <c r="G54" s="1" t="e">
        <f t="shared" si="9"/>
        <v>#NUM!</v>
      </c>
      <c r="H54" s="1" t="e">
        <f t="shared" si="9"/>
        <v>#NUM!</v>
      </c>
      <c r="I54" s="1" t="e">
        <f t="shared" si="9"/>
        <v>#NUM!</v>
      </c>
      <c r="J54" s="1" t="e">
        <f t="shared" si="9"/>
        <v>#NUM!</v>
      </c>
    </row>
    <row r="55" spans="1:10" x14ac:dyDescent="0.2">
      <c r="B55" s="2">
        <v>248</v>
      </c>
      <c r="C55" s="1" t="e">
        <f t="shared" si="9"/>
        <v>#NUM!</v>
      </c>
      <c r="D55" s="1" t="e">
        <f t="shared" si="9"/>
        <v>#NUM!</v>
      </c>
      <c r="E55" s="1" t="e">
        <f t="shared" si="9"/>
        <v>#NUM!</v>
      </c>
      <c r="F55" s="1">
        <f t="shared" si="9"/>
        <v>0.1875</v>
      </c>
      <c r="G55" s="1" t="e">
        <f t="shared" si="9"/>
        <v>#NUM!</v>
      </c>
      <c r="H55" s="1" t="e">
        <f t="shared" si="9"/>
        <v>#NUM!</v>
      </c>
      <c r="I55" s="1" t="e">
        <f t="shared" si="9"/>
        <v>#NUM!</v>
      </c>
      <c r="J55" s="1" t="e">
        <f t="shared" si="9"/>
        <v>#NUM!</v>
      </c>
    </row>
    <row r="56" spans="1:10" x14ac:dyDescent="0.2">
      <c r="B56" s="2">
        <v>254</v>
      </c>
      <c r="C56" s="1">
        <f t="shared" si="9"/>
        <v>0.125</v>
      </c>
      <c r="D56" s="1" t="e">
        <f t="shared" si="9"/>
        <v>#NUM!</v>
      </c>
      <c r="E56" s="1" t="e">
        <f t="shared" si="9"/>
        <v>#NUM!</v>
      </c>
      <c r="F56" s="1" t="e">
        <f t="shared" si="9"/>
        <v>#NUM!</v>
      </c>
      <c r="G56" s="1" t="e">
        <f t="shared" si="9"/>
        <v>#NUM!</v>
      </c>
      <c r="H56" s="1" t="e">
        <f t="shared" si="9"/>
        <v>#NUM!</v>
      </c>
      <c r="I56" s="1" t="e">
        <f t="shared" si="9"/>
        <v>#NUM!</v>
      </c>
      <c r="J56" s="1" t="e">
        <f t="shared" si="9"/>
        <v>#NUM!</v>
      </c>
    </row>
    <row r="58" spans="1:10" x14ac:dyDescent="0.2">
      <c r="B58" s="3"/>
    </row>
    <row r="59" spans="1:10" x14ac:dyDescent="0.2">
      <c r="A59" s="2" t="s">
        <v>13</v>
      </c>
      <c r="B59" s="1">
        <f>SUM(G49,I49,J49,H50,H52,G52,G51,C53,D53,E53,F53,F55,C54,C56)</f>
        <v>1.75</v>
      </c>
    </row>
  </sheetData>
  <pageMargins left="0.7" right="0.7" top="0.75" bottom="0.75" header="0.3" footer="0.3"/>
  <pageSetup paperSize="9" orientation="portrait" r:id="rId1"/>
  <ignoredErrors>
    <ignoredError sqref="C4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2016-05-27T21:50:03Z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57a52a5e-b210-4702-861f-a5f1d0be9f07</vt:lpwstr>
  </property>
</Properties>
</file>