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528"/>
  <workbookPr/>
  <mc:AlternateContent xmlns:mc="http://schemas.openxmlformats.org/markup-compatibility/2006">
    <mc:Choice Requires="x15">
      <x15ac:absPath xmlns:x15ac="http://schemas.microsoft.com/office/spreadsheetml/2010/11/ac" url="\\Mac\Home\Documents\GitHub\INFO3300_Learn_By_Doing\BroadClothSolution\SSASBroadcloth\Cube Analysis\"/>
    </mc:Choice>
  </mc:AlternateContent>
  <bookViews>
    <workbookView xWindow="0" yWindow="0" windowWidth="16170" windowHeight="6150"/>
  </bookViews>
  <sheets>
    <sheet name="Factory Table" sheetId="1" r:id="rId1"/>
  </sheets>
  <calcPr calcId="0"/>
  <pivotCaches>
    <pivotCache cacheId="277" r:id="rId2"/>
  </pivotCaches>
</workbook>
</file>

<file path=xl/connections.xml><?xml version="1.0" encoding="utf-8"?>
<connections xmlns="http://schemas.openxmlformats.org/spreadsheetml/2006/main">
  <connection id="1" odcFile="C:\Users\Raleigh\AppData\Local\Temp\tmpD5D3.odc" keepAlive="1" name="localhost SSASBroadcloth" type="5" refreshedVersion="6" background="1">
    <dbPr connection="Provider=MSOLAP.8;Integrated Security=SSPI;Persist Security Info=True;Initial Catalog=SSASBroadcloth;Data Source=localhost;MDX Compatibility=1;Safety Options=2;MDX Missing Member Mode=Error;Update Isolation Level=2" command="Broadcloth Cube" commandType="1"/>
    <olapPr sendLocale="1" rowDrillCount="1000"/>
  </connection>
</connections>
</file>

<file path=xl/sharedStrings.xml><?xml version="1.0" encoding="utf-8"?>
<sst xmlns="http://schemas.openxmlformats.org/spreadsheetml/2006/main" count="37" uniqueCount="37">
  <si>
    <t>Average Quality Rating</t>
  </si>
  <si>
    <t>Row Labels</t>
  </si>
  <si>
    <t>Grand Total</t>
  </si>
  <si>
    <t>Average Days in Shipping</t>
  </si>
  <si>
    <t>China</t>
  </si>
  <si>
    <t>India</t>
  </si>
  <si>
    <t>Malaysia</t>
  </si>
  <si>
    <t>New Zealand</t>
  </si>
  <si>
    <t>Northern Ireland</t>
  </si>
  <si>
    <t>Pakistan</t>
  </si>
  <si>
    <t>Philippines</t>
  </si>
  <si>
    <t>Thailand</t>
  </si>
  <si>
    <t>Foshan City</t>
  </si>
  <si>
    <t>Hangzhou</t>
  </si>
  <si>
    <t>Zhongshan City</t>
  </si>
  <si>
    <t>Profit</t>
  </si>
  <si>
    <t>Average Batch Profit</t>
  </si>
  <si>
    <t>Average Batch Shipping Cost</t>
  </si>
  <si>
    <t>Average Days Late</t>
  </si>
  <si>
    <t>Kuala Lumpur</t>
  </si>
  <si>
    <t>Penang</t>
  </si>
  <si>
    <t>Kolkata</t>
  </si>
  <si>
    <t>New Delhi</t>
  </si>
  <si>
    <t>Christchurch</t>
  </si>
  <si>
    <t>Killyleagh</t>
  </si>
  <si>
    <t>Karachi</t>
  </si>
  <si>
    <t>Sialkot</t>
  </si>
  <si>
    <t>Quezon City</t>
  </si>
  <si>
    <t>Bangkok</t>
  </si>
  <si>
    <t>Average Production Cost</t>
  </si>
  <si>
    <t>Factory Batch Production Summary</t>
  </si>
  <si>
    <t>How are factories performing in terms of meeting production objectives? Which factories are the slowest to ship? Which factories have the highest costs? Which factories earn the most money?</t>
  </si>
  <si>
    <t>Business Requirement</t>
  </si>
  <si>
    <t>Analysis</t>
  </si>
  <si>
    <t>Overall, all factories perform well on batches in terms of meeting estimated times. The average number of days late on batch estimates across all factories is one day; the only factory noticeably slower than others is the Killyleagh factory. Simmilarly, the factories all have very high quality ratings, with an overall average of 9.46; factories requiring improvement are located in India, New Zealand, and Karachi. There are huge outliers for factories with poor Days in Shipping.  Noticeably, New Zealand and Sialkot, Pakistan have horrible records.  While these factories may be distant from shipping destinations, Days in Shipping of around 50-65 days is not acceptable.  Broadcloth's most profitable factory is located in Kuala Lumpur, not excluding the overall very profitable factory also in Penang.  Broadcloth should consider sending more batches here because their low average costs have created high Average Batch Profit.  Factories to look out for based on profit and costs would include those in the Philipines and New Zealand. Broadcloth's Philipines factory has the lowest Average Batch Profit and extremely high shipping costs. New Zealand, while having decent profit, has extremely high shipping costs.</t>
  </si>
  <si>
    <t>Recommendation</t>
  </si>
  <si>
    <t>Based on the exorbitant shipping costs and incredible time wasted on shipping, Broadcloth management should consider improving the shipping process at their New Zealand factory or discontinuing production at this 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</si>
</sst>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quot;$&quot;#,##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 fontId="0" fillId="0" borderId="0" xfId="0" applyNumberFormat="1"/>
    <xf numFmtId="164" fontId="0" fillId="0" borderId="0" xfId="0" applyNumberFormat="1"/>
    <xf numFmtId="0" fontId="4" fillId="0" borderId="2" xfId="3"/>
    <xf numFmtId="0" fontId="3" fillId="0" borderId="1" xfId="2"/>
    <xf numFmtId="0" fontId="4" fillId="0" borderId="2" xfId="3" applyAlignment="1">
      <alignment horizontal="left"/>
    </xf>
    <xf numFmtId="0" fontId="0" fillId="0" borderId="0" xfId="0" applyAlignment="1">
      <alignment horizontal="left" vertical="top" wrapText="1"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pivotCache/pivotCacheDefinition1.xml><?xml version="1.0" encoding="utf-8"?>
<pivotCacheDefinition xmlns="http://schemas.openxmlformats.org/spreadsheetml/2006/main" xmlns:r="http://schemas.openxmlformats.org/officeDocument/2006/relationships" saveData="0" refreshedBy="Raleigh" refreshedDate="43041.912613194443" backgroundQuery="1" createdVersion="6" refreshedVersion="6" minRefreshableVersion="3" recordCount="0" supportSubquery="1" supportAdvancedDrill="1">
  <cacheSource type="external" connectionId="1"/>
  <cacheFields count="15">
    <cacheField name="[Measures].[Average Quality Rating]" caption="Average Quality Rating" numFmtId="0" hierarchy="25" level="32767"/>
    <cacheField name="[Measures].[Average Days in Shipping]" caption="Average Days in Shipping" numFmtId="0" hierarchy="28" level="32767"/>
    <cacheField name="[Dim Factory].[Factory Drilldown].[Nation]" caption="Nation" numFmtId="0" hierarchy="10" level="1">
      <sharedItems count="8">
        <s v="[Dim Factory].[Factory Drilldown].[Nation].&amp;[China]" c="China"/>
        <s v="[Dim Factory].[Factory Drilldown].[Nation].&amp;[India]" c="India"/>
        <s v="[Dim Factory].[Factory Drilldown].[Nation].&amp;[Malaysia]" c="Malaysia"/>
        <s v="[Dim Factory].[Factory Drilldown].[Nation].&amp;[New Zealand]" c="New Zealand"/>
        <s v="[Dim Factory].[Factory Drilldown].[Nation].&amp;[Northern Ireland]" c="Northern Ireland"/>
        <s v="[Dim Factory].[Factory Drilldown].[Nation].&amp;[Pakistan]" c="Pakistan"/>
        <s v="[Dim Factory].[Factory Drilldown].[Nation].&amp;[Philippines]" c="Philippines"/>
        <s v="[Dim Factory].[Factory Drilldown].[Nation].&amp;[Thailand]" c="Thailand"/>
      </sharedItems>
    </cacheField>
    <cacheField name="[Dim Factory].[Factory Drilldown].[City]" caption="City" numFmtId="0" hierarchy="10" level="2" mappingCount="1">
      <sharedItems count="13">
        <s v="[Dim Factory].[Factory Drilldown].[City].&amp;[Foshan City]" c="Foshan City" cp="1">
          <x/>
        </s>
        <s v="[Dim Factory].[Factory Drilldown].[City].&amp;[Hangzhou]" c="Hangzhou" cp="1">
          <x/>
        </s>
        <s v="[Dim Factory].[Factory Drilldown].[City].&amp;[Zhongshan City]" c="Zhongshan City" cp="1">
          <x/>
        </s>
        <s v="[Dim Factory].[Factory Drilldown].[City].&amp;[Kolkata]" c="Kolkata" cp="1">
          <x v="1"/>
        </s>
        <s v="[Dim Factory].[Factory Drilldown].[City].&amp;[New Delhi]" c="New Delhi" cp="1">
          <x v="1"/>
        </s>
        <s v="[Dim Factory].[Factory Drilldown].[City].&amp;[Kuala Lumpur]" c="Kuala Lumpur" cp="1">
          <x v="2"/>
        </s>
        <s v="[Dim Factory].[Factory Drilldown].[City].&amp;[Penang]" c="Penang" cp="1">
          <x v="2"/>
        </s>
        <s v="[Dim Factory].[Factory Drilldown].[City].&amp;[Christchurch]" c="Christchurch" cp="1">
          <x v="3"/>
        </s>
        <s v="[Dim Factory].[Factory Drilldown].[City].&amp;[Killyleagh]" c="Killyleagh" cp="1">
          <x v="4"/>
        </s>
        <s v="[Dim Factory].[Factory Drilldown].[City].&amp;[Karachi]" c="Karachi" cp="1">
          <x v="5"/>
        </s>
        <s v="[Dim Factory].[Factory Drilldown].[City].&amp;[Sialkot]" c="Sialkot" cp="1">
          <x v="5"/>
        </s>
        <s v="[Dim Factory].[Factory Drilldown].[City].&amp;[Quezon City]" c="Quezon City" cp="1">
          <x v="6"/>
        </s>
        <s v="[Dim Factory].[Factory Drilldown].[City].&amp;[Bangkok]" c="Bangkok" cp="1">
          <x v="7"/>
        </s>
      </sharedItems>
      <mpMap v="5"/>
    </cacheField>
    <cacheField name="[Dim Factory].[Factory Drilldown].[Factory]" caption="Factory" numFmtId="0" hierarchy="10" level="3">
      <sharedItems containsSemiMixedTypes="0" containsString="0"/>
    </cacheField>
    <cacheField name="[Dim Factory].[Factory Drilldown].[City].[Nation]" caption="Nation" propertyName="Nation" numFmtId="0" hierarchy="10" level="2" memberPropertyField="1">
      <sharedItems count="8">
        <s v="China"/>
        <s v="India"/>
        <s v="Malaysia"/>
        <s v="New Zealand"/>
        <s v="Northern Ireland"/>
        <s v="Pakistan"/>
        <s v="Philippines"/>
        <s v="Thailand"/>
      </sharedItems>
    </cacheField>
    <cacheField name="[Dim Factory].[Factory Drilldown].[Factory].[Base Currency]" caption="Base Currency" propertyName="Base Currency" numFmtId="0" hierarchy="10" level="3" memberPropertyField="1">
      <sharedItems containsSemiMixedTypes="0" containsString="0"/>
    </cacheField>
    <cacheField name="[Dim Factory].[Factory Drilldown].[Factory].[City]" caption="City" propertyName="City" numFmtId="0" hierarchy="10" level="3" memberPropertyField="1">
      <sharedItems containsSemiMixedTypes="0" containsString="0"/>
    </cacheField>
    <cacheField name="[Dim Factory].[Factory Drilldown].[Factory].[GMT Difference]" caption="GMT Difference" propertyName="GMT Difference" numFmtId="0" hierarchy="10" level="3" memberPropertyField="1">
      <sharedItems containsSemiMixedTypes="0" containsString="0"/>
    </cacheField>
    <cacheField name="[Dim Factory].[Factory Drilldown].[Factory].[Max Workers]" caption="Max Workers" propertyName="Max Workers" numFmtId="0" hierarchy="10" level="3" memberPropertyField="1">
      <sharedItems containsSemiMixedTypes="0" containsString="0"/>
    </cacheField>
    <cacheField name="[Measures].[Profit]" caption="Profit" numFmtId="0" hierarchy="30" level="32767"/>
    <cacheField name="[Measures].[Average Batch Profit]" caption="Average Batch Profit" numFmtId="0" hierarchy="31" level="32767"/>
    <cacheField name="[Measures].[Average Batch Shipping Cost]" caption="Average Batch Shipping Cost" numFmtId="0" hierarchy="33" level="32767"/>
    <cacheField name="[Measures].[Average Days Late]" caption="Average Days Late" numFmtId="0" hierarchy="29" level="32767"/>
    <cacheField name="[Measures].[Average Production Cost]" caption="Average Production Cost" numFmtId="0" hierarchy="34" level="32767"/>
  </cacheFields>
  <cacheHierarchies count="36">
    <cacheHierarchy uniqueName="[Dim Date].[Date]" caption="Date" attribute="1" keyAttribute="1" defaultMemberUniqueName="[Dim Date].[Date].[All]" allUniqueName="[Dim Date].[Date].[All]" dimensionUniqueName="[Dim Date]" displayFolder="" count="0" unbalanced="0"/>
    <cacheHierarchy uniqueName="[Dim Date].[Date Drilldown]" caption="Date Drilldown" defaultMemberUniqueName="[Dim Date].[Date Drilldown].[All]" allUniqueName="[Dim Date].[Date Drilldown].[All]" dimensionUniqueName="[Dim Date]" displayFolder="" count="0" unbalanced="0"/>
    <cacheHierarchy uniqueName="[Dim Date].[Holidays]" caption="Holidays" attribute="1" defaultMemberUniqueName="[Dim Date].[Holidays].[All]" allUniqueName="[Dim Date].[Holidays].[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Weekdays]" caption="Weekdays" attribute="1" defaultMemberUniqueName="[Dim Date].[Weekdays].[All]" allUniqueName="[Dim Date].[Weekdays].[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Factory].[Base Currency]" caption="Base Currency" attribute="1" defaultMemberUniqueName="[Dim Factory].[Base Currency].[All]" allUniqueName="[Dim Factory].[Base Currency].[All]" dimensionUniqueName="[Dim Factory]" displayFolder="" count="0" unbalanced="0"/>
    <cacheHierarchy uniqueName="[Dim Factory].[City]" caption="City" attribute="1" defaultMemberUniqueName="[Dim Factory].[City].[All]" allUniqueName="[Dim Factory].[City].[All]" dimensionUniqueName="[Dim Factory]" displayFolder="" count="0" unbalanced="0"/>
    <cacheHierarchy uniqueName="[Dim Factory].[Factory]" caption="Factory" attribute="1" keyAttribute="1" defaultMemberUniqueName="[Dim Factory].[Factory].[All]" allUniqueName="[Dim Factory].[Factory].[All]" dimensionUniqueName="[Dim Factory]" displayFolder="" count="0" unbalanced="0"/>
    <cacheHierarchy uniqueName="[Dim Factory].[Factory Drilldown]" caption="Factory Drilldown" defaultMemberUniqueName="[Dim Factory].[Factory Drilldown].[All]" allUniqueName="[Dim Factory].[Factory Drilldown].[All]" dimensionUniqueName="[Dim Factory]" displayFolder="" count="4" unbalanced="0">
      <fieldsUsage count="4">
        <fieldUsage x="-1"/>
        <fieldUsage x="2"/>
        <fieldUsage x="3"/>
        <fieldUsage x="4"/>
      </fieldsUsage>
    </cacheHierarchy>
    <cacheHierarchy uniqueName="[Dim Factory].[GMT Difference]" caption="GMT Difference" attribute="1" defaultMemberUniqueName="[Dim Factory].[GMT Difference].[All]" allUniqueName="[Dim Factory].[GMT Difference].[All]" dimensionUniqueName="[Dim Factory]" displayFolder="" count="0" unbalanced="0"/>
    <cacheHierarchy uniqueName="[Dim Factory].[Max Workers]" caption="Max Workers" attribute="1" defaultMemberUniqueName="[Dim Factory].[Max Workers].[All]" allUniqueName="[Dim Factory].[Max Workers].[All]" dimensionUniqueName="[Dim Factory]" displayFolder="" count="0" unbalanced="0"/>
    <cacheHierarchy uniqueName="[Dim Factory].[Nation]" caption="Nation" attribute="1" defaultMemberUniqueName="[Dim Factory].[Nation].[All]" allUniqueName="[Dim Factory].[Nation].[All]" dimensionUniqueName="[Dim Factory]" displayFolder="" count="0" unbalanced="0"/>
    <cacheHierarchy uniqueName="[Measures].[Quantity Produced]" caption="Quantity Produced" measure="1" displayFolder="" measureGroup="Fact Batch" count="0"/>
    <cacheHierarchy uniqueName="[Measures].[Quality Rating]" caption="Quality Rating" measure="1" displayFolder="" measureGroup="Fact Batch" count="0"/>
    <cacheHierarchy uniqueName="[Measures].[Production Cost]" caption="Production Cost" measure="1" displayFolder="" measureGroup="Fact Batch" count="0"/>
    <cacheHierarchy uniqueName="[Measures].[Shipping Cost]" caption="Shipping Cost" measure="1" displayFolder="" measureGroup="Fact Batch" count="0"/>
    <cacheHierarchy uniqueName="[Measures].[Quantity Shipped]" caption="Quantity Shipped" measure="1" displayFolder="" measureGroup="Fact Batch" count="0"/>
    <cacheHierarchy uniqueName="[Measures].[Order Quantity]" caption="Order Quantity" measure="1" displayFolder="" measureGroup="Fact Batch" count="0"/>
    <cacheHierarchy uniqueName="[Measures].[Order Sale Price]" caption="Order Sale Price" measure="1" displayFolder="" measureGroup="Fact Batch" count="0"/>
    <cacheHierarchy uniqueName="[Measures].[Fact Batch Count]" caption="Fact Batch Count" measure="1" displayFolder="" measureGroup="Fact Batch" count="0"/>
    <cacheHierarchy uniqueName="[Measures].[Estimated Completion Time]" caption="Estimated Completion Time" measure="1" displayFolder="" measureGroup="Fact Batch" count="0"/>
    <cacheHierarchy uniqueName="[Measures].[Actual Completion Time]" caption="Actual Completion Time" measure="1" displayFolder="" measureGroup="Fact Batch" count="0"/>
    <cacheHierarchy uniqueName="[Measures].[Total Completion Time]" caption="Total Completion Time" measure="1" displayFolder="" measureGroup="Fact Batch" count="0"/>
    <cacheHierarchy uniqueName="[Measures].[Average Quality Rating]" caption="Average Quality Rating" measure="1" displayFolder="" measureGroup="Fact Batch" count="0" oneField="1">
      <fieldsUsage count="1">
        <fieldUsage x="0"/>
      </fieldsUsage>
    </cacheHierarchy>
    <cacheHierarchy uniqueName="[Measures].[Days in Shipping]" caption="Days in Shipping" measure="1" displayFolder="" measureGroup="Fact Batch" count="0"/>
    <cacheHierarchy uniqueName="[Measures].[Days Late]" caption="Days Late" measure="1" displayFolder="" measureGroup="Fact Batch" count="0"/>
    <cacheHierarchy uniqueName="[Measures].[Average Days in Shipping]" caption="Average Days in Shipping" measure="1" displayFolder="" measureGroup="Fact Batch" count="0" oneField="1">
      <fieldsUsage count="1">
        <fieldUsage x="1"/>
      </fieldsUsage>
    </cacheHierarchy>
    <cacheHierarchy uniqueName="[Measures].[Average Days Late]" caption="Average Days Late" measure="1" displayFolder="" measureGroup="Fact Batch" count="0" oneField="1">
      <fieldsUsage count="1">
        <fieldUsage x="13"/>
      </fieldsUsage>
    </cacheHierarchy>
    <cacheHierarchy uniqueName="[Measures].[Profit]" caption="Profit" measure="1" displayFolder="" measureGroup="Fact Batch" count="0" oneField="1">
      <fieldsUsage count="1">
        <fieldUsage x="10"/>
      </fieldsUsage>
    </cacheHierarchy>
    <cacheHierarchy uniqueName="[Measures].[Average Batch Profit]" caption="Average Batch Profit" measure="1" displayFolder="" measureGroup="Fact Batch" count="0" oneField="1">
      <fieldsUsage count="1">
        <fieldUsage x="11"/>
      </fieldsUsage>
    </cacheHierarchy>
    <cacheHierarchy uniqueName="[Measures].[Total Shipping Cost]" caption="Total Shipping Cost" measure="1" displayFolder="" measureGroup="Fact Batch" count="0"/>
    <cacheHierarchy uniqueName="[Measures].[Average Batch Shipping Cost]" caption="Average Batch Shipping Cost" measure="1" displayFolder="" measureGroup="Fact Batch" count="0" oneField="1">
      <fieldsUsage count="1">
        <fieldUsage x="12"/>
      </fieldsUsage>
    </cacheHierarchy>
    <cacheHierarchy uniqueName="[Measures].[Average Production Cost]" caption="Average Production Cost" measure="1" displayFolder="" measureGroup="Fact Batch" count="0" oneField="1">
      <fieldsUsage count="1">
        <fieldUsage x="14"/>
      </fieldsUsage>
    </cacheHierarchy>
    <cacheHierarchy uniqueName="[Measures].[Quality Rating Count]" caption="Quality Rating Count" measure="1" displayFolder="" measureGroup="Fact Batch" count="0" hidden="1"/>
  </cacheHierarchies>
  <kpis count="0"/>
  <dimensions count="3">
    <dimension name="Dim Date" uniqueName="[Dim Date]" caption="Dim Date"/>
    <dimension name="Dim Factory" uniqueName="[Dim Factory]" caption="Dim Factory"/>
    <dimension measure="1" name="Measures" uniqueName="[Measures]" caption="Measures"/>
  </dimensions>
  <measureGroups count="1">
    <measureGroup name="Fact Batch" caption="Fact Batch"/>
  </measureGroups>
  <maps count="2">
    <map measureGroup="0" dimension="0"/>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7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fieldListSortAscending="1">
  <location ref="A2:H24" firstHeaderRow="0" firstDataRow="1" firstDataCol="1"/>
  <pivotFields count="15">
    <pivotField dataField="1" showAll="0"/>
    <pivotField dataField="1" showAll="0"/>
    <pivotField axis="axisRow" allDrilled="1" showAll="0" dataSourceSort="1">
      <items count="9">
        <item c="1" x="0" d="1"/>
        <item c="1" x="1" d="1"/>
        <item c="1" x="2" d="1"/>
        <item c="1" x="3" d="1"/>
        <item c="1" x="4" d="1"/>
        <item c="1" x="5" d="1"/>
        <item c="1" x="6" d="1"/>
        <item c="1" x="7" d="1"/>
        <item t="default"/>
      </items>
    </pivotField>
    <pivotField axis="axisRow" showAll="0" dataSourceSort="1">
      <items count="14">
        <item c="1" x="0"/>
        <item c="1" x="1"/>
        <item c="1" x="2"/>
        <item c="1" x="3"/>
        <item c="1" x="4"/>
        <item c="1" x="5"/>
        <item c="1" x="6"/>
        <item c="1" x="7"/>
        <item c="1" x="8"/>
        <item c="1" x="9"/>
        <item c="1" x="10"/>
        <item c="1" x="11"/>
        <item c="1" x="12"/>
        <item t="default"/>
      </items>
    </pivotField>
    <pivotField axis="axisRow" showAll="0" dataSourceSort="1">
      <items count="1">
        <item t="default"/>
      </items>
    </pivotField>
    <pivotField showAll="0" dataSourceSort="1" showPropTip="1"/>
    <pivotField showAll="0" dataSourceSort="1" showPropTip="1"/>
    <pivotField showAll="0" dataSourceSort="1" showPropTip="1"/>
    <pivotField showAll="0" dataSourceSort="1" showPropTip="1"/>
    <pivotField showAll="0" dataSourceSort="1" showPropTip="1"/>
    <pivotField dataField="1" showAll="0"/>
    <pivotField dataField="1" showAll="0"/>
    <pivotField dataField="1" showAll="0"/>
    <pivotField dataField="1" showAll="0"/>
    <pivotField dataField="1" showAll="0"/>
  </pivotFields>
  <rowFields count="2">
    <field x="2"/>
    <field x="3"/>
  </rowFields>
  <rowItems count="22">
    <i>
      <x/>
    </i>
    <i r="1">
      <x/>
    </i>
    <i r="1">
      <x v="1"/>
    </i>
    <i r="1">
      <x v="2"/>
    </i>
    <i>
      <x v="1"/>
    </i>
    <i r="1">
      <x v="3"/>
    </i>
    <i r="1">
      <x v="4"/>
    </i>
    <i>
      <x v="2"/>
    </i>
    <i r="1">
      <x v="5"/>
    </i>
    <i r="1">
      <x v="6"/>
    </i>
    <i>
      <x v="3"/>
    </i>
    <i r="1">
      <x v="7"/>
    </i>
    <i>
      <x v="4"/>
    </i>
    <i r="1">
      <x v="8"/>
    </i>
    <i>
      <x v="5"/>
    </i>
    <i r="1">
      <x v="9"/>
    </i>
    <i r="1">
      <x v="10"/>
    </i>
    <i>
      <x v="6"/>
    </i>
    <i r="1">
      <x v="11"/>
    </i>
    <i>
      <x v="7"/>
    </i>
    <i r="1">
      <x v="12"/>
    </i>
    <i t="grand">
      <x/>
    </i>
  </rowItems>
  <colFields count="1">
    <field x="-2"/>
  </colFields>
  <colItems count="7">
    <i>
      <x/>
    </i>
    <i i="1">
      <x v="1"/>
    </i>
    <i i="2">
      <x v="2"/>
    </i>
    <i i="3">
      <x v="3"/>
    </i>
    <i i="4">
      <x v="4"/>
    </i>
    <i i="5">
      <x v="5"/>
    </i>
    <i i="6">
      <x v="6"/>
    </i>
  </colItems>
  <dataFields count="7">
    <dataField fld="0" baseField="0" baseItem="0"/>
    <dataField fld="13" baseField="0" baseItem="0"/>
    <dataField fld="1" baseField="0" baseItem="0"/>
    <dataField fld="10" baseField="0" baseItem="0"/>
    <dataField fld="11" baseField="0" baseItem="0"/>
    <dataField fld="14" baseField="0" baseItem="0"/>
    <dataField fld="12" baseField="0" baseItem="0"/>
  </dataFields>
  <pivotHierarchies count="36">
    <pivotHierarchy/>
    <pivotHierarchy/>
    <pivotHierarchy/>
    <pivotHierarchy/>
    <pivotHierarchy/>
    <pivotHierarchy/>
    <pivotHierarchy/>
    <pivotHierarchy/>
    <pivotHierarchy/>
    <pivotHierarchy/>
    <pivotHierarchy>
      <mps count="5">
        <mp field="5"/>
        <mp field="6"/>
        <mp field="7"/>
        <mp field="8"/>
        <mp field="9"/>
      </mps>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9"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Blue Warm">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tabSelected="1" topLeftCell="A17" workbookViewId="0">
      <selection activeCell="A31" sqref="A31:H31"/>
    </sheetView>
  </sheetViews>
  <sheetFormatPr defaultRowHeight="15" x14ac:dyDescent="0.25"/>
  <cols>
    <col min="1" max="1" width="18.28515625" bestFit="1" customWidth="1"/>
    <col min="2" max="2" width="21.5703125" bestFit="1" customWidth="1"/>
    <col min="3" max="3" width="17.28515625" bestFit="1" customWidth="1"/>
    <col min="4" max="4" width="23.5703125" bestFit="1" customWidth="1"/>
    <col min="5" max="5" width="14.85546875" bestFit="1" customWidth="1"/>
    <col min="6" max="6" width="19.28515625" bestFit="1" customWidth="1"/>
    <col min="7" max="7" width="23.140625" bestFit="1" customWidth="1"/>
    <col min="8" max="8" width="26.5703125" bestFit="1" customWidth="1"/>
  </cols>
  <sheetData>
    <row r="1" spans="1:8" ht="20.25" thickBot="1" x14ac:dyDescent="0.35">
      <c r="A1" s="8" t="s">
        <v>30</v>
      </c>
      <c r="B1" s="8"/>
      <c r="C1" s="8"/>
    </row>
    <row r="2" spans="1:8" ht="15.75" thickTop="1" x14ac:dyDescent="0.25">
      <c r="A2" s="2" t="s">
        <v>1</v>
      </c>
      <c r="B2" t="s">
        <v>0</v>
      </c>
      <c r="C2" t="s">
        <v>18</v>
      </c>
      <c r="D2" t="s">
        <v>3</v>
      </c>
      <c r="E2" t="s">
        <v>15</v>
      </c>
      <c r="F2" t="s">
        <v>16</v>
      </c>
      <c r="G2" t="s">
        <v>29</v>
      </c>
      <c r="H2" t="s">
        <v>17</v>
      </c>
    </row>
    <row r="3" spans="1:8" x14ac:dyDescent="0.25">
      <c r="A3" s="3" t="s">
        <v>4</v>
      </c>
      <c r="B3" s="1">
        <v>9</v>
      </c>
      <c r="C3" s="5">
        <v>0.42857142857142855</v>
      </c>
      <c r="D3" s="5">
        <v>11</v>
      </c>
      <c r="E3" s="6">
        <v>2822964.6799999997</v>
      </c>
      <c r="F3" s="6">
        <v>403280.66857142851</v>
      </c>
      <c r="G3" s="6">
        <v>17789.045714285712</v>
      </c>
      <c r="H3" s="6">
        <v>261411.42857142858</v>
      </c>
    </row>
    <row r="4" spans="1:8" x14ac:dyDescent="0.25">
      <c r="A4" s="4" t="s">
        <v>12</v>
      </c>
      <c r="B4" s="1">
        <v>8.5</v>
      </c>
      <c r="C4" s="5">
        <v>0.5</v>
      </c>
      <c r="D4" s="5">
        <v>2</v>
      </c>
      <c r="E4" s="6">
        <v>343936.05</v>
      </c>
      <c r="F4" s="6">
        <v>171968.02499999999</v>
      </c>
      <c r="G4" s="6">
        <v>35835.475000000006</v>
      </c>
      <c r="H4" s="6">
        <v>86591</v>
      </c>
    </row>
    <row r="5" spans="1:8" x14ac:dyDescent="0.25">
      <c r="A5" s="4" t="s">
        <v>13</v>
      </c>
      <c r="B5" s="1">
        <v>8.6666666666666661</v>
      </c>
      <c r="C5" s="5">
        <v>0.33333333333333331</v>
      </c>
      <c r="D5" s="5">
        <v>23.666666666666668</v>
      </c>
      <c r="E5" s="6">
        <v>390555.92000000004</v>
      </c>
      <c r="F5" s="6">
        <v>130185.30666666669</v>
      </c>
      <c r="G5" s="6">
        <v>10593.026666666667</v>
      </c>
      <c r="H5" s="6">
        <v>145383</v>
      </c>
    </row>
    <row r="6" spans="1:8" x14ac:dyDescent="0.25">
      <c r="A6" s="4" t="s">
        <v>14</v>
      </c>
      <c r="B6" s="1">
        <v>10</v>
      </c>
      <c r="C6" s="5">
        <v>0.5</v>
      </c>
      <c r="D6" s="5">
        <v>1</v>
      </c>
      <c r="E6" s="6">
        <v>130469.70999999999</v>
      </c>
      <c r="F6" s="6">
        <v>65234.854999999996</v>
      </c>
      <c r="G6" s="6">
        <v>10536.645</v>
      </c>
      <c r="H6" s="6">
        <v>38010</v>
      </c>
    </row>
    <row r="7" spans="1:8" x14ac:dyDescent="0.25">
      <c r="A7" s="3" t="s">
        <v>5</v>
      </c>
      <c r="B7" s="1">
        <v>9.3333333333333339</v>
      </c>
      <c r="C7" s="5">
        <v>0.66666666666666663</v>
      </c>
      <c r="D7" s="5">
        <v>1.8333333333333333</v>
      </c>
      <c r="E7" s="6">
        <v>666706.10000000009</v>
      </c>
      <c r="F7" s="6">
        <v>111117.68333333335</v>
      </c>
      <c r="G7" s="6">
        <v>6648.3166666666666</v>
      </c>
      <c r="H7" s="6">
        <v>265446.5</v>
      </c>
    </row>
    <row r="8" spans="1:8" x14ac:dyDescent="0.25">
      <c r="A8" s="4" t="s">
        <v>21</v>
      </c>
      <c r="B8" s="1">
        <v>9.3333333333333339</v>
      </c>
      <c r="C8" s="5">
        <v>1.3333333333333333</v>
      </c>
      <c r="D8" s="5">
        <v>1</v>
      </c>
      <c r="E8" s="6">
        <v>50070.859999999986</v>
      </c>
      <c r="F8" s="6">
        <v>16690.286666666663</v>
      </c>
      <c r="G8" s="6">
        <v>6375.7133333333331</v>
      </c>
      <c r="H8" s="6">
        <v>91840</v>
      </c>
    </row>
    <row r="9" spans="1:8" x14ac:dyDescent="0.25">
      <c r="A9" s="4" t="s">
        <v>22</v>
      </c>
      <c r="B9" s="1">
        <v>9.3333333333333339</v>
      </c>
      <c r="C9" s="5">
        <v>0</v>
      </c>
      <c r="D9" s="5">
        <v>2.6666666666666665</v>
      </c>
      <c r="E9" s="6">
        <v>304342.24</v>
      </c>
      <c r="F9" s="6">
        <v>101447.41333333333</v>
      </c>
      <c r="G9" s="6">
        <v>6920.920000000001</v>
      </c>
      <c r="H9" s="6">
        <v>179127.66666666666</v>
      </c>
    </row>
    <row r="10" spans="1:8" x14ac:dyDescent="0.25">
      <c r="A10" s="3" t="s">
        <v>6</v>
      </c>
      <c r="B10" s="1">
        <v>9.5500000000000007</v>
      </c>
      <c r="C10" s="5">
        <v>0.85</v>
      </c>
      <c r="D10" s="5">
        <v>20.9</v>
      </c>
      <c r="E10" s="6">
        <v>34756843.289999999</v>
      </c>
      <c r="F10" s="6">
        <v>1737842.1645</v>
      </c>
      <c r="G10" s="6">
        <v>7572.3354999999992</v>
      </c>
      <c r="H10" s="6">
        <v>581532</v>
      </c>
    </row>
    <row r="11" spans="1:8" x14ac:dyDescent="0.25">
      <c r="A11" s="4" t="s">
        <v>19</v>
      </c>
      <c r="B11" s="1">
        <v>9.3333333333333339</v>
      </c>
      <c r="C11" s="5">
        <v>0.58333333333333337</v>
      </c>
      <c r="D11" s="5">
        <v>18.416666666666668</v>
      </c>
      <c r="E11" s="6">
        <v>12387375.359999999</v>
      </c>
      <c r="F11" s="6">
        <v>1032281.2799999999</v>
      </c>
      <c r="G11" s="6">
        <v>7862.3033333333333</v>
      </c>
      <c r="H11" s="6">
        <v>278754.66666666669</v>
      </c>
    </row>
    <row r="12" spans="1:8" x14ac:dyDescent="0.25">
      <c r="A12" s="4" t="s">
        <v>20</v>
      </c>
      <c r="B12" s="1">
        <v>9.875</v>
      </c>
      <c r="C12" s="5">
        <v>1.25</v>
      </c>
      <c r="D12" s="5">
        <v>24.625</v>
      </c>
      <c r="E12" s="6">
        <v>5430688.9299999997</v>
      </c>
      <c r="F12" s="6">
        <v>678836.11624999996</v>
      </c>
      <c r="G12" s="6">
        <v>7137.3837500000009</v>
      </c>
      <c r="H12" s="6">
        <v>312180</v>
      </c>
    </row>
    <row r="13" spans="1:8" x14ac:dyDescent="0.25">
      <c r="A13" s="3" t="s">
        <v>7</v>
      </c>
      <c r="B13" s="1">
        <v>9.2222222222222214</v>
      </c>
      <c r="C13" s="5">
        <v>0.55555555555555558</v>
      </c>
      <c r="D13" s="5">
        <v>51</v>
      </c>
      <c r="E13" s="6">
        <v>2766661.38</v>
      </c>
      <c r="F13" s="6">
        <v>307406.82</v>
      </c>
      <c r="G13" s="6">
        <v>6304.735555555555</v>
      </c>
      <c r="H13" s="6">
        <v>531484.4444444445</v>
      </c>
    </row>
    <row r="14" spans="1:8" x14ac:dyDescent="0.25">
      <c r="A14" s="4" t="s">
        <v>23</v>
      </c>
      <c r="B14" s="1">
        <v>9.2222222222222214</v>
      </c>
      <c r="C14" s="5">
        <v>0.55555555555555558</v>
      </c>
      <c r="D14" s="5">
        <v>51</v>
      </c>
      <c r="E14" s="6">
        <v>2766661.38</v>
      </c>
      <c r="F14" s="6">
        <v>307406.82</v>
      </c>
      <c r="G14" s="6">
        <v>6304.735555555555</v>
      </c>
      <c r="H14" s="6">
        <v>531484.4444444445</v>
      </c>
    </row>
    <row r="15" spans="1:8" x14ac:dyDescent="0.25">
      <c r="A15" s="3" t="s">
        <v>8</v>
      </c>
      <c r="B15" s="1">
        <v>10</v>
      </c>
      <c r="C15" s="5">
        <v>2</v>
      </c>
      <c r="D15" s="5">
        <v>1</v>
      </c>
      <c r="E15" s="6">
        <v>272971.12</v>
      </c>
      <c r="F15" s="6">
        <v>136485.56</v>
      </c>
      <c r="G15" s="6">
        <v>29094.44</v>
      </c>
      <c r="H15" s="6">
        <v>51216</v>
      </c>
    </row>
    <row r="16" spans="1:8" x14ac:dyDescent="0.25">
      <c r="A16" s="4" t="s">
        <v>24</v>
      </c>
      <c r="B16" s="1">
        <v>10</v>
      </c>
      <c r="C16" s="5">
        <v>2</v>
      </c>
      <c r="D16" s="5">
        <v>1</v>
      </c>
      <c r="E16" s="6">
        <v>272971.12</v>
      </c>
      <c r="F16" s="6">
        <v>136485.56</v>
      </c>
      <c r="G16" s="6">
        <v>29094.44</v>
      </c>
      <c r="H16" s="6">
        <v>51216</v>
      </c>
    </row>
    <row r="17" spans="1:8" x14ac:dyDescent="0.25">
      <c r="A17" s="3" t="s">
        <v>9</v>
      </c>
      <c r="B17" s="1">
        <v>9.75</v>
      </c>
      <c r="C17" s="5">
        <v>0.75</v>
      </c>
      <c r="D17" s="5">
        <v>49.5</v>
      </c>
      <c r="E17" s="6">
        <v>379295.17999999993</v>
      </c>
      <c r="F17" s="6">
        <v>94823.794999999984</v>
      </c>
      <c r="G17" s="6">
        <v>6840.9550000000008</v>
      </c>
      <c r="H17" s="6">
        <v>218764</v>
      </c>
    </row>
    <row r="18" spans="1:8" x14ac:dyDescent="0.25">
      <c r="A18" s="4" t="s">
        <v>25</v>
      </c>
      <c r="B18" s="1">
        <v>9</v>
      </c>
      <c r="C18" s="5">
        <v>1</v>
      </c>
      <c r="D18" s="5">
        <v>3</v>
      </c>
      <c r="E18" s="6">
        <v>16660.46</v>
      </c>
      <c r="F18" s="6">
        <v>16660.46</v>
      </c>
      <c r="G18" s="6">
        <v>9847.5400000000009</v>
      </c>
      <c r="H18" s="6">
        <v>41382</v>
      </c>
    </row>
    <row r="19" spans="1:8" x14ac:dyDescent="0.25">
      <c r="A19" s="4" t="s">
        <v>26</v>
      </c>
      <c r="B19" s="1">
        <v>10</v>
      </c>
      <c r="C19" s="5">
        <v>0.66666666666666663</v>
      </c>
      <c r="D19" s="5">
        <v>65</v>
      </c>
      <c r="E19" s="6">
        <v>225517.71999999997</v>
      </c>
      <c r="F19" s="6">
        <v>75172.573333333319</v>
      </c>
      <c r="G19" s="6">
        <v>5838.7599999999993</v>
      </c>
      <c r="H19" s="6">
        <v>171715.33333333334</v>
      </c>
    </row>
    <row r="20" spans="1:8" x14ac:dyDescent="0.25">
      <c r="A20" s="3" t="s">
        <v>10</v>
      </c>
      <c r="B20" s="1">
        <v>9.75</v>
      </c>
      <c r="C20" s="5">
        <v>0.75</v>
      </c>
      <c r="D20" s="5">
        <v>3</v>
      </c>
      <c r="E20" s="6">
        <v>215096.26</v>
      </c>
      <c r="F20" s="6">
        <v>53774.065000000002</v>
      </c>
      <c r="G20" s="6">
        <v>7457.4349999999995</v>
      </c>
      <c r="H20" s="6">
        <v>230080.5</v>
      </c>
    </row>
    <row r="21" spans="1:8" x14ac:dyDescent="0.25">
      <c r="A21" s="4" t="s">
        <v>27</v>
      </c>
      <c r="B21" s="1">
        <v>9.75</v>
      </c>
      <c r="C21" s="5">
        <v>0.75</v>
      </c>
      <c r="D21" s="5">
        <v>3</v>
      </c>
      <c r="E21" s="6">
        <v>215096.26</v>
      </c>
      <c r="F21" s="6">
        <v>53774.065000000002</v>
      </c>
      <c r="G21" s="6">
        <v>7457.4349999999995</v>
      </c>
      <c r="H21" s="6">
        <v>230080.5</v>
      </c>
    </row>
    <row r="22" spans="1:8" x14ac:dyDescent="0.25">
      <c r="A22" s="3" t="s">
        <v>11</v>
      </c>
      <c r="B22" s="1">
        <v>10</v>
      </c>
      <c r="C22" s="5">
        <v>1</v>
      </c>
      <c r="D22" s="5">
        <v>11.5</v>
      </c>
      <c r="E22" s="6">
        <v>169507.78000000003</v>
      </c>
      <c r="F22" s="6">
        <v>84753.890000000014</v>
      </c>
      <c r="G22" s="6">
        <v>14432.11</v>
      </c>
      <c r="H22" s="6">
        <v>60384</v>
      </c>
    </row>
    <row r="23" spans="1:8" x14ac:dyDescent="0.25">
      <c r="A23" s="4" t="s">
        <v>28</v>
      </c>
      <c r="B23" s="1">
        <v>10</v>
      </c>
      <c r="C23" s="5">
        <v>1</v>
      </c>
      <c r="D23" s="5">
        <v>11.5</v>
      </c>
      <c r="E23" s="6">
        <v>169507.78000000003</v>
      </c>
      <c r="F23" s="6">
        <v>84753.890000000014</v>
      </c>
      <c r="G23" s="6">
        <v>14432.11</v>
      </c>
      <c r="H23" s="6">
        <v>60384</v>
      </c>
    </row>
    <row r="24" spans="1:8" x14ac:dyDescent="0.25">
      <c r="A24" s="3" t="s">
        <v>2</v>
      </c>
      <c r="B24" s="1">
        <v>9.4629629629629637</v>
      </c>
      <c r="C24" s="5">
        <v>0.7592592592592593</v>
      </c>
      <c r="D24" s="5">
        <v>22.222222222222221</v>
      </c>
      <c r="E24" s="6">
        <v>167977203.79000002</v>
      </c>
      <c r="F24" s="6">
        <v>3110688.9590740744</v>
      </c>
      <c r="G24" s="6">
        <v>9571.2816666666658</v>
      </c>
      <c r="H24" s="6">
        <v>2232097.1666666665</v>
      </c>
    </row>
    <row r="25" spans="1:8" x14ac:dyDescent="0.25">
      <c r="A25" s="3"/>
      <c r="B25" s="1"/>
      <c r="C25" s="5"/>
      <c r="D25" s="5"/>
      <c r="E25" s="6"/>
      <c r="F25" s="6"/>
      <c r="G25" s="6"/>
      <c r="H25" s="6"/>
    </row>
    <row r="26" spans="1:8" ht="18" thickBot="1" x14ac:dyDescent="0.35">
      <c r="A26" s="9" t="s">
        <v>32</v>
      </c>
      <c r="B26" s="7"/>
    </row>
    <row r="27" spans="1:8" ht="36.75" customHeight="1" thickTop="1" x14ac:dyDescent="0.25">
      <c r="A27" s="10" t="s">
        <v>31</v>
      </c>
      <c r="B27" s="10"/>
      <c r="C27" s="10"/>
      <c r="D27" s="10"/>
      <c r="E27" s="10"/>
      <c r="F27" s="10"/>
      <c r="G27" s="10"/>
      <c r="H27" s="10"/>
    </row>
    <row r="28" spans="1:8" ht="18" thickBot="1" x14ac:dyDescent="0.35">
      <c r="A28" s="7" t="s">
        <v>33</v>
      </c>
    </row>
    <row r="29" spans="1:8" ht="112.5" customHeight="1" thickTop="1" x14ac:dyDescent="0.25">
      <c r="A29" s="10" t="s">
        <v>34</v>
      </c>
      <c r="B29" s="10"/>
      <c r="C29" s="10"/>
      <c r="D29" s="10"/>
      <c r="E29" s="10"/>
      <c r="F29" s="10"/>
      <c r="G29" s="10"/>
      <c r="H29" s="10"/>
    </row>
    <row r="30" spans="1:8" ht="18" thickBot="1" x14ac:dyDescent="0.35">
      <c r="A30" s="7" t="s">
        <v>35</v>
      </c>
      <c r="B30" s="7"/>
    </row>
    <row r="31" spans="1:8" ht="38.25" customHeight="1" thickTop="1" x14ac:dyDescent="0.25">
      <c r="A31" s="10" t="s">
        <v>36</v>
      </c>
      <c r="B31" s="10"/>
      <c r="C31" s="10"/>
      <c r="D31" s="10"/>
      <c r="E31" s="10"/>
      <c r="F31" s="10"/>
      <c r="G31" s="10"/>
      <c r="H31" s="10"/>
    </row>
  </sheetData>
  <mergeCells count="3">
    <mergeCell ref="A27:H27"/>
    <mergeCell ref="A29:H29"/>
    <mergeCell ref="A31:H31"/>
  </mergeCells>
  <pageMargins left="0.7" right="0.7" top="0.75" bottom="0.75" header="0.3" footer="0.3"/>
  <pageSetup paperSize="0"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Factory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Raleigh</dc:creator>
  <cp:lastModifiedBy>Raleigh</cp:lastModifiedBy>
  <dcterms:created xsi:type="dcterms:W3CDTF">2017-11-03T04:03:36Z</dcterms:created>
  <dcterms:modified xsi:type="dcterms:W3CDTF">2017-11-03T04:16:02Z</dcterms:modified>
</cp:coreProperties>
</file>