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Project_Data_Analytics\Project_2_Analysis\"/>
    </mc:Choice>
  </mc:AlternateContent>
  <xr:revisionPtr revIDLastSave="0" documentId="13_ncr:1_{57C5F00C-889B-4A5F-9616-4BF705D7AD94}" xr6:coauthVersionLast="47" xr6:coauthVersionMax="47" xr10:uidLastSave="{00000000-0000-0000-0000-000000000000}"/>
  <bookViews>
    <workbookView xWindow="-120" yWindow="-120" windowWidth="20730" windowHeight="11040" xr2:uid="{6F716FE0-A4DF-418B-900B-3408E44BFC15}"/>
  </bookViews>
  <sheets>
    <sheet name="Salary_Vs_Skills" sheetId="17" r:id="rId1"/>
    <sheet name="Salary_Analysis" sheetId="18" r:id="rId2"/>
    <sheet name="Skill_Job_Analysis" sheetId="16" r:id="rId3"/>
    <sheet name="Skill_Salary_Analysis" sheetId="19" r:id="rId4"/>
  </sheets>
  <definedNames>
    <definedName name="SegmentaciónDeDatos_job_country">#N/A</definedName>
    <definedName name="Slicer_job_title_short">#N/A</definedName>
  </definedNames>
  <calcPr calcId="191029"/>
  <pivotCaches>
    <pivotCache cacheId="0" r:id="rId5"/>
    <pivotCache cacheId="1" r:id="rId6"/>
    <pivotCache cacheId="2" r:id="rId7"/>
    <pivotCache cacheId="3" r:id="rId8"/>
  </pivotCaches>
  <extLst>
    <ext xmlns:x14="http://schemas.microsoft.com/office/spreadsheetml/2009/9/main" uri="{876F7934-8845-4945-9796-88D515C7AA90}">
      <x14:pivotCaches>
        <pivotCache cacheId="4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d75ac5eb-6d12-4eb0-86fa-dd1fcbb51e91" name="data_jobs_salary" connection="Consulta - data_jobs_all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7" l="1" a="1"/>
  <c r="E1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Consulta - data_jobs_all" description="Conexión a la consulta 'data_jobs_all' en el libro." type="100" refreshedVersion="8" minRefreshableVersion="5">
    <extLst>
      <ext xmlns:x15="http://schemas.microsoft.com/office/spreadsheetml/2010/11/main" uri="{DE250136-89BD-433C-8126-D09CA5730AF9}">
        <x15:connection id="c696ef4a-a597-4cb1-9279-2168d652e469">
          <x15:oledbPr connection="Provider=Microsoft.Mashup.OleDb.1;Data Source=$Workbook$;Location=data_jobs_all;Extended Properties=&quot;&quot;">
            <x15:dbTables>
              <x15:dbTable name="data_jobs_all"/>
            </x15:dbTables>
          </x15:oledbPr>
        </x15:connection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>
          <x15:oledbPr connection="Provider=Microsoft.Mashup.OleDb.1;Data Source=$Workbook$;Location=data_jobs_skills;Extended Properties=&quot;&quot;">
            <x15:dbTables>
              <x15:dbTable name="data_jobs_skills"/>
            </x15:dbTables>
          </x15:oledbPr>
        </x15:connection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<sst xmlns="http://schemas.openxmlformats.org/spreadsheetml/2006/main" count="56" uniqueCount="29">
  <si>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</si>
  <si>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</si>
  <si>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</si>
  <si>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</si>
  <si>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</si>
  <si>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</si>
  <si>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</si>
  <si>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</si>
  <si>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</si>
  <si>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</si>
  <si>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Grand Total</t>
  </si>
  <si>
    <t>SQL</t>
  </si>
  <si>
    <t>Python</t>
  </si>
  <si>
    <t>Tableau</t>
  </si>
  <si>
    <t>R</t>
  </si>
  <si>
    <t>Excel</t>
  </si>
  <si>
    <t>SAS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</si>
  <si>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</si>
  <si>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</si>
  <si>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</si>
  <si>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</si>
  <si>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</si>
  <si>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</si>
  <si>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</si>
  <si>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Median Salary - Skills</t>
  </si>
  <si>
    <t>Skill Likelihood</t>
  </si>
  <si>
    <t>Java</t>
  </si>
  <si>
    <t>Skills</t>
  </si>
  <si>
    <t>Job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</si>
</sst>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\$#,##0;\(\$#,##0\);\$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 Skills</a:t>
            </a:r>
            <a:r>
              <a:rPr lang="en-US" baseline="0"/>
              <a:t> Equal More Money For Data Job Seekers?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588310854206808"/>
                  <c:y val="0"/>
                </c:manualLayout>
              </c:layout>
              <c:tx>
                <c:rich>
                  <a:bodyPr/>
                  <a:lstStyle/>
                  <a:p>
                    <a:fld id="{39CDCEDB-6E1B-4759-9458-B1F4C5E09E67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2B1-487C-820F-02597E58BD12}"/>
                </c:ext>
              </c:extLst>
            </c:dLbl>
            <c:dLbl>
              <c:idx val="1"/>
              <c:layout>
                <c:manualLayout>
                  <c:x val="-0.1669877970456006"/>
                  <c:y val="-2.6058640833274627E-2"/>
                </c:manualLayout>
              </c:layout>
              <c:tx>
                <c:rich>
                  <a:bodyPr/>
                  <a:lstStyle/>
                  <a:p>
                    <a:fld id="{DF131C30-788C-402E-AEC5-B2BB0A689DB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2B1-487C-820F-02597E58BD12}"/>
                </c:ext>
              </c:extLst>
            </c:dLbl>
            <c:dLbl>
              <c:idx val="2"/>
              <c:layout>
                <c:manualLayout>
                  <c:x val="1.0276172125883108E-2"/>
                  <c:y val="5.2117281666549255E-2"/>
                </c:manualLayout>
              </c:layout>
              <c:tx>
                <c:rich>
                  <a:bodyPr/>
                  <a:lstStyle/>
                  <a:p>
                    <a:fld id="{D296433E-7EFE-45B0-AA3A-E476A1588CCB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2B1-487C-820F-02597E58BD12}"/>
                </c:ext>
              </c:extLst>
            </c:dLbl>
            <c:dLbl>
              <c:idx val="3"/>
              <c:layout>
                <c:manualLayout>
                  <c:x val="-0.10276172125883108"/>
                  <c:y val="-8.2519029305369695E-2"/>
                </c:manualLayout>
              </c:layout>
              <c:tx>
                <c:rich>
                  <a:bodyPr/>
                  <a:lstStyle/>
                  <a:p>
                    <a:fld id="{E8FB082C-9F3E-4B64-837D-BC664CC2C919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2B1-487C-820F-02597E58BD12}"/>
                </c:ext>
              </c:extLst>
            </c:dLbl>
            <c:dLbl>
              <c:idx val="4"/>
              <c:layout>
                <c:manualLayout>
                  <c:x val="-5.1380860629415539E-3"/>
                  <c:y val="6.0803495277640798E-2"/>
                </c:manualLayout>
              </c:layout>
              <c:tx>
                <c:rich>
                  <a:bodyPr/>
                  <a:lstStyle/>
                  <a:p>
                    <a:fld id="{17B493E8-13EF-4ED8-AD4E-B565E18DBCC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2B1-487C-820F-02597E58BD12}"/>
                </c:ext>
              </c:extLst>
            </c:dLbl>
            <c:dLbl>
              <c:idx val="5"/>
              <c:layout>
                <c:manualLayout>
                  <c:x val="-5.6518946692357096E-2"/>
                  <c:y val="-0.14766563138855623"/>
                </c:manualLayout>
              </c:layout>
              <c:tx>
                <c:rich>
                  <a:bodyPr/>
                  <a:lstStyle/>
                  <a:p>
                    <a:fld id="{FFC5F3CE-2A80-46F2-BC80-89B68373AB59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2B1-487C-820F-02597E58BD12}"/>
                </c:ext>
              </c:extLst>
            </c:dLbl>
            <c:dLbl>
              <c:idx val="6"/>
              <c:layout>
                <c:manualLayout>
                  <c:x val="-0.14386640976236351"/>
                  <c:y val="-6.9489708888732418E-2"/>
                </c:manualLayout>
              </c:layout>
              <c:tx>
                <c:rich>
                  <a:bodyPr/>
                  <a:lstStyle/>
                  <a:p>
                    <a:fld id="{11968102-1AF4-4247-81AD-0339A9B29789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2B1-487C-820F-02597E58BD12}"/>
                </c:ext>
              </c:extLst>
            </c:dLbl>
            <c:dLbl>
              <c:idx val="7"/>
              <c:layout>
                <c:manualLayout>
                  <c:x val="3.5966602440590877E-2"/>
                  <c:y val="-1.3029320416637314E-2"/>
                </c:manualLayout>
              </c:layout>
              <c:tx>
                <c:rich>
                  <a:bodyPr/>
                  <a:lstStyle/>
                  <a:p>
                    <a:fld id="{89471F18-F575-408B-AB30-2339AFBBBD84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2B1-487C-820F-02597E58BD12}"/>
                </c:ext>
              </c:extLst>
            </c:dLbl>
            <c:dLbl>
              <c:idx val="8"/>
              <c:layout>
                <c:manualLayout>
                  <c:x val="-0.10276172125883108"/>
                  <c:y val="-6.0803495277640798E-2"/>
                </c:manualLayout>
              </c:layout>
              <c:tx>
                <c:rich>
                  <a:bodyPr/>
                  <a:lstStyle/>
                  <a:p>
                    <a:fld id="{21E98734-C3D6-4DE3-9DC0-2ED81BC56634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2B1-487C-820F-02597E58BD12}"/>
                </c:ext>
              </c:extLst>
            </c:dLbl>
            <c:dLbl>
              <c:idx val="9"/>
              <c:layout>
                <c:manualLayout>
                  <c:x val="2.5690430314707535E-3"/>
                  <c:y val="8.6862136110915419E-3"/>
                </c:manualLayout>
              </c:layout>
              <c:tx>
                <c:rich>
                  <a:bodyPr/>
                  <a:lstStyle/>
                  <a:p>
                    <a:fld id="{3C8CDB7C-C38C-42DE-82DC-43D2785F769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2B1-487C-820F-02597E58BD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155000</c:v>
                </c:pt>
                <c:pt idx="1">
                  <c:v>147500</c:v>
                </c:pt>
                <c:pt idx="2">
                  <c:v>127500</c:v>
                </c:pt>
                <c:pt idx="3">
                  <c:v>125000</c:v>
                </c:pt>
                <c:pt idx="4">
                  <c:v>111175</c:v>
                </c:pt>
                <c:pt idx="5">
                  <c:v>107550</c:v>
                </c:pt>
                <c:pt idx="6">
                  <c:v>99150</c:v>
                </c:pt>
                <c:pt idx="7">
                  <c:v>90000</c:v>
                </c:pt>
                <c:pt idx="8">
                  <c:v>90000</c:v>
                </c:pt>
                <c:pt idx="9">
                  <c:v>85000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5.2608262817322053</c:v>
                </c:pt>
                <c:pt idx="1">
                  <c:v>8.1405163853028792</c:v>
                </c:pt>
                <c:pt idx="2">
                  <c:v>4.9271336080047083</c:v>
                </c:pt>
                <c:pt idx="3">
                  <c:v>6.961963732861566</c:v>
                </c:pt>
                <c:pt idx="4">
                  <c:v>4.3544474393531001</c:v>
                </c:pt>
                <c:pt idx="5">
                  <c:v>5.2834138486312403</c:v>
                </c:pt>
                <c:pt idx="6">
                  <c:v>5.5445026178010473</c:v>
                </c:pt>
                <c:pt idx="7">
                  <c:v>3.600978555069748</c:v>
                </c:pt>
                <c:pt idx="8">
                  <c:v>4.8023255813953485</c:v>
                </c:pt>
                <c:pt idx="9">
                  <c:v>3.2997002997002998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Data Scientist</c:v>
                  </c:pt>
                  <c:pt idx="3">
                    <c:v>Data Engineer</c:v>
                  </c:pt>
                  <c:pt idx="4">
                    <c:v>Senior Data Analyst</c:v>
                  </c:pt>
                  <c:pt idx="5">
                    <c:v>Machine Learning Engineer</c:v>
                  </c:pt>
                  <c:pt idx="6">
                    <c:v>Software Engineer</c:v>
                  </c:pt>
                  <c:pt idx="7">
                    <c:v>Data Analyst</c:v>
                  </c:pt>
                  <c:pt idx="8">
                    <c:v>Cloud Engineer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2B1-487C-820F-02597E58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082800"/>
        <c:axId val="1376080880"/>
      </c:scatterChart>
      <c:valAx>
        <c:axId val="1376082800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&quot;$&quot;#,##0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0880"/>
        <c:crosses val="autoZero"/>
        <c:crossBetween val="midCat"/>
      </c:valAx>
      <c:valAx>
        <c:axId val="137608088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Average</a:t>
                </a:r>
                <a:r>
                  <a:rPr lang="es-MX" baseline="0"/>
                  <a:t> Skills Requested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[Project_2_Analysis.xlsx]Skill_Job_Analysis!PivotTable2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Jobs?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Skill_Job_Analysis!$A$2:$A$12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Skill_Job_Analysis!$B$2:$B$12</c:f>
              <c:numCache>
                <c:formatCode>0%</c:formatCode>
                <c:ptCount val="10"/>
                <c:pt idx="0">
                  <c:v>0.11713393731635652</c:v>
                </c:pt>
                <c:pt idx="1">
                  <c:v>0.14569049951028404</c:v>
                </c:pt>
                <c:pt idx="2">
                  <c:v>0.14709843290891284</c:v>
                </c:pt>
                <c:pt idx="3">
                  <c:v>0.16191234084231146</c:v>
                </c:pt>
                <c:pt idx="4">
                  <c:v>0.19160137120470128</c:v>
                </c:pt>
                <c:pt idx="5">
                  <c:v>0.20947600391772772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0.54141160626836438</c:v>
                </c:pt>
                <c:pt idx="9">
                  <c:v>0.56623408423114596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3D-435C-BCC6-61177D8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 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[Project_2_Analysis.xlsx]Skill_Salary_Analysis!TablaDinámica1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What's the</a:t>
            </a:r>
            <a:r>
              <a:rPr lang="es-MX" baseline="0"/>
              <a:t> pay of the top 10 skills?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9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diamond"/>
          <c:size val="9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Skill_Salary_Analysis!$B$1</c:f>
              <c:strCache>
                <c:ptCount val="1"/>
                <c:pt idx="0">
                  <c:v>Median Salary - Skills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Skill_Salary_Analysis!$B$2:$B$12</c:f>
              <c:numCache>
                <c:formatCode>\$#,##0;\(\$#,##0\);\$#,##0</c:formatCode>
                <c:ptCount val="10"/>
                <c:pt idx="0">
                  <c:v>140000</c:v>
                </c:pt>
                <c:pt idx="1">
                  <c:v>135000</c:v>
                </c:pt>
                <c:pt idx="2">
                  <c:v>134241</c:v>
                </c:pt>
                <c:pt idx="3">
                  <c:v>125000</c:v>
                </c:pt>
                <c:pt idx="4">
                  <c:v>125000</c:v>
                </c:pt>
                <c:pt idx="5">
                  <c:v>120000</c:v>
                </c:pt>
                <c:pt idx="6">
                  <c:v>119550</c:v>
                </c:pt>
                <c:pt idx="7">
                  <c:v>111175</c:v>
                </c:pt>
                <c:pt idx="8">
                  <c:v>110000</c:v>
                </c:pt>
                <c:pt idx="9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7808400"/>
        <c:axId val="837812240"/>
      </c:barChart>
      <c:lineChart>
        <c:grouping val="standard"/>
        <c:varyColors val="0"/>
        <c:ser>
          <c:idx val="1"/>
          <c:order val="1"/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Skill_Salary_Analysis!$C$2:$C$12</c:f>
              <c:numCache>
                <c:formatCode>0%</c:formatCode>
                <c:ptCount val="10"/>
                <c:pt idx="0">
                  <c:v>0.16191234084231146</c:v>
                </c:pt>
                <c:pt idx="1">
                  <c:v>0.20947600391772772</c:v>
                </c:pt>
                <c:pt idx="2">
                  <c:v>0.11713393731635652</c:v>
                </c:pt>
                <c:pt idx="3">
                  <c:v>0.14569049951028404</c:v>
                </c:pt>
                <c:pt idx="4">
                  <c:v>0.54141160626836438</c:v>
                </c:pt>
                <c:pt idx="5">
                  <c:v>0.56623408423114596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0.14709843290891284</c:v>
                </c:pt>
                <c:pt idx="9">
                  <c:v>0.19160137120470128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294560"/>
        <c:axId val="841294080"/>
      </c:lineChart>
      <c:catAx>
        <c:axId val="8378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12240"/>
        <c:crosses val="autoZero"/>
        <c:auto val="1"/>
        <c:lblAlgn val="ctr"/>
        <c:lblOffset val="100"/>
        <c:noMultiLvlLbl val="0"/>
      </c:catAx>
      <c:valAx>
        <c:axId val="8378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</a:t>
                </a:r>
                <a:r>
                  <a:rPr lang="es-MX" baseline="0"/>
                  <a:t> Salary ($USD)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08400"/>
        <c:crosses val="autoZero"/>
        <c:crossBetween val="between"/>
      </c:valAx>
      <c:valAx>
        <c:axId val="841294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Skill 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1294560"/>
        <c:crosses val="max"/>
        <c:crossBetween val="between"/>
      </c:valAx>
      <c:catAx>
        <c:axId val="841294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29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6682438373001"/>
          <c:y val="1.5017511878539298E-2"/>
          <c:w val="0.20066364851016358"/>
          <c:h val="0.144695546497202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0</xdr:row>
      <xdr:rowOff>0</xdr:rowOff>
    </xdr:from>
    <xdr:to>
      <xdr:col>8</xdr:col>
      <xdr:colOff>19050</xdr:colOff>
      <xdr:row>15</xdr:row>
      <xdr:rowOff>66674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65D0449-8BB5-1D1C-240F-DA649E7B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19050</xdr:colOff>
      <xdr:row>0</xdr:row>
      <xdr:rowOff>0</xdr:rowOff>
    </xdr:from>
    <xdr:to>
      <xdr:col>10</xdr:col>
      <xdr:colOff>49530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3">
              <a:extLst>
                <a:ext uri="{FF2B5EF4-FFF2-40B4-BE49-F238E27FC236}">
                  <a16:creationId xmlns:a16="http://schemas.microsoft.com/office/drawing/2014/main" id="{13DBB23A-334C-4367-8112-CE6E2D59EF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1057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0</xdr:rowOff>
    </xdr:from>
    <xdr:to>
      <xdr:col>7</xdr:col>
      <xdr:colOff>333375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4F0A2584-F90F-8E50-E717-F9AA82E529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9300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2328</xdr:colOff>
      <xdr:row>0</xdr:row>
      <xdr:rowOff>0</xdr:rowOff>
    </xdr:from>
    <xdr:to>
      <xdr:col>9</xdr:col>
      <xdr:colOff>438996</xdr:colOff>
      <xdr:row>16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445770</xdr:colOff>
      <xdr:row>0</xdr:row>
      <xdr:rowOff>0</xdr:rowOff>
    </xdr:from>
    <xdr:to>
      <xdr:col>12</xdr:col>
      <xdr:colOff>171450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">
              <a:extLst>
                <a:ext uri="{FF2B5EF4-FFF2-40B4-BE49-F238E27FC236}">
                  <a16:creationId xmlns:a16="http://schemas.microsoft.com/office/drawing/2014/main" id="{6EC176D2-D788-2B3F-7D6E-50B75A131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5614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148590</xdr:colOff>
      <xdr:row>0</xdr:row>
      <xdr:rowOff>0</xdr:rowOff>
    </xdr:from>
    <xdr:to>
      <xdr:col>14</xdr:col>
      <xdr:colOff>483870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14A0B585-467E-5A4D-585A-57F00C3F2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776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12</xdr:col>
      <xdr:colOff>40005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 1">
              <a:extLst>
                <a:ext uri="{FF2B5EF4-FFF2-40B4-BE49-F238E27FC236}">
                  <a16:creationId xmlns:a16="http://schemas.microsoft.com/office/drawing/2014/main" id="{653F641F-1594-4EBE-BA66-9C29271B5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687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7620</xdr:colOff>
      <xdr:row>0</xdr:row>
      <xdr:rowOff>0</xdr:rowOff>
    </xdr:from>
    <xdr:to>
      <xdr:col>14</xdr:col>
      <xdr:colOff>9525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2">
              <a:extLst>
                <a:ext uri="{FF2B5EF4-FFF2-40B4-BE49-F238E27FC236}">
                  <a16:creationId xmlns:a16="http://schemas.microsoft.com/office/drawing/2014/main" id="{4EB1BC9A-C0E7-43DC-8452-7C1C44D27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8970" y="0"/>
              <a:ext cx="1525905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0</xdr:rowOff>
    </xdr:from>
    <xdr:to>
      <xdr:col>10</xdr:col>
      <xdr:colOff>9525</xdr:colOff>
      <xdr:row>15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96D543B-5578-BFC9-5A0C-8E75B49EA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7384261" backgroundQuery="1" createdVersion="8" refreshedVersion="8" minRefreshableVersion="3" recordCount="0" supportSubquery="1" supportAdvancedDrill="1" xr:uid="{4790BEA5-824F-4145-86BE-BE141B0F05D6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5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9467594" backgroundQuery="1" createdVersion="8" refreshedVersion="8" minRefreshableVersion="3" recordCount="0" supportSubquery="1" supportAdvancedDrill="1" xr:uid="{DA36580E-51BD-4D10-A939-48B935238A4A}">
  <cacheSource type="external" connectionId="3"/>
  <cacheFields count="4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data_jobs_salary].[job_country].[job_country]" caption="job_country" numFmtId="0" hierarchy="13" level="1">
      <sharedItems containsSemiMixedTypes="0" containsNonDate="0" containsString="0"/>
    </cacheField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1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1435187" backgroundQuery="1" createdVersion="8" refreshedVersion="8" minRefreshableVersion="3" recordCount="0" supportSubquery="1" supportAdvancedDrill="1" xr:uid="{1B7C4756-7BBE-4325-A564-42159CA233A3}">
  <cacheSource type="external" connectionId="3"/>
  <cacheFields count="5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Median Salary - Skills]" caption="Median Salary - Skills" numFmtId="0" hierarchy="28" level="32767"/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 oneField="1">
      <fieldsUsage count="1">
        <fieldUsage x="1"/>
      </fieldsUsage>
    </cacheHierarchy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2939812" backgroundQuery="1" createdVersion="8" refreshedVersion="8" minRefreshableVersion="3" recordCount="0" supportSubquery="1" supportAdvancedDrill="1" xr:uid="{611B9240-3471-4949-B8D0-BB1DEFEB8C60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5" level="32767"/>
    <cacheField name="[Measures].[Median Salary US]" caption="Median Salary US" numFmtId="0" hierarchy="26" level="32767"/>
    <cacheField name="[Measures].[Median Salary Non-US]" caption="Median Salary Non-US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5995368" backgroundQuery="1" createdVersion="3" refreshedVersion="8" minRefreshableVersion="3" recordCount="0" supportSubquery="1" supportAdvancedDrill="1" xr:uid="{BC34D928-ABF0-4C28-830C-C73B7F041C4D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09625819"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958C8-048D-4F83-80AF-55D9C11B15E7}" name="TablaDinámica3" cacheId="0" applyNumberFormats="0" applyBorderFormats="0" applyFontFormats="0" applyPatternFormats="0" applyAlignmentFormats="0" applyWidthHeightFormats="1" dataCaption="Valores" grandTotalCaption="Grand Total" tag="f842a4b8-370f-43e7-9a4b-fcf54235b15e" updatedVersion="8" minRefreshableVersion="3" useAutoFormatting="1" itemPrintTitles="1" createdVersion="8" indent="0" outline="1" outlineData="1" multipleFieldFilters="0" rowHeaderCaption="Job Titles">
  <location ref="A1:C12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7"/>
    </i>
    <i>
      <x v="4"/>
    </i>
    <i>
      <x v="3"/>
    </i>
    <i>
      <x v="6"/>
    </i>
    <i>
      <x v="5"/>
    </i>
    <i>
      <x v="9"/>
    </i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227A-20F0-4F5C-B19C-4E28A9FCFB0F}" name="TablaDinámica4" cacheId="3" applyNumberFormats="0" applyBorderFormats="0" applyFontFormats="0" applyPatternFormats="0" applyAlignmentFormats="0" applyWidthHeightFormats="1" dataCaption="Valores" grandTotalCaption="Grand Total" tag="bfc6fcaa-9f43-41bd-a76c-6d55a3c8fd4b" updatedVersion="8" minRefreshableVersion="3" useAutoFormatting="1" itemPrintTitles="1" createdVersion="8" indent="0" outline="1" outlineData="1" multipleFieldFilters="0" rowHeaderCaption="Job Titles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1" applyNumberFormats="0" applyBorderFormats="0" applyFontFormats="0" applyPatternFormats="0" applyAlignmentFormats="0" applyWidthHeightFormats="1" dataCaption="Values" grandTotalCaption="Grand Total" tag="08ec167a-641f-45e8-b843-d0785a857989" updatedVersion="8" minRefreshableVersion="3" useAutoFormatting="1" itemPrintTitles="1" createdVersion="8" indent="0" outline="1" outlineData="1" multipleFieldFilters="0" chartFormat="4" rowHeaderCaption="Skills">
  <location ref="A1:B12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2" subtotal="count" baseField="0" baseItem="0" numFmtId="9"/>
  </dataFields>
  <formats count="1">
    <format dxfId="1">
      <pivotArea outline="0" collapsedLevelsAreSubtotals="1" fieldPosition="0"/>
    </format>
  </format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e job_id"/>
  </pivotHierarchies>
  <pivotTableStyleInfo name="PivotStyleLight16" showRowHeaders="1" showColHeaders="1" showRowStripes="0" showColStripes="0" showLastColumn="1"/>
  <filters count="1">
    <filter fld="0" type="count" id="4" iMeasureHier="29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9D9B3-9A7C-48AF-A4F9-C6365E8E389B}" name="TablaDinámica1" cacheId="2" applyNumberFormats="0" applyBorderFormats="0" applyFontFormats="0" applyPatternFormats="0" applyAlignmentFormats="0" applyWidthHeightFormats="1" dataCaption="Valores" grandTotalCaption="Grand Total" tag="aea927ff-87d0-43db-9f9a-da02b6b394e6" updatedVersion="8" minRefreshableVersion="3" useAutoFormatting="1" itemPrintTitles="1" createdVersion="8" indent="0" outline="1" outlineData="1" multipleFieldFilters="0" chartFormat="11" rowHeaderCaption="Skills">
  <location ref="A1:C12" firstHeaderRow="0" firstDataRow="1" firstDataCol="1"/>
  <pivotFields count="5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1"/>
    </i>
    <i>
      <x v="4"/>
    </i>
    <i>
      <x v="8"/>
    </i>
    <i>
      <x v="5"/>
    </i>
    <i>
      <x v="9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6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title_short" xr10:uid="{C2FA3334-E0E1-44F1-831C-133DAF6D6D47}" sourceName="[data_jobs_salary].[job_title_short]">
  <pivotTables>
    <pivotTable tabId="16" name="PivotTable2"/>
  </pivotTables>
  <data>
    <olap pivotCacheId="1909625819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job_country" xr10:uid="{10DDA24A-DF3A-4352-A9A8-CFF69EF71E3B}" sourceName="[data_jobs_salary].[job_country]">
  <pivotTables>
    <pivotTable tabId="18" name="TablaDinámica4"/>
    <pivotTable tabId="17" name="TablaDinámica3"/>
    <pivotTable tabId="16" name="PivotTable2"/>
    <pivotTable tabId="19" name="TablaDinámica1"/>
  </pivotTables>
  <data>
    <olap pivotCacheId="1909625819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3C477444-8D96-427D-A17D-93662900ED08}" cache="SegmentaciónDeDatos_job_country" caption="Country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D1820594-BA72-45AF-BE72-154FADD283DE}" cache="SegmentaciónDeDatos_job_country" caption="Country" level="1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B36A5758-9CB5-440A-A007-FA058BF3769B}" cache="Slicer_job_title_short" caption="Job Title" level="1" rowHeight="234950"/>
  <slicer name="job_country" xr10:uid="{9846ADD1-A959-4FDA-939A-06685B788C12}" cache="SegmentaciónDeDatos_job_country" caption="Country" startItem="103" level="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19593543-B150-446B-98EE-DE05A24B0380}" cache="Slicer_job_title_short" caption="Job Title" level="1" rowHeight="234950"/>
  <slicer name="job_country 2" xr10:uid="{ECD6DA58-6F9B-4C3C-BC3D-F3D42F216C47}" cache="SegmentaciónDeDatos_job_country" caption="Country" startItem="103" level="1" rowHeight="23495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C9737-190B-4A15-A22D-70406B8F7026}">
  <dimension ref="A1:G12"/>
  <sheetViews>
    <sheetView tabSelected="1" workbookViewId="0">
      <selection activeCell="C17" sqref="C17"/>
    </sheetView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4" width="12.7109375" bestFit="1" customWidth="1"/>
    <col min="5" max="5" width="24.85546875" bestFit="1" customWidth="1"/>
    <col min="6" max="6" width="13.42578125" bestFit="1" customWidth="1"/>
    <col min="7" max="7" width="12.42578125" bestFit="1" customWidth="1"/>
  </cols>
  <sheetData>
    <row r="1" spans="1:7" x14ac:dyDescent="0.25">
      <c r="A1" s="1" t="s">
        <v>28</v>
      </c>
      <c r="B1" t="s">
        <v>21</v>
      </c>
      <c r="C1" t="s">
        <v>20</v>
      </c>
      <c r="E1" t="str" cm="1">
        <f t="array" ref="E1:G11">A1:C11</f>
        <v>Job Titles</v>
      </c>
      <c r="F1" t="str">
        <v>Median Salary</v>
      </c>
      <c r="G1" t="str">
        <v>Skills Per Job</v>
      </c>
    </row>
    <row r="2" spans="1:7" x14ac:dyDescent="0.25">
      <c r="A2" s="2" t="s">
        <v>0</v>
      </c>
      <c r="B2" s="4">
        <v>155000</v>
      </c>
      <c r="C2" s="3">
        <v>5.2608262817322053</v>
      </c>
      <c r="E2" t="str">
        <v>Senior Data Scientist</v>
      </c>
      <c r="F2">
        <v>155000</v>
      </c>
      <c r="G2">
        <v>5.2608262817322053</v>
      </c>
    </row>
    <row r="3" spans="1:7" x14ac:dyDescent="0.25">
      <c r="A3" s="2" t="s">
        <v>5</v>
      </c>
      <c r="B3" s="4">
        <v>147500</v>
      </c>
      <c r="C3" s="3">
        <v>8.1405163853028792</v>
      </c>
      <c r="E3" t="str">
        <v>Senior Data Engineer</v>
      </c>
      <c r="F3">
        <v>147500</v>
      </c>
      <c r="G3">
        <v>8.1405163853028792</v>
      </c>
    </row>
    <row r="4" spans="1:7" x14ac:dyDescent="0.25">
      <c r="A4" s="2" t="s">
        <v>4</v>
      </c>
      <c r="B4" s="4">
        <v>127500</v>
      </c>
      <c r="C4" s="3">
        <v>4.9271336080047083</v>
      </c>
      <c r="E4" t="str">
        <v>Data Scientist</v>
      </c>
      <c r="F4">
        <v>127500</v>
      </c>
      <c r="G4">
        <v>4.9271336080047083</v>
      </c>
    </row>
    <row r="5" spans="1:7" x14ac:dyDescent="0.25">
      <c r="A5" s="2" t="s">
        <v>1</v>
      </c>
      <c r="B5" s="4">
        <v>125000</v>
      </c>
      <c r="C5" s="3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25">
      <c r="A6" s="2" t="s">
        <v>2</v>
      </c>
      <c r="B6" s="4">
        <v>111175</v>
      </c>
      <c r="C6" s="3">
        <v>4.3544474393531001</v>
      </c>
      <c r="E6" t="str">
        <v>Senior Data Analyst</v>
      </c>
      <c r="F6">
        <v>111175</v>
      </c>
      <c r="G6">
        <v>4.3544474393531001</v>
      </c>
    </row>
    <row r="7" spans="1:7" x14ac:dyDescent="0.25">
      <c r="A7" s="2" t="s">
        <v>3</v>
      </c>
      <c r="B7" s="4">
        <v>107550</v>
      </c>
      <c r="C7" s="3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25">
      <c r="A8" s="2" t="s">
        <v>7</v>
      </c>
      <c r="B8" s="4">
        <v>99150</v>
      </c>
      <c r="C8" s="3">
        <v>5.5445026178010473</v>
      </c>
      <c r="E8" t="str">
        <v>Software Engineer</v>
      </c>
      <c r="F8">
        <v>99150</v>
      </c>
      <c r="G8">
        <v>5.5445026178010473</v>
      </c>
    </row>
    <row r="9" spans="1:7" x14ac:dyDescent="0.25">
      <c r="A9" s="2" t="s">
        <v>6</v>
      </c>
      <c r="B9" s="4">
        <v>90000</v>
      </c>
      <c r="C9" s="3">
        <v>3.600978555069748</v>
      </c>
      <c r="E9" t="str">
        <v>Data Analyst</v>
      </c>
      <c r="F9">
        <v>90000</v>
      </c>
      <c r="G9">
        <v>3.600978555069748</v>
      </c>
    </row>
    <row r="10" spans="1:7" x14ac:dyDescent="0.25">
      <c r="A10" s="2" t="s">
        <v>9</v>
      </c>
      <c r="B10" s="4">
        <v>90000</v>
      </c>
      <c r="C10" s="3">
        <v>4.8023255813953485</v>
      </c>
      <c r="E10" t="str">
        <v>Cloud Engineer</v>
      </c>
      <c r="F10">
        <v>90000</v>
      </c>
      <c r="G10">
        <v>4.8023255813953485</v>
      </c>
    </row>
    <row r="11" spans="1:7" x14ac:dyDescent="0.25">
      <c r="A11" s="2" t="s">
        <v>8</v>
      </c>
      <c r="B11" s="4">
        <v>85000</v>
      </c>
      <c r="C11" s="3">
        <v>3.2997002997002998</v>
      </c>
      <c r="E11" t="str">
        <v>Business Analyst</v>
      </c>
      <c r="F11">
        <v>85000</v>
      </c>
      <c r="G11">
        <v>3.2997002997002998</v>
      </c>
    </row>
    <row r="12" spans="1:7" x14ac:dyDescent="0.25">
      <c r="A12" s="2" t="s">
        <v>10</v>
      </c>
      <c r="B12" s="4">
        <v>115000</v>
      </c>
      <c r="C12" s="3">
        <v>5.1196743388834474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C4F1F-0816-463D-A6B9-0DB862B8EBA2}">
  <dimension ref="A1:D12"/>
  <sheetViews>
    <sheetView workbookViewId="0">
      <selection activeCell="D17" sqref="D17"/>
    </sheetView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3" width="16.42578125" bestFit="1" customWidth="1"/>
    <col min="4" max="4" width="20.85546875" bestFit="1" customWidth="1"/>
  </cols>
  <sheetData>
    <row r="1" spans="1:4" x14ac:dyDescent="0.25">
      <c r="A1" s="1" t="s">
        <v>28</v>
      </c>
      <c r="B1" t="s">
        <v>21</v>
      </c>
      <c r="C1" t="s">
        <v>22</v>
      </c>
      <c r="D1" t="s">
        <v>23</v>
      </c>
    </row>
    <row r="2" spans="1:4" x14ac:dyDescent="0.25">
      <c r="A2" s="2" t="s">
        <v>8</v>
      </c>
      <c r="B2" s="4">
        <v>85000</v>
      </c>
      <c r="C2" s="4">
        <v>90000</v>
      </c>
      <c r="D2" s="4">
        <v>75000</v>
      </c>
    </row>
    <row r="3" spans="1:4" x14ac:dyDescent="0.25">
      <c r="A3" s="2" t="s">
        <v>9</v>
      </c>
      <c r="B3" s="4">
        <v>90000</v>
      </c>
      <c r="C3" s="4">
        <v>115000</v>
      </c>
      <c r="D3" s="4">
        <v>89100</v>
      </c>
    </row>
    <row r="4" spans="1:4" x14ac:dyDescent="0.25">
      <c r="A4" s="2" t="s">
        <v>6</v>
      </c>
      <c r="B4" s="4">
        <v>90000</v>
      </c>
      <c r="C4" s="4">
        <v>90000</v>
      </c>
      <c r="D4" s="4">
        <v>90000</v>
      </c>
    </row>
    <row r="5" spans="1:4" x14ac:dyDescent="0.25">
      <c r="A5" s="2" t="s">
        <v>1</v>
      </c>
      <c r="B5" s="4">
        <v>125000</v>
      </c>
      <c r="C5" s="4">
        <v>125000</v>
      </c>
      <c r="D5" s="4">
        <v>123500</v>
      </c>
    </row>
    <row r="6" spans="1:4" x14ac:dyDescent="0.25">
      <c r="A6" s="2" t="s">
        <v>4</v>
      </c>
      <c r="B6" s="4">
        <v>127500</v>
      </c>
      <c r="C6" s="4">
        <v>130000</v>
      </c>
      <c r="D6" s="4">
        <v>119550</v>
      </c>
    </row>
    <row r="7" spans="1:4" x14ac:dyDescent="0.25">
      <c r="A7" s="2" t="s">
        <v>3</v>
      </c>
      <c r="B7" s="4">
        <v>107550</v>
      </c>
      <c r="C7" s="4">
        <v>150000</v>
      </c>
      <c r="D7" s="4">
        <v>101029</v>
      </c>
    </row>
    <row r="8" spans="1:4" x14ac:dyDescent="0.25">
      <c r="A8" s="2" t="s">
        <v>2</v>
      </c>
      <c r="B8" s="4">
        <v>111175</v>
      </c>
      <c r="C8" s="4">
        <v>110000</v>
      </c>
      <c r="D8" s="4">
        <v>111175</v>
      </c>
    </row>
    <row r="9" spans="1:4" x14ac:dyDescent="0.25">
      <c r="A9" s="2" t="s">
        <v>5</v>
      </c>
      <c r="B9" s="4">
        <v>147500</v>
      </c>
      <c r="C9" s="4">
        <v>150000</v>
      </c>
      <c r="D9" s="4">
        <v>147500</v>
      </c>
    </row>
    <row r="10" spans="1:4" x14ac:dyDescent="0.25">
      <c r="A10" s="2" t="s">
        <v>0</v>
      </c>
      <c r="B10" s="4">
        <v>155000</v>
      </c>
      <c r="C10" s="4">
        <v>155000</v>
      </c>
      <c r="D10" s="4">
        <v>155000</v>
      </c>
    </row>
    <row r="11" spans="1:4" x14ac:dyDescent="0.25">
      <c r="A11" s="2" t="s">
        <v>7</v>
      </c>
      <c r="B11" s="4">
        <v>99150</v>
      </c>
      <c r="C11" s="4">
        <v>125000</v>
      </c>
      <c r="D11" s="4">
        <v>89100</v>
      </c>
    </row>
    <row r="12" spans="1:4" x14ac:dyDescent="0.25">
      <c r="A12" s="2" t="s">
        <v>10</v>
      </c>
      <c r="B12" s="4">
        <v>115000</v>
      </c>
      <c r="C12" s="4">
        <v>118940</v>
      </c>
      <c r="D12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1:B12"/>
  <sheetViews>
    <sheetView workbookViewId="0">
      <selection activeCell="F21" sqref="F21"/>
    </sheetView>
  </sheetViews>
  <sheetFormatPr baseColWidth="10" defaultColWidth="9.140625" defaultRowHeight="15" x14ac:dyDescent="0.25"/>
  <cols>
    <col min="1" max="1" width="17.85546875" bestFit="1" customWidth="1"/>
    <col min="2" max="3" width="14.7109375" bestFit="1" customWidth="1"/>
  </cols>
  <sheetData>
    <row r="1" spans="1:2" x14ac:dyDescent="0.25">
      <c r="A1" s="1" t="s">
        <v>27</v>
      </c>
      <c r="B1" t="s">
        <v>25</v>
      </c>
    </row>
    <row r="2" spans="1:2" x14ac:dyDescent="0.25">
      <c r="A2" s="2" t="s">
        <v>26</v>
      </c>
      <c r="B2" s="5">
        <v>0.11713393731635652</v>
      </c>
    </row>
    <row r="3" spans="1:2" x14ac:dyDescent="0.25">
      <c r="A3" s="2" t="s">
        <v>17</v>
      </c>
      <c r="B3" s="5">
        <v>0.14569049951028404</v>
      </c>
    </row>
    <row r="4" spans="1:2" x14ac:dyDescent="0.25">
      <c r="A4" s="2" t="s">
        <v>16</v>
      </c>
      <c r="B4" s="5">
        <v>0.14709843290891284</v>
      </c>
    </row>
    <row r="5" spans="1:2" x14ac:dyDescent="0.25">
      <c r="A5" s="2" t="s">
        <v>18</v>
      </c>
      <c r="B5" s="5">
        <v>0.16191234084231146</v>
      </c>
    </row>
    <row r="6" spans="1:2" x14ac:dyDescent="0.25">
      <c r="A6" s="2" t="s">
        <v>15</v>
      </c>
      <c r="B6" s="5">
        <v>0.19160137120470128</v>
      </c>
    </row>
    <row r="7" spans="1:2" x14ac:dyDescent="0.25">
      <c r="A7" s="2" t="s">
        <v>19</v>
      </c>
      <c r="B7" s="5">
        <v>0.20947600391772772</v>
      </c>
    </row>
    <row r="8" spans="1:2" x14ac:dyDescent="0.25">
      <c r="A8" s="2" t="s">
        <v>14</v>
      </c>
      <c r="B8" s="5">
        <v>0.21207761998041136</v>
      </c>
    </row>
    <row r="9" spans="1:2" x14ac:dyDescent="0.25">
      <c r="A9" s="2" t="s">
        <v>13</v>
      </c>
      <c r="B9" s="5">
        <v>0.21556684622918706</v>
      </c>
    </row>
    <row r="10" spans="1:2" x14ac:dyDescent="0.25">
      <c r="A10" s="2" t="s">
        <v>12</v>
      </c>
      <c r="B10" s="5">
        <v>0.54141160626836438</v>
      </c>
    </row>
    <row r="11" spans="1:2" x14ac:dyDescent="0.25">
      <c r="A11" s="2" t="s">
        <v>11</v>
      </c>
      <c r="B11" s="5">
        <v>0.56623408423114596</v>
      </c>
    </row>
    <row r="12" spans="1:2" x14ac:dyDescent="0.25">
      <c r="A12" s="2" t="s">
        <v>10</v>
      </c>
      <c r="B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D656-8DA6-42D6-9603-AE1563DE3413}">
  <dimension ref="A1:C12"/>
  <sheetViews>
    <sheetView workbookViewId="0">
      <selection activeCell="A13" sqref="A13"/>
    </sheetView>
  </sheetViews>
  <sheetFormatPr baseColWidth="10" defaultRowHeight="15" x14ac:dyDescent="0.25"/>
  <cols>
    <col min="1" max="1" width="17.85546875" bestFit="1" customWidth="1"/>
    <col min="2" max="2" width="20" bestFit="1" customWidth="1"/>
    <col min="3" max="5" width="14.7109375" bestFit="1" customWidth="1"/>
  </cols>
  <sheetData>
    <row r="1" spans="1:3" x14ac:dyDescent="0.25">
      <c r="A1" s="1" t="s">
        <v>27</v>
      </c>
      <c r="B1" t="s">
        <v>24</v>
      </c>
      <c r="C1" t="s">
        <v>25</v>
      </c>
    </row>
    <row r="2" spans="1:3" x14ac:dyDescent="0.25">
      <c r="A2" s="2" t="s">
        <v>18</v>
      </c>
      <c r="B2" s="4">
        <v>140000</v>
      </c>
      <c r="C2" s="5">
        <v>0.16191234084231146</v>
      </c>
    </row>
    <row r="3" spans="1:3" x14ac:dyDescent="0.25">
      <c r="A3" s="2" t="s">
        <v>19</v>
      </c>
      <c r="B3" s="4">
        <v>135000</v>
      </c>
      <c r="C3" s="5">
        <v>0.20947600391772772</v>
      </c>
    </row>
    <row r="4" spans="1:3" x14ac:dyDescent="0.25">
      <c r="A4" s="2" t="s">
        <v>26</v>
      </c>
      <c r="B4" s="4">
        <v>134241</v>
      </c>
      <c r="C4" s="5">
        <v>0.11713393731635652</v>
      </c>
    </row>
    <row r="5" spans="1:3" x14ac:dyDescent="0.25">
      <c r="A5" s="2" t="s">
        <v>17</v>
      </c>
      <c r="B5" s="4">
        <v>125000</v>
      </c>
      <c r="C5" s="5">
        <v>0.14569049951028404</v>
      </c>
    </row>
    <row r="6" spans="1:3" x14ac:dyDescent="0.25">
      <c r="A6" s="2" t="s">
        <v>12</v>
      </c>
      <c r="B6" s="4">
        <v>125000</v>
      </c>
      <c r="C6" s="5">
        <v>0.54141160626836438</v>
      </c>
    </row>
    <row r="7" spans="1:3" x14ac:dyDescent="0.25">
      <c r="A7" s="2" t="s">
        <v>11</v>
      </c>
      <c r="B7" s="4">
        <v>120000</v>
      </c>
      <c r="C7" s="5">
        <v>0.56623408423114596</v>
      </c>
    </row>
    <row r="8" spans="1:3" x14ac:dyDescent="0.25">
      <c r="A8" s="2" t="s">
        <v>14</v>
      </c>
      <c r="B8" s="4">
        <v>119550</v>
      </c>
      <c r="C8" s="5">
        <v>0.21207761998041136</v>
      </c>
    </row>
    <row r="9" spans="1:3" x14ac:dyDescent="0.25">
      <c r="A9" s="2" t="s">
        <v>13</v>
      </c>
      <c r="B9" s="4">
        <v>111175</v>
      </c>
      <c r="C9" s="5">
        <v>0.21556684622918706</v>
      </c>
    </row>
    <row r="10" spans="1:3" x14ac:dyDescent="0.25">
      <c r="A10" s="2" t="s">
        <v>16</v>
      </c>
      <c r="B10" s="4">
        <v>110000</v>
      </c>
      <c r="C10" s="5">
        <v>0.14709843290891284</v>
      </c>
    </row>
    <row r="11" spans="1:3" x14ac:dyDescent="0.25">
      <c r="A11" s="2" t="s">
        <v>15</v>
      </c>
      <c r="B11" s="4">
        <v>92500</v>
      </c>
      <c r="C11" s="5">
        <v>0.19160137120470128</v>
      </c>
    </row>
    <row r="12" spans="1:3" x14ac:dyDescent="0.25">
      <c r="A12" s="2" t="s">
        <v>10</v>
      </c>
      <c r="B12" s="4">
        <v>117500</v>
      </c>
      <c r="C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C2798E58-4C7D-41AD-83FC-69385FE9B7FD}">
  <ds:schemaRefs/>
</ds:datastoreItem>
</file>

<file path=customXml/itemProps2.xml><?xml version="1.0" encoding="utf-8"?>
<ds:datastoreItem xmlns:ds="http://schemas.openxmlformats.org/officeDocument/2006/customXml" ds:itemID="{25540F80-5D3D-484D-A1D0-3ED0BC42C540}">
  <ds:schemaRefs/>
</ds:datastoreItem>
</file>

<file path=customXml/itemProps3.xml><?xml version="1.0" encoding="utf-8"?>
<ds:datastoreItem xmlns:ds="http://schemas.openxmlformats.org/officeDocument/2006/customXml" ds:itemID="{251882AE-68BB-44B4-8C75-BF5C13B276E7}">
  <ds:schemaRefs/>
</ds:datastoreItem>
</file>

<file path=customXml/itemProps4.xml><?xml version="1.0" encoding="utf-8"?>
<ds:datastoreItem xmlns:ds="http://schemas.openxmlformats.org/officeDocument/2006/customXml" ds:itemID="{D24F1E95-E2EC-4E53-9E37-D7FF866A5525}">
  <ds:schemaRefs/>
</ds:datastoreItem>
</file>

<file path=customXml/itemProps5.xml><?xml version="1.0" encoding="utf-8"?>
<ds:datastoreItem xmlns:ds="http://schemas.openxmlformats.org/officeDocument/2006/customXml" ds:itemID="{54EBDA10-54FE-41B5-A6E8-A93F2532175D}">
  <ds:schemaRefs/>
</ds:datastoreItem>
</file>

<file path=customXml/itemProps6.xml><?xml version="1.0" encoding="utf-8"?>
<ds:datastoreItem xmlns:ds="http://schemas.openxmlformats.org/officeDocument/2006/customXml" ds:itemID="{B4224699-315B-4574-9A8A-FD8D7423F83B}">
  <ds:schemaRefs/>
</ds:datastoreItem>
</file>

<file path=customXml/itemProps7.xml><?xml version="1.0" encoding="utf-8"?>
<ds:datastoreItem xmlns:ds="http://schemas.openxmlformats.org/officeDocument/2006/customXml" ds:itemID="{07DC4AF4-4D02-466A-B181-EE1007F8597F}">
  <ds:schemaRefs/>
</ds:datastoreItem>
</file>

<file path=customXml/itemProps8.xml><?xml version="1.0" encoding="utf-8"?>
<ds:datastoreItem xmlns:ds="http://schemas.openxmlformats.org/officeDocument/2006/customXml" ds:itemID="{AD038328-33AE-44FB-BDEB-9CB5188B52B8}">
  <ds:schemaRefs/>
</ds:datastoreItem>
</file>

<file path=customXml/itemProps9.xml><?xml version="1.0" encoding="utf-8"?>
<ds:datastoreItem xmlns:ds="http://schemas.openxmlformats.org/officeDocument/2006/customXml" ds:itemID="{0FD3075D-5498-45E1-B271-06736B23E682}">
  <ds:schemaRefs/>
</ds:datastoreItem>
</file>

<file path=customXml/itemProps10.xml><?xml version="1.0" encoding="utf-8"?>
<ds:datastoreItem xmlns:ds="http://schemas.openxmlformats.org/officeDocument/2006/customXml" ds:itemID="{F405983F-5E1D-4642-81F6-B7E4F873D87E}">
  <ds:schemaRefs/>
</ds:datastoreItem>
</file>

<file path=customXml/itemProps11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5CA6E3EC-325C-43CB-8FC1-58BE6BDD7BA2}">
  <ds:schemaRefs/>
</ds:datastoreItem>
</file>

<file path=customXml/itemProps13.xml><?xml version="1.0" encoding="utf-8"?>
<ds:datastoreItem xmlns:ds="http://schemas.openxmlformats.org/officeDocument/2006/customXml" ds:itemID="{8FAFB610-4678-430A-8261-86A73F2FD9AF}">
  <ds:schemaRefs/>
</ds:datastoreItem>
</file>

<file path=customXml/itemProps14.xml><?xml version="1.0" encoding="utf-8"?>
<ds:datastoreItem xmlns:ds="http://schemas.openxmlformats.org/officeDocument/2006/customXml" ds:itemID="{2ADCBE53-DD93-4A6E-9E17-AD45992EA0E0}">
  <ds:schemaRefs/>
</ds:datastoreItem>
</file>

<file path=customXml/itemProps15.xml><?xml version="1.0" encoding="utf-8"?>
<ds:datastoreItem xmlns:ds="http://schemas.openxmlformats.org/officeDocument/2006/customXml" ds:itemID="{F2B62848-B168-47B0-8CB5-CB6DC0734069}">
  <ds:schemaRefs/>
</ds:datastoreItem>
</file>

<file path=customXml/itemProps16.xml><?xml version="1.0" encoding="utf-8"?>
<ds:datastoreItem xmlns:ds="http://schemas.openxmlformats.org/officeDocument/2006/customXml" ds:itemID="{7810E556-A784-4CEB-8161-F1811EA0F52E}">
  <ds:schemaRefs/>
</ds:datastoreItem>
</file>

<file path=customXml/itemProps17.xml><?xml version="1.0" encoding="utf-8"?>
<ds:datastoreItem xmlns:ds="http://schemas.openxmlformats.org/officeDocument/2006/customXml" ds:itemID="{CF159F85-9699-4D7F-B99F-B918320A36A2}">
  <ds:schemaRefs/>
</ds:datastoreItem>
</file>

<file path=customXml/itemProps18.xml><?xml version="1.0" encoding="utf-8"?>
<ds:datastoreItem xmlns:ds="http://schemas.openxmlformats.org/officeDocument/2006/customXml" ds:itemID="{BD6762DE-40BF-49B1-95C2-03713A948C4B}">
  <ds:schemaRefs/>
</ds:datastoreItem>
</file>

<file path=customXml/itemProps19.xml><?xml version="1.0" encoding="utf-8"?>
<ds:datastoreItem xmlns:ds="http://schemas.openxmlformats.org/officeDocument/2006/customXml" ds:itemID="{D37575D1-F0E6-44E7-AFB9-1D33B98FCB87}">
  <ds:schemaRefs/>
</ds:datastoreItem>
</file>

<file path=customXml/itemProps20.xml><?xml version="1.0" encoding="utf-8"?>
<ds:datastoreItem xmlns:ds="http://schemas.openxmlformats.org/officeDocument/2006/customXml" ds:itemID="{426E226A-FB47-43C7-B281-1320B6927B70}">
  <ds:schemaRefs/>
</ds:datastoreItem>
</file>

<file path=customXml/itemProps21.xml><?xml version="1.0" encoding="utf-8"?>
<ds:datastoreItem xmlns:ds="http://schemas.openxmlformats.org/officeDocument/2006/customXml" ds:itemID="{A3992815-5E0B-4203-9E65-882C278232F7}">
  <ds:schemaRefs/>
</ds:datastoreItem>
</file>

<file path=customXml/itemProps22.xml><?xml version="1.0" encoding="utf-8"?>
<ds:datastoreItem xmlns:ds="http://schemas.openxmlformats.org/officeDocument/2006/customXml" ds:itemID="{94DBF2D1-8E8D-47A9-B02B-E5068A9ED49A}">
  <ds:schemaRefs/>
</ds:datastoreItem>
</file>

<file path=customXml/itemProps23.xml><?xml version="1.0" encoding="utf-8"?>
<ds:datastoreItem xmlns:ds="http://schemas.openxmlformats.org/officeDocument/2006/customXml" ds:itemID="{3788BB6F-E3C5-40CF-8613-BAAA642945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Salary_Vs_Skills</vt:lpstr>
      <vt:lpstr>Salary_Analysis</vt:lpstr>
      <vt:lpstr>Skill_Job_Analysis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Cornelio Càrdenas</cp:lastModifiedBy>
  <dcterms:created xsi:type="dcterms:W3CDTF">2024-08-10T22:21:34Z</dcterms:created>
  <dcterms:modified xsi:type="dcterms:W3CDTF">2025-02-04T17:42:00Z</dcterms:modified>
</cp:coreProperties>
</file>