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600" yWindow="0" windowWidth="236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C26" i="1"/>
  <c r="D26" i="1"/>
  <c r="E26" i="1"/>
  <c r="F26" i="1"/>
  <c r="G26" i="1"/>
  <c r="C12" i="1"/>
  <c r="D12" i="1"/>
  <c r="E12" i="1"/>
  <c r="F12" i="1"/>
  <c r="B12" i="1"/>
  <c r="B26" i="1"/>
</calcChain>
</file>

<file path=xl/sharedStrings.xml><?xml version="1.0" encoding="utf-8"?>
<sst xmlns="http://schemas.openxmlformats.org/spreadsheetml/2006/main" count="25" uniqueCount="14">
  <si>
    <t>Size</t>
  </si>
  <si>
    <t>Time-0</t>
  </si>
  <si>
    <t>Time-1</t>
  </si>
  <si>
    <t>Time-2</t>
  </si>
  <si>
    <t>Time-3</t>
  </si>
  <si>
    <t>Time-4</t>
  </si>
  <si>
    <t>Time-5</t>
  </si>
  <si>
    <t>Time-6</t>
  </si>
  <si>
    <t>Time-7</t>
  </si>
  <si>
    <t>Time-8</t>
  </si>
  <si>
    <t>Time-9</t>
  </si>
  <si>
    <t>Avg Time (s)</t>
  </si>
  <si>
    <t>Num Threads</t>
  </si>
  <si>
    <t>Avg Time (s) (Logarithmic)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</si>
</sst>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with Vectorization (Log)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Avg Time for Various Sizes(N) - 24 Threads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-0.855401821241835</c:v>
                </c:pt>
                <c:pt idx="1">
                  <c:v>-0.67908679153131</c:v>
                </c:pt>
                <c:pt idx="2">
                  <c:v>0.0424863607058074</c:v>
                </c:pt>
                <c:pt idx="3">
                  <c:v>1.011197221354001</c:v>
                </c:pt>
                <c:pt idx="4">
                  <c:v>1.77418714166524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08744"/>
        <c:axId val="2131281608"/>
      </c:scatterChart>
      <c:valAx>
        <c:axId val="-2072508744"/>
        <c:scaling>
          <c:orientation val="minMax"/>
          <c:max val="82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81608"/>
        <c:crosses val="autoZero"/>
        <c:crossBetween val="midCat"/>
      </c:valAx>
      <c:valAx>
        <c:axId val="2131281608"/>
        <c:scaling>
          <c:orientation val="minMax"/>
          <c:max val="2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50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 With Vectorization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Time for Various Thread Numbers - Size-4000</c:v>
          </c:tx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136.3971</c:v>
                </c:pt>
                <c:pt idx="1">
                  <c:v>80.45658</c:v>
                </c:pt>
                <c:pt idx="2">
                  <c:v>42.85352</c:v>
                </c:pt>
                <c:pt idx="3">
                  <c:v>21.5718</c:v>
                </c:pt>
                <c:pt idx="4">
                  <c:v>13.45326</c:v>
                </c:pt>
                <c:pt idx="5">
                  <c:v>10.261178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154280"/>
        <c:axId val="-2074416680"/>
      </c:scatterChart>
      <c:valAx>
        <c:axId val="-2074154280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16680"/>
        <c:crosses val="autoZero"/>
        <c:crossBetween val="midCat"/>
      </c:valAx>
      <c:valAx>
        <c:axId val="-2074416680"/>
        <c:scaling>
          <c:orientation val="minMax"/>
          <c:max val="14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154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6</xdr:row>
      <xdr:rowOff>0</xdr:rowOff>
    </xdr:from>
    <xdr:to>
      <xdr:col>16</xdr:col>
      <xdr:colOff>558800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34</xdr:row>
      <xdr:rowOff>0</xdr:rowOff>
    </xdr:from>
    <xdr:to>
      <xdr:col>10</xdr:col>
      <xdr:colOff>520700</xdr:colOff>
      <xdr:row>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3" sqref="G3"/>
    </sheetView>
  </sheetViews>
  <sheetFormatPr baseColWidth="10" defaultRowHeight="15" x14ac:dyDescent="0"/>
  <cols>
    <col min="1" max="1" width="12.1640625" bestFit="1" customWidth="1"/>
  </cols>
  <sheetData>
    <row r="1" spans="1:7">
      <c r="A1" t="s">
        <v>0</v>
      </c>
      <c r="B1">
        <v>500</v>
      </c>
      <c r="C1">
        <v>1000</v>
      </c>
      <c r="D1">
        <v>2000</v>
      </c>
      <c r="E1">
        <v>4000</v>
      </c>
      <c r="F1">
        <v>8000</v>
      </c>
    </row>
    <row r="2" spans="1:7">
      <c r="A2" t="s">
        <v>1</v>
      </c>
      <c r="B2">
        <v>0.12570799999999999</v>
      </c>
      <c r="C2">
        <v>0.20563100000000001</v>
      </c>
      <c r="D2">
        <v>1.18232</v>
      </c>
      <c r="E2">
        <v>9.9808699999999995</v>
      </c>
      <c r="F2">
        <v>59.138399999999997</v>
      </c>
    </row>
    <row r="3" spans="1:7">
      <c r="A3" t="s">
        <v>2</v>
      </c>
      <c r="B3">
        <v>8.01761E-2</v>
      </c>
      <c r="C3">
        <v>0.215562</v>
      </c>
      <c r="D3">
        <v>1.13361</v>
      </c>
      <c r="E3">
        <v>10.516400000000001</v>
      </c>
      <c r="F3">
        <v>63.426499999999997</v>
      </c>
    </row>
    <row r="4" spans="1:7">
      <c r="A4" t="s">
        <v>3</v>
      </c>
      <c r="B4">
        <v>9.4616900000000004E-2</v>
      </c>
      <c r="C4">
        <v>0.20561399999999999</v>
      </c>
      <c r="D4">
        <v>0.76277799999999996</v>
      </c>
      <c r="E4">
        <v>10.3369</v>
      </c>
      <c r="F4">
        <v>63.525599999999997</v>
      </c>
    </row>
    <row r="5" spans="1:7">
      <c r="A5" t="s">
        <v>4</v>
      </c>
      <c r="B5">
        <v>7.0540000000000005E-2</v>
      </c>
      <c r="C5">
        <v>0.23702799999999999</v>
      </c>
      <c r="D5">
        <v>1.2748999999999999</v>
      </c>
      <c r="E5">
        <v>7.7702099999999996</v>
      </c>
      <c r="F5">
        <v>56.0413</v>
      </c>
    </row>
    <row r="6" spans="1:7">
      <c r="A6" t="s">
        <v>5</v>
      </c>
      <c r="B6">
        <v>9.9822999999999995E-2</v>
      </c>
      <c r="C6">
        <v>0.208013</v>
      </c>
      <c r="D6">
        <v>1.55213</v>
      </c>
      <c r="E6">
        <v>11.128500000000001</v>
      </c>
      <c r="F6">
        <v>49.062399999999997</v>
      </c>
    </row>
    <row r="7" spans="1:7">
      <c r="A7" t="s">
        <v>6</v>
      </c>
      <c r="B7">
        <v>8.1392000000000006E-2</v>
      </c>
      <c r="C7">
        <v>0.206591</v>
      </c>
      <c r="D7">
        <v>0.75218499999999999</v>
      </c>
      <c r="E7">
        <v>10.5581</v>
      </c>
      <c r="F7">
        <v>62.5867</v>
      </c>
    </row>
    <row r="8" spans="1:7">
      <c r="A8" t="s">
        <v>7</v>
      </c>
      <c r="B8">
        <v>0.222779</v>
      </c>
      <c r="C8">
        <v>0.200518</v>
      </c>
      <c r="D8">
        <v>1.0544800000000001</v>
      </c>
      <c r="E8">
        <v>10.218500000000001</v>
      </c>
      <c r="F8">
        <v>49.448300000000003</v>
      </c>
    </row>
    <row r="9" spans="1:7">
      <c r="A9" t="s">
        <v>8</v>
      </c>
      <c r="B9">
        <v>0.20672199999999999</v>
      </c>
      <c r="C9">
        <v>0.209867</v>
      </c>
      <c r="D9">
        <v>1.2270799999999999</v>
      </c>
      <c r="E9">
        <v>10.9251</v>
      </c>
      <c r="F9">
        <v>64.0715</v>
      </c>
    </row>
    <row r="10" spans="1:7">
      <c r="A10" t="s">
        <v>9</v>
      </c>
      <c r="B10">
        <v>0.20933499999999999</v>
      </c>
      <c r="C10">
        <v>0.19961000000000001</v>
      </c>
      <c r="D10">
        <v>1.1705399999999999</v>
      </c>
      <c r="E10">
        <v>10.4556</v>
      </c>
      <c r="F10">
        <v>60.764600000000002</v>
      </c>
    </row>
    <row r="11" spans="1:7">
      <c r="A11" t="s">
        <v>10</v>
      </c>
      <c r="B11">
        <v>0.203985</v>
      </c>
      <c r="C11">
        <v>0.20526</v>
      </c>
      <c r="D11">
        <v>0.917713</v>
      </c>
      <c r="E11">
        <v>10.7216</v>
      </c>
      <c r="F11">
        <v>66.483000000000004</v>
      </c>
    </row>
    <row r="12" spans="1:7">
      <c r="A12" t="s">
        <v>13</v>
      </c>
      <c r="B12">
        <f>LOG(AVERAGE(B2:B11))</f>
        <v>-0.85540182124183473</v>
      </c>
      <c r="C12">
        <f t="shared" ref="C12:F12" si="0">LOG(AVERAGE(C2:C11))</f>
        <v>-0.67908679153131046</v>
      </c>
      <c r="D12">
        <f t="shared" si="0"/>
        <v>4.248636070580742E-2</v>
      </c>
      <c r="E12">
        <f t="shared" si="0"/>
        <v>1.0111972213540006</v>
      </c>
      <c r="F12">
        <f t="shared" si="0"/>
        <v>1.7741871416652404</v>
      </c>
    </row>
    <row r="13" spans="1:7">
      <c r="A13" t="s">
        <v>11</v>
      </c>
      <c r="B13">
        <f>AVERAGE(B2:B11)</f>
        <v>0.13950769999999998</v>
      </c>
      <c r="C13">
        <f t="shared" ref="C13:F13" si="1">AVERAGE(C2:C11)</f>
        <v>0.20936940000000001</v>
      </c>
      <c r="D13">
        <f t="shared" si="1"/>
        <v>1.1027735999999997</v>
      </c>
      <c r="E13">
        <f t="shared" si="1"/>
        <v>10.261178000000001</v>
      </c>
      <c r="F13">
        <f t="shared" si="1"/>
        <v>59.454830000000015</v>
      </c>
    </row>
    <row r="15" spans="1:7">
      <c r="A15" t="s">
        <v>12</v>
      </c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</row>
    <row r="16" spans="1:7">
      <c r="A16" t="s">
        <v>1</v>
      </c>
      <c r="B16">
        <v>136.42500000000001</v>
      </c>
      <c r="C16" s="1">
        <v>80.504099999999994</v>
      </c>
      <c r="D16" s="1">
        <v>42.0852</v>
      </c>
      <c r="E16">
        <v>23.911300000000001</v>
      </c>
      <c r="F16">
        <v>13.7972</v>
      </c>
      <c r="G16">
        <v>9.9808699999999995</v>
      </c>
    </row>
    <row r="17" spans="1:7">
      <c r="A17" t="s">
        <v>2</v>
      </c>
      <c r="B17">
        <v>136.35599999999999</v>
      </c>
      <c r="C17" s="1">
        <v>80.390699999999995</v>
      </c>
      <c r="D17" s="1">
        <v>42.377800000000001</v>
      </c>
      <c r="E17">
        <v>22.173200000000001</v>
      </c>
      <c r="F17">
        <v>13.102</v>
      </c>
      <c r="G17">
        <v>10.516400000000001</v>
      </c>
    </row>
    <row r="18" spans="1:7">
      <c r="A18" t="s">
        <v>3</v>
      </c>
      <c r="B18">
        <v>136.50200000000001</v>
      </c>
      <c r="C18" s="1">
        <v>80.455299999999994</v>
      </c>
      <c r="D18" s="1">
        <v>42.889000000000003</v>
      </c>
      <c r="E18">
        <v>20.750399999999999</v>
      </c>
      <c r="F18">
        <v>13.495200000000001</v>
      </c>
      <c r="G18">
        <v>10.3369</v>
      </c>
    </row>
    <row r="19" spans="1:7">
      <c r="A19" t="s">
        <v>4</v>
      </c>
      <c r="B19">
        <v>136.40899999999999</v>
      </c>
      <c r="C19" s="1">
        <v>80.429699999999997</v>
      </c>
      <c r="D19" s="1">
        <v>42.844900000000003</v>
      </c>
      <c r="E19">
        <v>21.699400000000001</v>
      </c>
      <c r="F19">
        <v>13.9116</v>
      </c>
      <c r="G19">
        <v>7.7702099999999996</v>
      </c>
    </row>
    <row r="20" spans="1:7">
      <c r="A20" t="s">
        <v>5</v>
      </c>
      <c r="B20">
        <v>136.494</v>
      </c>
      <c r="C20" s="1">
        <v>80.508300000000006</v>
      </c>
      <c r="D20" s="1">
        <v>42.806699999999999</v>
      </c>
      <c r="E20">
        <v>20.706900000000001</v>
      </c>
      <c r="F20">
        <v>12.7498</v>
      </c>
      <c r="G20">
        <v>11.128500000000001</v>
      </c>
    </row>
    <row r="21" spans="1:7">
      <c r="A21" t="s">
        <v>6</v>
      </c>
      <c r="B21">
        <v>136.40199999999999</v>
      </c>
      <c r="C21" s="1">
        <v>80.473100000000002</v>
      </c>
      <c r="D21" s="1">
        <v>46.460099999999997</v>
      </c>
      <c r="E21">
        <v>22.819800000000001</v>
      </c>
      <c r="F21">
        <v>12.6815</v>
      </c>
      <c r="G21">
        <v>10.5581</v>
      </c>
    </row>
    <row r="22" spans="1:7">
      <c r="A22" t="s">
        <v>7</v>
      </c>
      <c r="B22">
        <v>136.49100000000001</v>
      </c>
      <c r="C22" s="1">
        <v>80.5321</v>
      </c>
      <c r="D22" s="1">
        <v>42.504600000000003</v>
      </c>
      <c r="E22">
        <v>21.037700000000001</v>
      </c>
      <c r="F22">
        <v>13.8818</v>
      </c>
      <c r="G22">
        <v>10.218500000000001</v>
      </c>
    </row>
    <row r="23" spans="1:7">
      <c r="A23" t="s">
        <v>8</v>
      </c>
      <c r="B23">
        <v>136.262</v>
      </c>
      <c r="C23" s="1">
        <v>80.507199999999997</v>
      </c>
      <c r="D23" s="1">
        <v>41.996499999999997</v>
      </c>
      <c r="E23">
        <v>21.785900000000002</v>
      </c>
      <c r="F23">
        <v>13.004899999999999</v>
      </c>
      <c r="G23">
        <v>10.9251</v>
      </c>
    </row>
    <row r="24" spans="1:7">
      <c r="A24" t="s">
        <v>9</v>
      </c>
      <c r="B24">
        <v>136.387</v>
      </c>
      <c r="C24" s="1">
        <v>80.393000000000001</v>
      </c>
      <c r="D24" s="1">
        <v>42.781999999999996</v>
      </c>
      <c r="E24">
        <v>20.540800000000001</v>
      </c>
      <c r="F24">
        <v>14.411300000000001</v>
      </c>
      <c r="G24">
        <v>10.4556</v>
      </c>
    </row>
    <row r="25" spans="1:7">
      <c r="A25" t="s">
        <v>10</v>
      </c>
      <c r="B25">
        <v>136.24299999999999</v>
      </c>
      <c r="C25" s="1">
        <v>80.372299999999996</v>
      </c>
      <c r="D25" s="1">
        <v>41.788400000000003</v>
      </c>
      <c r="E25">
        <v>20.2926</v>
      </c>
      <c r="F25">
        <v>13.497299999999999</v>
      </c>
      <c r="G25">
        <v>10.7216</v>
      </c>
    </row>
    <row r="26" spans="1:7">
      <c r="A26" t="s">
        <v>11</v>
      </c>
      <c r="B26">
        <f>AVERAGE(B16:B25)</f>
        <v>136.39709999999997</v>
      </c>
      <c r="C26">
        <f t="shared" ref="C26:G26" si="2">AVERAGE(C16:C25)</f>
        <v>80.456580000000002</v>
      </c>
      <c r="D26">
        <f t="shared" si="2"/>
        <v>42.853519999999996</v>
      </c>
      <c r="E26">
        <f t="shared" si="2"/>
        <v>21.5718</v>
      </c>
      <c r="F26">
        <f t="shared" si="2"/>
        <v>13.45326</v>
      </c>
      <c r="G26">
        <f t="shared" si="2"/>
        <v>10.261178000000001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Inal</dc:creator>
  <cp:lastModifiedBy>Batu Inal</cp:lastModifiedBy>
  <dcterms:created xsi:type="dcterms:W3CDTF">2015-11-06T15:46:49Z</dcterms:created>
  <dcterms:modified xsi:type="dcterms:W3CDTF">2015-11-06T18:12:42Z</dcterms:modified>
</cp:coreProperties>
</file>