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035" firstSheet="1" activeTab="4"/>
  </bookViews>
  <sheets>
    <sheet name="Başhakem ve Gözlemciler" sheetId="1" r:id="rId1"/>
    <sheet name="İç Anadolu Hakemleri" sheetId="2" r:id="rId2"/>
    <sheet name="Marmara Hakemleri" sheetId="3" r:id="rId3"/>
    <sheet name="Eğe-Akdeniz Hakemleri" sheetId="4" r:id="rId4"/>
    <sheet name="Sayfa1" sheetId="5" r:id="rId5"/>
  </sheets>
  <calcPr calcId="152511"/>
</workbook>
</file>

<file path=xl/calcChain.xml><?xml version="1.0" encoding="utf-8"?>
<calcChain xmlns="http://schemas.openxmlformats.org/spreadsheetml/2006/main">
  <c r="M12" i="4" l="1"/>
  <c r="M11" i="4"/>
  <c r="M10" i="4"/>
  <c r="M9" i="4"/>
  <c r="M8" i="4"/>
  <c r="M7" i="4"/>
  <c r="M6" i="4"/>
  <c r="M5" i="4"/>
  <c r="M4" i="4"/>
  <c r="M3" i="4"/>
  <c r="M12" i="3"/>
  <c r="M11" i="3"/>
  <c r="M10" i="3"/>
  <c r="M9" i="3"/>
  <c r="M8" i="3"/>
  <c r="M7" i="3"/>
  <c r="M6" i="3"/>
  <c r="M5" i="3"/>
  <c r="M4" i="3"/>
  <c r="M3" i="3"/>
  <c r="M12" i="2"/>
  <c r="M11" i="2"/>
  <c r="M10" i="2"/>
  <c r="M9" i="2"/>
  <c r="M8" i="2"/>
  <c r="M7" i="2"/>
  <c r="M6" i="2"/>
  <c r="M5" i="2"/>
  <c r="M4" i="2"/>
  <c r="M3" i="2"/>
  <c r="L4" i="1"/>
  <c r="L5" i="1"/>
  <c r="L6" i="1"/>
  <c r="L7" i="1"/>
  <c r="L8" i="1"/>
  <c r="L9" i="1"/>
  <c r="L10" i="1"/>
  <c r="L11" i="1"/>
  <c r="L12" i="1"/>
  <c r="L3" i="1"/>
  <c r="J12" i="4" l="1"/>
  <c r="H12" i="4"/>
  <c r="G12" i="4"/>
  <c r="E12" i="4"/>
  <c r="J11" i="4"/>
  <c r="H11" i="4"/>
  <c r="G11" i="4"/>
  <c r="E11" i="4"/>
  <c r="J10" i="4"/>
  <c r="H10" i="4"/>
  <c r="G10" i="4"/>
  <c r="E10" i="4"/>
  <c r="J9" i="4"/>
  <c r="H9" i="4"/>
  <c r="G9" i="4"/>
  <c r="E9" i="4"/>
  <c r="J8" i="4"/>
  <c r="H8" i="4"/>
  <c r="G8" i="4"/>
  <c r="E8" i="4"/>
  <c r="J7" i="4"/>
  <c r="H7" i="4"/>
  <c r="G7" i="4"/>
  <c r="E7" i="4"/>
  <c r="J6" i="4"/>
  <c r="H6" i="4"/>
  <c r="G6" i="4"/>
  <c r="E6" i="4"/>
  <c r="J5" i="4"/>
  <c r="H5" i="4"/>
  <c r="G5" i="4"/>
  <c r="E5" i="4"/>
  <c r="J4" i="4"/>
  <c r="H4" i="4"/>
  <c r="G4" i="4"/>
  <c r="E4" i="4"/>
  <c r="J3" i="4"/>
  <c r="H3" i="4"/>
  <c r="G3" i="4"/>
  <c r="E3" i="4"/>
  <c r="J12" i="3"/>
  <c r="H12" i="3"/>
  <c r="G12" i="3"/>
  <c r="E12" i="3"/>
  <c r="J11" i="3"/>
  <c r="H11" i="3"/>
  <c r="G11" i="3"/>
  <c r="E11" i="3"/>
  <c r="J10" i="3"/>
  <c r="H10" i="3"/>
  <c r="G10" i="3"/>
  <c r="E10" i="3"/>
  <c r="J9" i="3"/>
  <c r="H9" i="3"/>
  <c r="G9" i="3"/>
  <c r="E9" i="3"/>
  <c r="J8" i="3"/>
  <c r="H8" i="3"/>
  <c r="G8" i="3"/>
  <c r="E8" i="3"/>
  <c r="J7" i="3"/>
  <c r="H7" i="3"/>
  <c r="G7" i="3"/>
  <c r="E7" i="3"/>
  <c r="J6" i="3"/>
  <c r="H6" i="3"/>
  <c r="G6" i="3"/>
  <c r="E6" i="3"/>
  <c r="J5" i="3"/>
  <c r="H5" i="3"/>
  <c r="G5" i="3"/>
  <c r="E5" i="3"/>
  <c r="J4" i="3"/>
  <c r="H4" i="3"/>
  <c r="G4" i="3"/>
  <c r="E4" i="3"/>
  <c r="J3" i="3"/>
  <c r="H3" i="3"/>
  <c r="G3" i="3"/>
  <c r="E3" i="3"/>
  <c r="J4" i="2"/>
  <c r="J5" i="2"/>
  <c r="J6" i="2"/>
  <c r="J7" i="2"/>
  <c r="J8" i="2"/>
  <c r="J9" i="2"/>
  <c r="J10" i="2"/>
  <c r="J11" i="2"/>
  <c r="J12" i="2"/>
  <c r="J3" i="2"/>
  <c r="H12" i="2"/>
  <c r="G12" i="2"/>
  <c r="E12" i="2"/>
  <c r="H11" i="2"/>
  <c r="G11" i="2"/>
  <c r="E11" i="2"/>
  <c r="H10" i="2"/>
  <c r="G10" i="2"/>
  <c r="E10" i="2"/>
  <c r="H9" i="2"/>
  <c r="G9" i="2"/>
  <c r="E9" i="2"/>
  <c r="H8" i="2"/>
  <c r="G8" i="2"/>
  <c r="E8" i="2"/>
  <c r="H7" i="2"/>
  <c r="G7" i="2"/>
  <c r="E7" i="2"/>
  <c r="H6" i="2"/>
  <c r="G6" i="2"/>
  <c r="E6" i="2"/>
  <c r="H5" i="2"/>
  <c r="G5" i="2"/>
  <c r="E5" i="2"/>
  <c r="H4" i="2"/>
  <c r="G4" i="2"/>
  <c r="E4" i="2"/>
  <c r="H3" i="2"/>
  <c r="G3" i="2"/>
  <c r="E3" i="2"/>
  <c r="H4" i="1"/>
  <c r="H5" i="1"/>
  <c r="H6" i="1"/>
  <c r="H7" i="1"/>
  <c r="H8" i="1"/>
  <c r="H9" i="1"/>
  <c r="H10" i="1"/>
  <c r="H11" i="1"/>
  <c r="H12" i="1"/>
  <c r="G3" i="1"/>
  <c r="E3" i="1"/>
  <c r="H3" i="1"/>
  <c r="E4" i="1"/>
  <c r="E5" i="1"/>
  <c r="E6" i="1"/>
  <c r="E7" i="1"/>
  <c r="E8" i="1"/>
  <c r="E9" i="1"/>
  <c r="E10" i="1"/>
  <c r="E11" i="1"/>
  <c r="E1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<sst xmlns="http://schemas.openxmlformats.org/spreadsheetml/2006/main" count="54" uniqueCount="20">
  <si>
    <t>Adı / Soyadı</t>
  </si>
  <si>
    <t>Aldığı Görev Sayısı</t>
  </si>
  <si>
    <t>Görev İçin Gittiği Yol (Km)</t>
  </si>
  <si>
    <t>Ortalama Başarı Puanı (%)</t>
  </si>
  <si>
    <t>Atama Yapılan Hafta Sayısı</t>
  </si>
  <si>
    <t>Mazeret Sayısı</t>
  </si>
  <si>
    <t>Mazeretlilik Oranı</t>
  </si>
  <si>
    <t>Göreve Atanma Oranı</t>
  </si>
  <si>
    <t>Göreve Alma Oranı</t>
  </si>
  <si>
    <t>Aldığı Deplasman Görevi Sayısı</t>
  </si>
  <si>
    <t>Deplasman Atanma Oranı</t>
  </si>
  <si>
    <t>BAŞHAKEM VE GÖZLEMCİLER PERFORMANS TABLOSU</t>
  </si>
  <si>
    <t>İÇ ANADOLU BÖLGESİ PERFORMANS TABLOSU</t>
  </si>
  <si>
    <t>MARMARA BÖLGESİ PERFORMANS TABLOSU</t>
  </si>
  <si>
    <t>EGE - AKDENİZ BÖLGESİ PERFORMANS TABLOSU</t>
  </si>
  <si>
    <t>Ortalama Sınav Başarı Oranı (%)</t>
  </si>
  <si>
    <t>Ortalama Müsabaka Başarı Or. (%)</t>
  </si>
  <si>
    <t xml:space="preserve">saglık  raporu  alındımı </t>
  </si>
  <si>
    <t xml:space="preserve">görevlendirildigi mevki lerini kayıt altına alınması gerekli </t>
  </si>
  <si>
    <t xml:space="preserve">il hakem var , bölge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</si>
</sst>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2" sqref="I1:I1048576"/>
    </sheetView>
  </sheetViews>
  <sheetFormatPr defaultRowHeight="15" x14ac:dyDescent="0.25"/>
  <cols>
    <col min="1" max="1" width="3.85546875" style="3" customWidth="1"/>
    <col min="2" max="2" width="27.5703125" style="1" customWidth="1"/>
    <col min="3" max="8" width="12.7109375" style="1" customWidth="1"/>
    <col min="9" max="14" width="12.7109375" customWidth="1"/>
  </cols>
  <sheetData>
    <row r="1" spans="1:12" x14ac:dyDescent="0.25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s="2" customFormat="1" ht="44.25" customHeight="1" x14ac:dyDescent="0.25">
      <c r="B2" s="2" t="s">
        <v>0</v>
      </c>
      <c r="C2" s="2" t="s">
        <v>4</v>
      </c>
      <c r="D2" s="2" t="s">
        <v>1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2</v>
      </c>
      <c r="J2" s="2" t="s">
        <v>15</v>
      </c>
      <c r="K2" s="2" t="s">
        <v>16</v>
      </c>
      <c r="L2" s="2" t="s">
        <v>3</v>
      </c>
    </row>
    <row r="3" spans="1:12" x14ac:dyDescent="0.25">
      <c r="A3" s="3">
        <v>1</v>
      </c>
      <c r="E3" s="1" t="e">
        <f>D3/C3</f>
        <v>#DIV/0!</v>
      </c>
      <c r="G3" s="1" t="e">
        <f>F3/C3</f>
        <v>#DIV/0!</v>
      </c>
      <c r="H3" s="1" t="e">
        <f>D3/(C3-F3)</f>
        <v>#DIV/0!</v>
      </c>
      <c r="L3">
        <f>(0.2*J3)+(0.8*K3)</f>
        <v>0</v>
      </c>
    </row>
    <row r="4" spans="1:12" x14ac:dyDescent="0.25">
      <c r="A4" s="3">
        <v>2</v>
      </c>
      <c r="E4" s="1" t="e">
        <f t="shared" ref="E4:E12" si="0">QUOTIENT(D4,C4)</f>
        <v>#DIV/0!</v>
      </c>
      <c r="G4" s="1" t="e">
        <f t="shared" ref="G4:G12" si="1">QUOTIENT(F4,C4)</f>
        <v>#DIV/0!</v>
      </c>
      <c r="H4" s="1" t="e">
        <f t="shared" ref="H4:H12" si="2">D4/(C4-F4)</f>
        <v>#DIV/0!</v>
      </c>
      <c r="L4">
        <f t="shared" ref="L4:L12" si="3">(0.2*J4)+(0.8*K4)</f>
        <v>0</v>
      </c>
    </row>
    <row r="5" spans="1:12" x14ac:dyDescent="0.25">
      <c r="A5" s="3">
        <v>3</v>
      </c>
      <c r="E5" s="1" t="e">
        <f t="shared" si="0"/>
        <v>#DIV/0!</v>
      </c>
      <c r="G5" s="1" t="e">
        <f t="shared" si="1"/>
        <v>#DIV/0!</v>
      </c>
      <c r="H5" s="1" t="e">
        <f t="shared" si="2"/>
        <v>#DIV/0!</v>
      </c>
      <c r="L5">
        <f t="shared" si="3"/>
        <v>0</v>
      </c>
    </row>
    <row r="6" spans="1:12" x14ac:dyDescent="0.25">
      <c r="A6" s="3">
        <v>4</v>
      </c>
      <c r="E6" s="1" t="e">
        <f t="shared" si="0"/>
        <v>#DIV/0!</v>
      </c>
      <c r="G6" s="1" t="e">
        <f t="shared" si="1"/>
        <v>#DIV/0!</v>
      </c>
      <c r="H6" s="1" t="e">
        <f t="shared" si="2"/>
        <v>#DIV/0!</v>
      </c>
      <c r="L6">
        <f t="shared" si="3"/>
        <v>0</v>
      </c>
    </row>
    <row r="7" spans="1:12" x14ac:dyDescent="0.25">
      <c r="A7" s="3">
        <v>5</v>
      </c>
      <c r="E7" s="1" t="e">
        <f t="shared" si="0"/>
        <v>#DIV/0!</v>
      </c>
      <c r="G7" s="1" t="e">
        <f t="shared" si="1"/>
        <v>#DIV/0!</v>
      </c>
      <c r="H7" s="1" t="e">
        <f t="shared" si="2"/>
        <v>#DIV/0!</v>
      </c>
      <c r="L7">
        <f t="shared" si="3"/>
        <v>0</v>
      </c>
    </row>
    <row r="8" spans="1:12" x14ac:dyDescent="0.25">
      <c r="A8" s="3">
        <v>6</v>
      </c>
      <c r="E8" s="1" t="e">
        <f t="shared" si="0"/>
        <v>#DIV/0!</v>
      </c>
      <c r="G8" s="1" t="e">
        <f t="shared" si="1"/>
        <v>#DIV/0!</v>
      </c>
      <c r="H8" s="1" t="e">
        <f t="shared" si="2"/>
        <v>#DIV/0!</v>
      </c>
      <c r="L8">
        <f t="shared" si="3"/>
        <v>0</v>
      </c>
    </row>
    <row r="9" spans="1:12" x14ac:dyDescent="0.25">
      <c r="A9" s="3">
        <v>7</v>
      </c>
      <c r="E9" s="1" t="e">
        <f t="shared" si="0"/>
        <v>#DIV/0!</v>
      </c>
      <c r="G9" s="1" t="e">
        <f t="shared" si="1"/>
        <v>#DIV/0!</v>
      </c>
      <c r="H9" s="1" t="e">
        <f t="shared" si="2"/>
        <v>#DIV/0!</v>
      </c>
      <c r="L9">
        <f t="shared" si="3"/>
        <v>0</v>
      </c>
    </row>
    <row r="10" spans="1:12" x14ac:dyDescent="0.25">
      <c r="A10" s="3">
        <v>8</v>
      </c>
      <c r="E10" s="1" t="e">
        <f t="shared" si="0"/>
        <v>#DIV/0!</v>
      </c>
      <c r="G10" s="1" t="e">
        <f t="shared" si="1"/>
        <v>#DIV/0!</v>
      </c>
      <c r="H10" s="1" t="e">
        <f t="shared" si="2"/>
        <v>#DIV/0!</v>
      </c>
      <c r="L10">
        <f t="shared" si="3"/>
        <v>0</v>
      </c>
    </row>
    <row r="11" spans="1:12" x14ac:dyDescent="0.25">
      <c r="A11" s="3">
        <v>9</v>
      </c>
      <c r="E11" s="1" t="e">
        <f t="shared" si="0"/>
        <v>#DIV/0!</v>
      </c>
      <c r="G11" s="1" t="e">
        <f t="shared" si="1"/>
        <v>#DIV/0!</v>
      </c>
      <c r="H11" s="1" t="e">
        <f t="shared" si="2"/>
        <v>#DIV/0!</v>
      </c>
      <c r="L11">
        <f t="shared" si="3"/>
        <v>0</v>
      </c>
    </row>
    <row r="12" spans="1:12" x14ac:dyDescent="0.25">
      <c r="A12" s="3">
        <v>10</v>
      </c>
      <c r="E12" s="1" t="e">
        <f t="shared" si="0"/>
        <v>#DIV/0!</v>
      </c>
      <c r="G12" s="1" t="e">
        <f t="shared" si="1"/>
        <v>#DIV/0!</v>
      </c>
      <c r="H12" s="1" t="e">
        <f t="shared" si="2"/>
        <v>#DIV/0!</v>
      </c>
      <c r="L12">
        <f t="shared" si="3"/>
        <v>0</v>
      </c>
    </row>
  </sheetData>
  <mergeCells count="1">
    <mergeCell ref="A1:L1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1" sqref="C11"/>
    </sheetView>
  </sheetViews>
  <sheetFormatPr defaultRowHeight="15" x14ac:dyDescent="0.25"/>
  <cols>
    <col min="1" max="1" width="3.85546875" style="3" customWidth="1"/>
    <col min="2" max="2" width="27.5703125" style="1" customWidth="1"/>
    <col min="3" max="8" width="12.7109375" style="1" customWidth="1"/>
    <col min="9" max="15" width="12.7109375" customWidth="1"/>
  </cols>
  <sheetData>
    <row r="1" spans="1:13" x14ac:dyDescent="0.25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s="2" customFormat="1" ht="45" customHeight="1" x14ac:dyDescent="0.25">
      <c r="B2" s="2" t="s">
        <v>0</v>
      </c>
      <c r="C2" s="2" t="s">
        <v>4</v>
      </c>
      <c r="D2" s="2" t="s">
        <v>1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10</v>
      </c>
      <c r="K2" s="2" t="s">
        <v>15</v>
      </c>
      <c r="L2" s="2" t="s">
        <v>16</v>
      </c>
      <c r="M2" s="2" t="s">
        <v>3</v>
      </c>
    </row>
    <row r="3" spans="1:13" x14ac:dyDescent="0.25">
      <c r="A3" s="3">
        <v>1</v>
      </c>
      <c r="E3" s="1" t="e">
        <f>D3/C3</f>
        <v>#DIV/0!</v>
      </c>
      <c r="G3" s="1" t="e">
        <f>F3/C3</f>
        <v>#DIV/0!</v>
      </c>
      <c r="H3" s="1" t="e">
        <f>D3/(C3-F3)</f>
        <v>#DIV/0!</v>
      </c>
      <c r="J3" t="e">
        <f>I3/D3</f>
        <v>#DIV/0!</v>
      </c>
      <c r="M3">
        <f>(0.2*K3)+(0.8*L3)</f>
        <v>0</v>
      </c>
    </row>
    <row r="4" spans="1:13" x14ac:dyDescent="0.25">
      <c r="A4" s="3">
        <v>2</v>
      </c>
      <c r="E4" s="1" t="e">
        <f t="shared" ref="E4:E12" si="0">QUOTIENT(D4,C4)</f>
        <v>#DIV/0!</v>
      </c>
      <c r="G4" s="1" t="e">
        <f t="shared" ref="G4:G12" si="1">QUOTIENT(F4,C4)</f>
        <v>#DIV/0!</v>
      </c>
      <c r="H4" s="1" t="e">
        <f t="shared" ref="H4:H12" si="2">D4/(C4-F4)</f>
        <v>#DIV/0!</v>
      </c>
      <c r="J4" t="e">
        <f t="shared" ref="J4:J12" si="3">I4/D4</f>
        <v>#DIV/0!</v>
      </c>
      <c r="M4">
        <f t="shared" ref="M4:M12" si="4">(0.2*K4)+(0.8*L4)</f>
        <v>0</v>
      </c>
    </row>
    <row r="5" spans="1:13" x14ac:dyDescent="0.25">
      <c r="A5" s="3">
        <v>3</v>
      </c>
      <c r="E5" s="1" t="e">
        <f t="shared" si="0"/>
        <v>#DIV/0!</v>
      </c>
      <c r="G5" s="1" t="e">
        <f t="shared" si="1"/>
        <v>#DIV/0!</v>
      </c>
      <c r="H5" s="1" t="e">
        <f t="shared" si="2"/>
        <v>#DIV/0!</v>
      </c>
      <c r="J5" t="e">
        <f t="shared" si="3"/>
        <v>#DIV/0!</v>
      </c>
      <c r="M5">
        <f t="shared" si="4"/>
        <v>0</v>
      </c>
    </row>
    <row r="6" spans="1:13" x14ac:dyDescent="0.25">
      <c r="A6" s="3">
        <v>4</v>
      </c>
      <c r="E6" s="1" t="e">
        <f t="shared" si="0"/>
        <v>#DIV/0!</v>
      </c>
      <c r="G6" s="1" t="e">
        <f t="shared" si="1"/>
        <v>#DIV/0!</v>
      </c>
      <c r="H6" s="1" t="e">
        <f t="shared" si="2"/>
        <v>#DIV/0!</v>
      </c>
      <c r="J6" t="e">
        <f t="shared" si="3"/>
        <v>#DIV/0!</v>
      </c>
      <c r="M6">
        <f t="shared" si="4"/>
        <v>0</v>
      </c>
    </row>
    <row r="7" spans="1:13" x14ac:dyDescent="0.25">
      <c r="A7" s="3">
        <v>5</v>
      </c>
      <c r="E7" s="1" t="e">
        <f t="shared" si="0"/>
        <v>#DIV/0!</v>
      </c>
      <c r="G7" s="1" t="e">
        <f t="shared" si="1"/>
        <v>#DIV/0!</v>
      </c>
      <c r="H7" s="1" t="e">
        <f t="shared" si="2"/>
        <v>#DIV/0!</v>
      </c>
      <c r="J7" t="e">
        <f t="shared" si="3"/>
        <v>#DIV/0!</v>
      </c>
      <c r="M7">
        <f t="shared" si="4"/>
        <v>0</v>
      </c>
    </row>
    <row r="8" spans="1:13" x14ac:dyDescent="0.25">
      <c r="A8" s="3">
        <v>6</v>
      </c>
      <c r="E8" s="1" t="e">
        <f t="shared" si="0"/>
        <v>#DIV/0!</v>
      </c>
      <c r="G8" s="1" t="e">
        <f t="shared" si="1"/>
        <v>#DIV/0!</v>
      </c>
      <c r="H8" s="1" t="e">
        <f t="shared" si="2"/>
        <v>#DIV/0!</v>
      </c>
      <c r="J8" t="e">
        <f t="shared" si="3"/>
        <v>#DIV/0!</v>
      </c>
      <c r="M8">
        <f t="shared" si="4"/>
        <v>0</v>
      </c>
    </row>
    <row r="9" spans="1:13" x14ac:dyDescent="0.25">
      <c r="A9" s="3">
        <v>7</v>
      </c>
      <c r="E9" s="1" t="e">
        <f t="shared" si="0"/>
        <v>#DIV/0!</v>
      </c>
      <c r="G9" s="1" t="e">
        <f t="shared" si="1"/>
        <v>#DIV/0!</v>
      </c>
      <c r="H9" s="1" t="e">
        <f t="shared" si="2"/>
        <v>#DIV/0!</v>
      </c>
      <c r="J9" t="e">
        <f t="shared" si="3"/>
        <v>#DIV/0!</v>
      </c>
      <c r="M9">
        <f t="shared" si="4"/>
        <v>0</v>
      </c>
    </row>
    <row r="10" spans="1:13" x14ac:dyDescent="0.25">
      <c r="A10" s="3">
        <v>8</v>
      </c>
      <c r="E10" s="1" t="e">
        <f t="shared" si="0"/>
        <v>#DIV/0!</v>
      </c>
      <c r="G10" s="1" t="e">
        <f t="shared" si="1"/>
        <v>#DIV/0!</v>
      </c>
      <c r="H10" s="1" t="e">
        <f t="shared" si="2"/>
        <v>#DIV/0!</v>
      </c>
      <c r="J10" t="e">
        <f t="shared" si="3"/>
        <v>#DIV/0!</v>
      </c>
      <c r="M10">
        <f t="shared" si="4"/>
        <v>0</v>
      </c>
    </row>
    <row r="11" spans="1:13" x14ac:dyDescent="0.25">
      <c r="A11" s="3">
        <v>9</v>
      </c>
      <c r="E11" s="1" t="e">
        <f t="shared" si="0"/>
        <v>#DIV/0!</v>
      </c>
      <c r="G11" s="1" t="e">
        <f t="shared" si="1"/>
        <v>#DIV/0!</v>
      </c>
      <c r="H11" s="1" t="e">
        <f t="shared" si="2"/>
        <v>#DIV/0!</v>
      </c>
      <c r="J11" t="e">
        <f t="shared" si="3"/>
        <v>#DIV/0!</v>
      </c>
      <c r="M11">
        <f t="shared" si="4"/>
        <v>0</v>
      </c>
    </row>
    <row r="12" spans="1:13" x14ac:dyDescent="0.25">
      <c r="A12" s="3">
        <v>10</v>
      </c>
      <c r="E12" s="1" t="e">
        <f t="shared" si="0"/>
        <v>#DIV/0!</v>
      </c>
      <c r="G12" s="1" t="e">
        <f t="shared" si="1"/>
        <v>#DIV/0!</v>
      </c>
      <c r="H12" s="1" t="e">
        <f t="shared" si="2"/>
        <v>#DIV/0!</v>
      </c>
      <c r="J12" t="e">
        <f t="shared" si="3"/>
        <v>#DIV/0!</v>
      </c>
      <c r="M12">
        <f t="shared" si="4"/>
        <v>0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L23" sqref="L23"/>
    </sheetView>
  </sheetViews>
  <sheetFormatPr defaultRowHeight="15" x14ac:dyDescent="0.25"/>
  <cols>
    <col min="1" max="1" width="3.85546875" style="3" customWidth="1"/>
    <col min="2" max="2" width="27.5703125" style="1" customWidth="1"/>
    <col min="3" max="8" width="12.7109375" style="1" customWidth="1"/>
    <col min="9" max="15" width="12.7109375" customWidth="1"/>
  </cols>
  <sheetData>
    <row r="1" spans="1:13" x14ac:dyDescent="0.25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s="2" customFormat="1" ht="45" customHeight="1" x14ac:dyDescent="0.25">
      <c r="B2" s="2" t="s">
        <v>0</v>
      </c>
      <c r="C2" s="2" t="s">
        <v>4</v>
      </c>
      <c r="D2" s="2" t="s">
        <v>1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10</v>
      </c>
      <c r="K2" s="2" t="s">
        <v>15</v>
      </c>
      <c r="L2" s="2" t="s">
        <v>16</v>
      </c>
      <c r="M2" s="2" t="s">
        <v>3</v>
      </c>
    </row>
    <row r="3" spans="1:13" x14ac:dyDescent="0.25">
      <c r="A3" s="3">
        <v>1</v>
      </c>
      <c r="E3" s="1" t="e">
        <f>D3/C3</f>
        <v>#DIV/0!</v>
      </c>
      <c r="G3" s="1" t="e">
        <f>F3/C3</f>
        <v>#DIV/0!</v>
      </c>
      <c r="H3" s="1" t="e">
        <f>D3/(C3-F3)</f>
        <v>#DIV/0!</v>
      </c>
      <c r="J3" t="e">
        <f>I3/D3</f>
        <v>#DIV/0!</v>
      </c>
      <c r="M3">
        <f>(0.2*K3)+(0.8*L3)</f>
        <v>0</v>
      </c>
    </row>
    <row r="4" spans="1:13" x14ac:dyDescent="0.25">
      <c r="A4" s="3">
        <v>2</v>
      </c>
      <c r="E4" s="1" t="e">
        <f t="shared" ref="E4:E12" si="0">QUOTIENT(D4,C4)</f>
        <v>#DIV/0!</v>
      </c>
      <c r="G4" s="1" t="e">
        <f t="shared" ref="G4:G12" si="1">QUOTIENT(F4,C4)</f>
        <v>#DIV/0!</v>
      </c>
      <c r="H4" s="1" t="e">
        <f t="shared" ref="H4:H12" si="2">D4/(C4-F4)</f>
        <v>#DIV/0!</v>
      </c>
      <c r="J4" t="e">
        <f t="shared" ref="J4:J12" si="3">I4/D4</f>
        <v>#DIV/0!</v>
      </c>
      <c r="M4">
        <f t="shared" ref="M4:M12" si="4">(0.2*K4)+(0.8*L4)</f>
        <v>0</v>
      </c>
    </row>
    <row r="5" spans="1:13" x14ac:dyDescent="0.25">
      <c r="A5" s="3">
        <v>3</v>
      </c>
      <c r="E5" s="1" t="e">
        <f t="shared" si="0"/>
        <v>#DIV/0!</v>
      </c>
      <c r="G5" s="1" t="e">
        <f t="shared" si="1"/>
        <v>#DIV/0!</v>
      </c>
      <c r="H5" s="1" t="e">
        <f t="shared" si="2"/>
        <v>#DIV/0!</v>
      </c>
      <c r="J5" t="e">
        <f t="shared" si="3"/>
        <v>#DIV/0!</v>
      </c>
      <c r="M5">
        <f t="shared" si="4"/>
        <v>0</v>
      </c>
    </row>
    <row r="6" spans="1:13" x14ac:dyDescent="0.25">
      <c r="A6" s="3">
        <v>4</v>
      </c>
      <c r="E6" s="1" t="e">
        <f t="shared" si="0"/>
        <v>#DIV/0!</v>
      </c>
      <c r="G6" s="1" t="e">
        <f t="shared" si="1"/>
        <v>#DIV/0!</v>
      </c>
      <c r="H6" s="1" t="e">
        <f t="shared" si="2"/>
        <v>#DIV/0!</v>
      </c>
      <c r="J6" t="e">
        <f t="shared" si="3"/>
        <v>#DIV/0!</v>
      </c>
      <c r="M6">
        <f t="shared" si="4"/>
        <v>0</v>
      </c>
    </row>
    <row r="7" spans="1:13" x14ac:dyDescent="0.25">
      <c r="A7" s="3">
        <v>5</v>
      </c>
      <c r="E7" s="1" t="e">
        <f t="shared" si="0"/>
        <v>#DIV/0!</v>
      </c>
      <c r="G7" s="1" t="e">
        <f t="shared" si="1"/>
        <v>#DIV/0!</v>
      </c>
      <c r="H7" s="1" t="e">
        <f t="shared" si="2"/>
        <v>#DIV/0!</v>
      </c>
      <c r="J7" t="e">
        <f t="shared" si="3"/>
        <v>#DIV/0!</v>
      </c>
      <c r="M7">
        <f t="shared" si="4"/>
        <v>0</v>
      </c>
    </row>
    <row r="8" spans="1:13" x14ac:dyDescent="0.25">
      <c r="A8" s="3">
        <v>6</v>
      </c>
      <c r="E8" s="1" t="e">
        <f t="shared" si="0"/>
        <v>#DIV/0!</v>
      </c>
      <c r="G8" s="1" t="e">
        <f t="shared" si="1"/>
        <v>#DIV/0!</v>
      </c>
      <c r="H8" s="1" t="e">
        <f t="shared" si="2"/>
        <v>#DIV/0!</v>
      </c>
      <c r="J8" t="e">
        <f t="shared" si="3"/>
        <v>#DIV/0!</v>
      </c>
      <c r="M8">
        <f t="shared" si="4"/>
        <v>0</v>
      </c>
    </row>
    <row r="9" spans="1:13" x14ac:dyDescent="0.25">
      <c r="A9" s="3">
        <v>7</v>
      </c>
      <c r="E9" s="1" t="e">
        <f t="shared" si="0"/>
        <v>#DIV/0!</v>
      </c>
      <c r="G9" s="1" t="e">
        <f t="shared" si="1"/>
        <v>#DIV/0!</v>
      </c>
      <c r="H9" s="1" t="e">
        <f t="shared" si="2"/>
        <v>#DIV/0!</v>
      </c>
      <c r="J9" t="e">
        <f t="shared" si="3"/>
        <v>#DIV/0!</v>
      </c>
      <c r="M9">
        <f t="shared" si="4"/>
        <v>0</v>
      </c>
    </row>
    <row r="10" spans="1:13" x14ac:dyDescent="0.25">
      <c r="A10" s="3">
        <v>8</v>
      </c>
      <c r="E10" s="1" t="e">
        <f t="shared" si="0"/>
        <v>#DIV/0!</v>
      </c>
      <c r="G10" s="1" t="e">
        <f t="shared" si="1"/>
        <v>#DIV/0!</v>
      </c>
      <c r="H10" s="1" t="e">
        <f t="shared" si="2"/>
        <v>#DIV/0!</v>
      </c>
      <c r="J10" t="e">
        <f t="shared" si="3"/>
        <v>#DIV/0!</v>
      </c>
      <c r="M10">
        <f t="shared" si="4"/>
        <v>0</v>
      </c>
    </row>
    <row r="11" spans="1:13" x14ac:dyDescent="0.25">
      <c r="A11" s="3">
        <v>9</v>
      </c>
      <c r="E11" s="1" t="e">
        <f t="shared" si="0"/>
        <v>#DIV/0!</v>
      </c>
      <c r="G11" s="1" t="e">
        <f t="shared" si="1"/>
        <v>#DIV/0!</v>
      </c>
      <c r="H11" s="1" t="e">
        <f t="shared" si="2"/>
        <v>#DIV/0!</v>
      </c>
      <c r="J11" t="e">
        <f t="shared" si="3"/>
        <v>#DIV/0!</v>
      </c>
      <c r="M11">
        <f t="shared" si="4"/>
        <v>0</v>
      </c>
    </row>
    <row r="12" spans="1:13" x14ac:dyDescent="0.25">
      <c r="A12" s="3">
        <v>10</v>
      </c>
      <c r="E12" s="1" t="e">
        <f t="shared" si="0"/>
        <v>#DIV/0!</v>
      </c>
      <c r="G12" s="1" t="e">
        <f t="shared" si="1"/>
        <v>#DIV/0!</v>
      </c>
      <c r="H12" s="1" t="e">
        <f t="shared" si="2"/>
        <v>#DIV/0!</v>
      </c>
      <c r="J12" t="e">
        <f t="shared" si="3"/>
        <v>#DIV/0!</v>
      </c>
      <c r="M12">
        <f t="shared" si="4"/>
        <v>0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6" sqref="J16"/>
    </sheetView>
  </sheetViews>
  <sheetFormatPr defaultRowHeight="15" x14ac:dyDescent="0.25"/>
  <cols>
    <col min="1" max="1" width="3.85546875" style="3" customWidth="1"/>
    <col min="2" max="2" width="27.5703125" style="1" customWidth="1"/>
    <col min="3" max="8" width="12.7109375" style="1" customWidth="1"/>
    <col min="9" max="15" width="12.7109375" customWidth="1"/>
  </cols>
  <sheetData>
    <row r="1" spans="1:13" x14ac:dyDescent="0.25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6"/>
    </row>
    <row r="2" spans="1:13" s="2" customFormat="1" ht="45" customHeight="1" x14ac:dyDescent="0.25">
      <c r="B2" s="2" t="s">
        <v>0</v>
      </c>
      <c r="C2" s="2" t="s">
        <v>4</v>
      </c>
      <c r="D2" s="2" t="s">
        <v>1</v>
      </c>
      <c r="E2" s="2" t="s">
        <v>8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10</v>
      </c>
      <c r="K2" s="2" t="s">
        <v>15</v>
      </c>
      <c r="L2" s="2" t="s">
        <v>16</v>
      </c>
      <c r="M2" s="2" t="s">
        <v>3</v>
      </c>
    </row>
    <row r="3" spans="1:13" x14ac:dyDescent="0.25">
      <c r="A3" s="3">
        <v>1</v>
      </c>
      <c r="E3" s="1" t="e">
        <f>D3/C3</f>
        <v>#DIV/0!</v>
      </c>
      <c r="G3" s="1" t="e">
        <f>F3/C3</f>
        <v>#DIV/0!</v>
      </c>
      <c r="H3" s="1" t="e">
        <f>D3/(C3-F3)</f>
        <v>#DIV/0!</v>
      </c>
      <c r="J3" t="e">
        <f>I3/D3</f>
        <v>#DIV/0!</v>
      </c>
      <c r="M3">
        <f>(0.2*K3)+(0.8*L3)</f>
        <v>0</v>
      </c>
    </row>
    <row r="4" spans="1:13" x14ac:dyDescent="0.25">
      <c r="A4" s="3">
        <v>2</v>
      </c>
      <c r="E4" s="1" t="e">
        <f t="shared" ref="E4:E12" si="0">QUOTIENT(D4,C4)</f>
        <v>#DIV/0!</v>
      </c>
      <c r="G4" s="1" t="e">
        <f t="shared" ref="G4:G12" si="1">QUOTIENT(F4,C4)</f>
        <v>#DIV/0!</v>
      </c>
      <c r="H4" s="1" t="e">
        <f t="shared" ref="H4:H12" si="2">D4/(C4-F4)</f>
        <v>#DIV/0!</v>
      </c>
      <c r="J4" t="e">
        <f t="shared" ref="J4:J12" si="3">I4/D4</f>
        <v>#DIV/0!</v>
      </c>
      <c r="M4">
        <f t="shared" ref="M4:M12" si="4">(0.2*K4)+(0.8*L4)</f>
        <v>0</v>
      </c>
    </row>
    <row r="5" spans="1:13" x14ac:dyDescent="0.25">
      <c r="A5" s="3">
        <v>3</v>
      </c>
      <c r="E5" s="1" t="e">
        <f t="shared" si="0"/>
        <v>#DIV/0!</v>
      </c>
      <c r="G5" s="1" t="e">
        <f t="shared" si="1"/>
        <v>#DIV/0!</v>
      </c>
      <c r="H5" s="1" t="e">
        <f t="shared" si="2"/>
        <v>#DIV/0!</v>
      </c>
      <c r="J5" t="e">
        <f t="shared" si="3"/>
        <v>#DIV/0!</v>
      </c>
      <c r="M5">
        <f t="shared" si="4"/>
        <v>0</v>
      </c>
    </row>
    <row r="6" spans="1:13" x14ac:dyDescent="0.25">
      <c r="A6" s="3">
        <v>4</v>
      </c>
      <c r="E6" s="1" t="e">
        <f t="shared" si="0"/>
        <v>#DIV/0!</v>
      </c>
      <c r="G6" s="1" t="e">
        <f t="shared" si="1"/>
        <v>#DIV/0!</v>
      </c>
      <c r="H6" s="1" t="e">
        <f t="shared" si="2"/>
        <v>#DIV/0!</v>
      </c>
      <c r="J6" t="e">
        <f t="shared" si="3"/>
        <v>#DIV/0!</v>
      </c>
      <c r="M6">
        <f t="shared" si="4"/>
        <v>0</v>
      </c>
    </row>
    <row r="7" spans="1:13" x14ac:dyDescent="0.25">
      <c r="A7" s="3">
        <v>5</v>
      </c>
      <c r="E7" s="1" t="e">
        <f t="shared" si="0"/>
        <v>#DIV/0!</v>
      </c>
      <c r="G7" s="1" t="e">
        <f t="shared" si="1"/>
        <v>#DIV/0!</v>
      </c>
      <c r="H7" s="1" t="e">
        <f t="shared" si="2"/>
        <v>#DIV/0!</v>
      </c>
      <c r="J7" t="e">
        <f t="shared" si="3"/>
        <v>#DIV/0!</v>
      </c>
      <c r="M7">
        <f t="shared" si="4"/>
        <v>0</v>
      </c>
    </row>
    <row r="8" spans="1:13" x14ac:dyDescent="0.25">
      <c r="A8" s="3">
        <v>6</v>
      </c>
      <c r="E8" s="1" t="e">
        <f t="shared" si="0"/>
        <v>#DIV/0!</v>
      </c>
      <c r="G8" s="1" t="e">
        <f t="shared" si="1"/>
        <v>#DIV/0!</v>
      </c>
      <c r="H8" s="1" t="e">
        <f t="shared" si="2"/>
        <v>#DIV/0!</v>
      </c>
      <c r="J8" t="e">
        <f t="shared" si="3"/>
        <v>#DIV/0!</v>
      </c>
      <c r="M8">
        <f t="shared" si="4"/>
        <v>0</v>
      </c>
    </row>
    <row r="9" spans="1:13" x14ac:dyDescent="0.25">
      <c r="A9" s="3">
        <v>7</v>
      </c>
      <c r="E9" s="1" t="e">
        <f t="shared" si="0"/>
        <v>#DIV/0!</v>
      </c>
      <c r="G9" s="1" t="e">
        <f t="shared" si="1"/>
        <v>#DIV/0!</v>
      </c>
      <c r="H9" s="1" t="e">
        <f t="shared" si="2"/>
        <v>#DIV/0!</v>
      </c>
      <c r="J9" t="e">
        <f t="shared" si="3"/>
        <v>#DIV/0!</v>
      </c>
      <c r="M9">
        <f t="shared" si="4"/>
        <v>0</v>
      </c>
    </row>
    <row r="10" spans="1:13" x14ac:dyDescent="0.25">
      <c r="A10" s="3">
        <v>8</v>
      </c>
      <c r="E10" s="1" t="e">
        <f t="shared" si="0"/>
        <v>#DIV/0!</v>
      </c>
      <c r="G10" s="1" t="e">
        <f t="shared" si="1"/>
        <v>#DIV/0!</v>
      </c>
      <c r="H10" s="1" t="e">
        <f t="shared" si="2"/>
        <v>#DIV/0!</v>
      </c>
      <c r="J10" t="e">
        <f t="shared" si="3"/>
        <v>#DIV/0!</v>
      </c>
      <c r="M10">
        <f t="shared" si="4"/>
        <v>0</v>
      </c>
    </row>
    <row r="11" spans="1:13" x14ac:dyDescent="0.25">
      <c r="A11" s="3">
        <v>9</v>
      </c>
      <c r="E11" s="1" t="e">
        <f t="shared" si="0"/>
        <v>#DIV/0!</v>
      </c>
      <c r="G11" s="1" t="e">
        <f t="shared" si="1"/>
        <v>#DIV/0!</v>
      </c>
      <c r="H11" s="1" t="e">
        <f t="shared" si="2"/>
        <v>#DIV/0!</v>
      </c>
      <c r="J11" t="e">
        <f t="shared" si="3"/>
        <v>#DIV/0!</v>
      </c>
      <c r="M11">
        <f t="shared" si="4"/>
        <v>0</v>
      </c>
    </row>
    <row r="12" spans="1:13" x14ac:dyDescent="0.25">
      <c r="A12" s="3">
        <v>10</v>
      </c>
      <c r="E12" s="1" t="e">
        <f t="shared" si="0"/>
        <v>#DIV/0!</v>
      </c>
      <c r="G12" s="1" t="e">
        <f t="shared" si="1"/>
        <v>#DIV/0!</v>
      </c>
      <c r="H12" s="1" t="e">
        <f t="shared" si="2"/>
        <v>#DIV/0!</v>
      </c>
      <c r="J12" t="e">
        <f t="shared" si="3"/>
        <v>#DIV/0!</v>
      </c>
      <c r="M12">
        <f t="shared" si="4"/>
        <v>0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tabSelected="1" workbookViewId="0">
      <selection activeCell="C8" sqref="C8"/>
    </sheetView>
  </sheetViews>
  <sheetFormatPr defaultRowHeight="15" x14ac:dyDescent="0.25"/>
  <sheetData>
    <row r="3" spans="2:2" x14ac:dyDescent="0.25">
      <c r="B3" t="s">
        <v>18</v>
      </c>
    </row>
    <row r="4" spans="2:2" x14ac:dyDescent="0.25">
      <c r="B4" t="s">
        <v>17</v>
      </c>
    </row>
    <row r="5" spans="2:2" x14ac:dyDescent="0.25">
      <c r="B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Başhakem ve Gözlemciler</vt:lpstr>
      <vt:lpstr>İç Anadolu Hakemleri</vt:lpstr>
      <vt:lpstr>Marmara Hakemleri</vt:lpstr>
      <vt:lpstr>Eğe-Akdeniz Hakemleri</vt:lpstr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2016-12-15T12:29:28Z</dcterms:modified>
</cp:coreProperties>
</file>