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860" windowHeight="12860" activeTab="2"/>
  </bookViews>
  <sheets>
    <sheet name="demo功能清单" sheetId="1" state="hidden" r:id="rId1"/>
    <sheet name="工作表1" sheetId="2" state="hidden" r:id="rId2"/>
    <sheet name="0422沟通后版本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9" name="ID_19164554E686419D8E286472E6FA5F0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577205" y="8102600"/>
          <a:ext cx="14859000" cy="83915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0" name="ID_E64374456474459CA471A44AD5D9E44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577205" y="8809990"/>
          <a:ext cx="14883130" cy="80727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1" name="ID_F4C1C2EA444B4CBA96C940E26151385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577205" y="9514205"/>
          <a:ext cx="14887575" cy="71532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2" name="ID_DF17E20DBFB94F019EA02430DB3B552E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5577205" y="6070600"/>
          <a:ext cx="11216005" cy="64579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3" name="ID_D525B4C36151493EBDF2B8DEE6CDD4BF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5577205" y="4923155"/>
          <a:ext cx="11220450" cy="798703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4" name="ID_7C5F8E426F574FF4B18732AA7D7F0D28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577205" y="3587115"/>
          <a:ext cx="11020425" cy="82772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5" name="ID_7F2EE2601E8F4C07BFD4369B3ACCE8F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5577205" y="2439670"/>
          <a:ext cx="11172825" cy="692975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6" name="ID_01354FABD4C7484CA1ADF91DE082F443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5577205" y="6546850"/>
          <a:ext cx="10939780" cy="67818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2A2D811F28DE44B0B24030B227C64EEC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5577205" y="7245350"/>
          <a:ext cx="1703070" cy="155575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<sst xmlns="http://schemas.openxmlformats.org/spreadsheetml/2006/main" count="206" uniqueCount="119">
  <si>
    <t>角色</t>
  </si>
  <si>
    <t>模块/侧边栏</t>
  </si>
  <si>
    <t>功能简介</t>
  </si>
  <si>
    <t>满意度</t>
  </si>
  <si>
    <t>优先级/
一期范围</t>
  </si>
  <si>
    <t>问题记录/备注</t>
  </si>
  <si>
    <t>管理者</t>
  </si>
  <si>
    <t>班级管理/用户管理</t>
  </si>
  <si>
    <t>配置班级、分组、老师、学生等基本信息</t>
  </si>
  <si>
    <t>行为指标</t>
  </si>
  <si>
    <t>自定义校本特色的指标树</t>
  </si>
  <si>
    <t>1.导入并解析excel
2.匹配标签系统完成数据录入</t>
  </si>
  <si>
    <t>智能体配置</t>
  </si>
  <si>
    <t>自定义各种AI智能体的prompt</t>
  </si>
  <si>
    <t>知识库</t>
  </si>
  <si>
    <t>1.创建校本的知识库
2.作为AI对异常的识别和处理建议的指导手册</t>
  </si>
  <si>
    <t>异常预警</t>
  </si>
  <si>
    <t>1.展示年级维度的预警学生名单</t>
  </si>
  <si>
    <t>老师</t>
  </si>
  <si>
    <t>行为记录</t>
  </si>
  <si>
    <t>1.表单交互的行为指标评价
2.支持批量导入数据并自动解析匹配指标</t>
  </si>
  <si>
    <t>平板</t>
  </si>
  <si>
    <t>1.老师自定义增删改查德育指标</t>
  </si>
  <si>
    <t>语音录入点评</t>
  </si>
  <si>
    <t>1.语音/打字输入日常点评
2.AI对话识别匹配德育指标
3.确认点评维度和加减分，确认后自动提交录入</t>
  </si>
  <si>
    <t>德育报告</t>
  </si>
  <si>
    <t>1.学生单人德育报告
2.班级综合德育报告
3.德育报告结构包含综合评分、综合评价</t>
  </si>
  <si>
    <t>双人审核机制？
数据隔离？</t>
  </si>
  <si>
    <t>1.展示本班预警学生名单
2.展示异常行为明细</t>
  </si>
  <si>
    <t>学生</t>
  </si>
  <si>
    <t>AI电话亭</t>
  </si>
  <si>
    <t>1.选择学生姓名登入
2.学生语音对话AI心理老师</t>
  </si>
  <si>
    <t>1.对话内容的摘要记录，纳入报告内容展示
2.对话内容的关键标签提取，计入对应的点评得分和预警分析中</t>
  </si>
  <si>
    <t>大屏</t>
  </si>
  <si>
    <t>点评</t>
  </si>
  <si>
    <t>1.手动点评
2.老师点评的同步大屏动态展示/可视化</t>
  </si>
  <si>
    <t>色值：0100145</t>
  </si>
  <si>
    <t>榜单</t>
  </si>
  <si>
    <t>自定义+综合榜单</t>
  </si>
  <si>
    <t>交作业/划号单</t>
  </si>
  <si>
    <t>1.单个学生可以交作业
2.选择优良差评级</t>
  </si>
  <si>
    <t>1.需要联动一个老师发布作业的入口？
2.可能可以联动老师版app的批作业结果</t>
  </si>
  <si>
    <t>点评排行榜</t>
  </si>
  <si>
    <t>班级德育评分排行榜</t>
  </si>
  <si>
    <t>家长</t>
  </si>
  <si>
    <t>表单交互的行为指标评价</t>
  </si>
  <si>
    <t>语音记录</t>
  </si>
  <si>
    <t>1.语音/打字对话输入家庭点评
2.AI识别匹配校本德育指标，确认后提交录入数据</t>
  </si>
  <si>
    <t>孩子报告</t>
  </si>
  <si>
    <t>接受老师推送的学生报告</t>
  </si>
  <si>
    <t>https://yach-doc-shimo.zhiyinlou.com/docs/zpYa6SplZQFTqQ3Q 《副本 20260416北大附小 AI德育系统开发与落地协作会议_summary》</t>
  </si>
  <si>
    <t>板块</t>
  </si>
  <si>
    <t>需求点</t>
  </si>
  <si>
    <t>备注</t>
  </si>
  <si>
    <t>待调研</t>
  </si>
  <si>
    <t>对话心理老师</t>
  </si>
  <si>
    <t>1.硬件？--先做到有个独立页面，放到老师版里有个入口，老师选一个学生在对话。
2.对话过程记录、意图识别、特殊情况预警
3.AI老师正确答复、引导</t>
  </si>
  <si>
    <t>可能加app</t>
  </si>
  <si>
    <t>行为点评系统</t>
  </si>
  <si>
    <t>1.大屏展示，有班级、分组概念，有得分外化展示
2.对单个学生，选择某个标签，提交点评&amp;写加减分</t>
  </si>
  <si>
    <t>参考海亮星动力</t>
  </si>
  <si>
    <t>这个玩意要不要复刻一份</t>
  </si>
  <si>
    <t>交作业</t>
  </si>
  <si>
    <t>1.大屏展示，独立板块
2.单个学生可以提交作业，可以选择优良差评级</t>
  </si>
  <si>
    <t>实操怎么进行，看下是否应该打通批改，还是老师有哪些现成的数据（可以不用学生自己上台点）</t>
  </si>
  <si>
    <t>老师/学校</t>
  </si>
  <si>
    <t>校本标签系统</t>
  </si>
  <si>
    <t>1.校本标签树
2.评分打分
3.老师/班主任增加自定义标签</t>
  </si>
  <si>
    <t>作业系统</t>
  </si>
  <si>
    <t>1.发布作业任务
2.单个/批量提交作业完成数据，含作业等级评价？
3.作业批改+统计【二期】</t>
  </si>
  <si>
    <t>德育点评统计</t>
  </si>
  <si>
    <t>1.单个学生的德育点评，详情、汇总
2.德育评分排行榜
3.单个学生的德育情况分析、指导意见
4.历史/其他系统数据导入、上传</t>
  </si>
  <si>
    <t>AI预警（管理）</t>
  </si>
  <si>
    <t>1.按班级统计异常情况的预警提醒
2.按年级等维度汇总预警数据，进行分析和建议</t>
  </si>
  <si>
    <t>想预警点啥</t>
  </si>
  <si>
    <t>数据隔离与安全</t>
  </si>
  <si>
    <t>双人审核机制等</t>
  </si>
  <si>
    <t>怎么隔离</t>
  </si>
  <si>
    <t>快速评价</t>
  </si>
  <si>
    <t>1.移动端入口，语音输入&amp;学生匹配&amp;意图识别对话
2.匹配评分标签，自动完成点评行为 
3.考虑增加一下典型的场景引导，提供预设模版提示词等，实现批量正向点评</t>
  </si>
  <si>
    <t>家庭评价</t>
  </si>
  <si>
    <t>1.家长主动进行输入，匹配点评标签
2.家庭教育问题解决方案建议</t>
  </si>
  <si>
    <t>预警干预</t>
  </si>
  <si>
    <t>1.接收学生综合情况
2.接收预警信息（老师推送），提供家庭干预建议</t>
  </si>
  <si>
    <t>端口</t>
  </si>
  <si>
    <t>模块</t>
  </si>
  <si>
    <t>0518上线范围</t>
  </si>
  <si>
    <t>功能示意图</t>
  </si>
  <si>
    <t>待优化部分</t>
  </si>
  <si>
    <t>网页</t>
  </si>
  <si>
    <t>班级管理</t>
  </si>
  <si>
    <t>是</t>
  </si>
  <si>
    <t>1.需要给出部分典型案例，或者自动总结一线老师的优秀案例沉淀到校本知识库
2.考虑接入三方专家团队成熟的知识库内容（例如清华积极心理学等）</t>
  </si>
  <si>
    <t>预警</t>
  </si>
  <si>
    <t>1.展示年级维度预警学生名单，给出部分指导建议</t>
  </si>
  <si>
    <t>1.命名需要调整
2.需要外显展示等级、处理建议（例如学生受伤后需要主动提醒家长留存单据、联系校医等一系列流程）</t>
  </si>
  <si>
    <t>1.通过点选操作进行单人或多人的点评
2.支持批量导入数据并自动解析匹配指标</t>
  </si>
  <si>
    <t>1.年级/班级两个层级要能自定义增删指标
2.增加导入excel自动解析入库的能力</t>
  </si>
  <si>
    <t>1.语音/打字/拍照随时进行日常点评
2.AI对话进行意图识别和需求补足，自动分类匹配德育指标，记录老师的处理结果
3.特殊问题情境下，为老师提供处理流程的指导建议
4.确认提交后自动完成系统评分记录</t>
  </si>
  <si>
    <t>1.AI可以支持帮助老师创建班级自定义新指标
2.对话过程增加强引导，需要老师记录对问题的处理过程和处理结果，避免变为单纯的“问题上报机器”
3.对于特殊情况的学生，老师也可以直接语音录入帮学生标记为已交作业（例如手部骨折无法书面交作业，老师可以自然描述表扬孩子完成了口头作业，也可以进行交作业的加分）</t>
  </si>
  <si>
    <t>1.学生单人德育报告
2.班级综合德育报告
3.德育报告结构包含评分、预警等级、学生综合评价、思维分析、干预指导建议</t>
  </si>
  <si>
    <t>1.命名需要调整
2.可以支持自选时间段进行分析总结，学期综评汇总，支持双周对比。</t>
  </si>
  <si>
    <t>1.展示本班预警学生名单，给出部分指导建议</t>
  </si>
  <si>
    <t>作业管理</t>
  </si>
  <si>
    <t>1.快速发布作业（联动大屏展示作业任务，可以划号提交）
2.统计作业提交情况数据</t>
  </si>
  <si>
    <t>1.老师选择学生姓名进入
2.学生语音对话AI心理老师</t>
  </si>
  <si>
    <t>1.对话内容的摘要记录，纳入AI分析的数据源，并适当呈现在报告中
2.对话内容的关键标签和敏感词识别，计入对应的点评得分和预警分析中</t>
  </si>
  <si>
    <t>1.对标现有系统的主要功能和操作
2.老师语音点评的结果也要大屏动效展示“+2分”
3.整体系统设计风格参考北大品牌色，色值：0100145</t>
  </si>
  <si>
    <t>1.老师发布作业，学生可以点击交作业/姓名消失
2.根据交作业的时间进行分级加分</t>
  </si>
  <si>
    <t xml:space="preserve">1.会联动一个老师发布作业的入口，最好也能语音布置作业
2.点完交作业的学生姓名原位置消失
</t>
  </si>
  <si>
    <t>以下是二期需求范围，0528前提供设计稿或者简单demo网页</t>
  </si>
  <si>
    <t>ui图</t>
  </si>
  <si>
    <t>否</t>
  </si>
  <si>
    <t>学生自评</t>
  </si>
  <si>
    <t>1.通过多模态输入，提交学生自主评价
2.AI自动进行指标维度匹配
3.Ai对话为学生提供即时反馈和部分引导</t>
  </si>
  <si>
    <t>礼物兑换/植树养成</t>
  </si>
  <si>
    <t>1.支持自定义班级/校级维度的积分兑换礼物
2.通过养宠/植树等形式进行个人和班级的正向激励</t>
  </si>
  <si>
    <t>AI主动提醒</t>
  </si>
  <si>
    <t>1.针对特殊情境，AI提醒老师进行二次关注提醒，进行补加分（例如今天语音录入“打架扣5分，但如果明天主动改正帮助他人可以补加3分”，明天需要主动提醒老师关注引导学生加分）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</si>
</sst>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9"/>
      <name val="等线"/>
      <charset val="64"/>
    </font>
    <font>
      <sz val="9"/>
      <name val="等线"/>
      <charset val="134"/>
    </font>
    <font>
      <sz val="9"/>
      <color rgb="FF000000"/>
      <name val="等线"/>
      <charset val="134"/>
    </font>
    <font>
      <u/>
      <sz val="9"/>
      <color rgb="FF0066CC"/>
      <name val="等线"/>
      <charset val="134"/>
    </font>
    <font>
      <sz val="9"/>
      <color rgb="FFFF0000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8"/>
        <bgColor indexed="64"/>
      </patternFill>
    </fill>
    <fill>
      <patternFill patternType="solid">
        <fgColor rgb="FFF3F3F4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5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7" borderId="4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18">
    <xf numFmtId="0" fontId="0" fillId="0" borderId="0" xfId="0" applyFont="1">
      <alignment vertical="center"/>
    </xf>
    <xf numFmtId="0" fontId="0" fillId="2" borderId="0" xfId="0" applyFont="1" applyFill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NumberFormat="1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>
      <alignment vertical="center"/>
    </xf>
    <xf numFmtId="0" fontId="1" fillId="0" borderId="0" xfId="0" applyNumberFormat="1" applyFont="1" applyAlignment="1">
      <alignment horizontal="left" vertical="center" wrapText="1"/>
    </xf>
    <xf numFmtId="0" fontId="1" fillId="0" borderId="0" xfId="0" applyNumberFormat="1" applyFont="1">
      <alignment vertical="center"/>
    </xf>
    <xf numFmtId="0" fontId="2" fillId="0" borderId="0" xfId="0" applyFont="1" applyAlignment="1">
      <alignment vertical="center" wrapText="1"/>
    </xf>
    <xf numFmtId="0" fontId="1" fillId="4" borderId="0" xfId="0" applyNumberFormat="1" applyFont="1" applyFill="1" applyAlignment="1">
      <alignment vertical="center" wrapText="1"/>
    </xf>
    <xf numFmtId="0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0" xfId="0" applyFont="1" applyFill="1">
      <alignment vertical="center"/>
    </xf>
    <xf numFmtId="0" fontId="1" fillId="3" borderId="0" xfId="0" applyNumberFormat="1" applyFont="1" applyFill="1" applyAlignment="1">
      <alignment vertical="center" wrapText="1"/>
    </xf>
    <xf numFmtId="0" fontId="3" fillId="0" borderId="0" xfId="0" applyNumberFormat="1" applyFont="1">
      <alignment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11.png"/><Relationship Id="rId8" Type="http://schemas.openxmlformats.org/officeDocument/2006/relationships/image" Target="media/image10.jpeg"/><Relationship Id="rId7" Type="http://schemas.openxmlformats.org/officeDocument/2006/relationships/image" Target="media/image9.jpeg"/><Relationship Id="rId6" Type="http://schemas.openxmlformats.org/officeDocument/2006/relationships/image" Target="media/image8.jpeg"/><Relationship Id="rId5" Type="http://schemas.openxmlformats.org/officeDocument/2006/relationships/image" Target="media/image7.jpeg"/><Relationship Id="rId4" Type="http://schemas.openxmlformats.org/officeDocument/2006/relationships/image" Target="media/image6.jpeg"/><Relationship Id="rId3" Type="http://schemas.openxmlformats.org/officeDocument/2006/relationships/image" Target="media/image5.jpeg"/><Relationship Id="rId2" Type="http://schemas.openxmlformats.org/officeDocument/2006/relationships/image" Target="media/image4.jpeg"/><Relationship Id="rId1" Type="http://schemas.openxmlformats.org/officeDocument/2006/relationships/image" Target="media/image3.jpeg"/></Relationships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www.wps.cn/officeDocument/2020/cellImage" Target="cellimag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0</xdr:colOff>
      <xdr:row>0</xdr:row>
      <xdr:rowOff>0</xdr:rowOff>
    </xdr:from>
    <xdr:to>
      <xdr:col>4</xdr:col>
      <xdr:colOff>0</xdr:colOff>
      <xdr:row>1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311775" y="0"/>
          <a:ext cx="2565400" cy="2546985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0</xdr:row>
      <xdr:rowOff>541218</xdr:rowOff>
    </xdr:from>
    <xdr:to>
      <xdr:col>3</xdr:col>
      <xdr:colOff>-1</xdr:colOff>
      <xdr:row>0</xdr:row>
      <xdr:rowOff>2854650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426970" y="541020"/>
          <a:ext cx="2884170" cy="20059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yach-doc-shimo.zhiyinlou.com/docs/zpYa6SplZQFTqQ3Q &#12298;&#21103;&#26412; 20260416&#21271;&#22823;&#38468;&#23567; AI&#24503;&#32946;&#31995;&#32479;&#24320;&#21457;&#19982;&#33853;&#22320;&#21327;&#20316;&#20250;&#35758;_summary&#12299;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1"/>
  <sheetViews>
    <sheetView workbookViewId="0">
      <selection activeCell="A1" sqref="A1"/>
    </sheetView>
  </sheetViews>
  <sheetFormatPr defaultColWidth="17" defaultRowHeight="13.6"/>
  <cols>
    <col min="1" max="1" width="8.03125" customWidth="1"/>
    <col min="2" max="2" width="14.3229166666667" customWidth="1"/>
    <col min="3" max="3" width="45.21875" customWidth="1"/>
    <col min="4" max="4" width="8.72916666666667" customWidth="1"/>
    <col min="5" max="5" width="10.8333333333333" customWidth="1"/>
    <col min="6" max="6" width="43.3020833333333" customWidth="1"/>
    <col min="7" max="7" width="28.9791666666667" customWidth="1"/>
    <col min="8" max="20" width="16.59375" customWidth="1"/>
  </cols>
  <sheetData>
    <row r="1" ht="28.5" customHeight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ht="37.5" customHeight="1" spans="1:20">
      <c r="A2" s="2" t="s">
        <v>6</v>
      </c>
      <c r="B2" s="2" t="s">
        <v>7</v>
      </c>
      <c r="C2" s="2" t="s">
        <v>8</v>
      </c>
      <c r="D2" s="2"/>
      <c r="E2" s="2"/>
      <c r="F2" s="11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ht="37.5" customHeight="1" spans="1:20">
      <c r="A3" s="2" t="s">
        <v>6</v>
      </c>
      <c r="B3" s="2" t="s">
        <v>9</v>
      </c>
      <c r="C3" s="2" t="s">
        <v>10</v>
      </c>
      <c r="D3" s="2"/>
      <c r="E3" s="2"/>
      <c r="F3" s="11" t="s">
        <v>11</v>
      </c>
      <c r="G3" s="5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ht="37.5" customHeight="1" spans="1:20">
      <c r="A4" s="2" t="s">
        <v>6</v>
      </c>
      <c r="B4" s="2" t="s">
        <v>12</v>
      </c>
      <c r="C4" s="2" t="s">
        <v>13</v>
      </c>
      <c r="D4" s="2"/>
      <c r="E4" s="2"/>
      <c r="F4" s="11"/>
      <c r="G4" s="5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ht="37.5" customHeight="1" spans="1:20">
      <c r="A5" s="2" t="s">
        <v>6</v>
      </c>
      <c r="B5" s="2" t="s">
        <v>14</v>
      </c>
      <c r="C5" s="2" t="s">
        <v>15</v>
      </c>
      <c r="D5" s="2"/>
      <c r="E5" s="2"/>
      <c r="F5" s="11"/>
      <c r="G5" s="5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ht="37.5" customHeight="1" spans="1:20">
      <c r="A6" s="2" t="s">
        <v>6</v>
      </c>
      <c r="B6" s="2" t="s">
        <v>16</v>
      </c>
      <c r="C6" s="2" t="s">
        <v>17</v>
      </c>
      <c r="D6" s="2"/>
      <c r="E6" s="2"/>
      <c r="F6" s="11"/>
      <c r="G6" s="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ht="37.5" customHeight="1" spans="1:20">
      <c r="A7" s="2"/>
      <c r="B7" s="2"/>
      <c r="C7" s="2"/>
      <c r="D7" s="2"/>
      <c r="E7" s="2"/>
      <c r="F7" s="11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ht="37.5" customHeight="1" spans="1:20">
      <c r="A8" s="3" t="s">
        <v>18</v>
      </c>
      <c r="B8" s="2" t="s">
        <v>19</v>
      </c>
      <c r="C8" s="2" t="s">
        <v>20</v>
      </c>
      <c r="D8" s="2"/>
      <c r="E8" s="3" t="s">
        <v>21</v>
      </c>
      <c r="F8" s="11" t="s">
        <v>22</v>
      </c>
      <c r="G8" s="5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ht="37.5" customHeight="1" spans="1:20">
      <c r="A9" s="2" t="s">
        <v>18</v>
      </c>
      <c r="B9" s="2" t="s">
        <v>23</v>
      </c>
      <c r="C9" s="2" t="s">
        <v>24</v>
      </c>
      <c r="D9" s="2"/>
      <c r="E9" s="2" t="s">
        <v>21</v>
      </c>
      <c r="F9" s="11"/>
      <c r="G9" s="5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ht="37.5" customHeight="1" spans="1:20">
      <c r="A10" s="3" t="s">
        <v>18</v>
      </c>
      <c r="B10" s="2" t="s">
        <v>25</v>
      </c>
      <c r="C10" s="2" t="s">
        <v>26</v>
      </c>
      <c r="D10" s="2"/>
      <c r="E10" s="3" t="s">
        <v>21</v>
      </c>
      <c r="F10" s="11" t="s">
        <v>27</v>
      </c>
      <c r="G10" s="5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ht="37.5" customHeight="1" spans="1:20">
      <c r="A11" s="3" t="s">
        <v>18</v>
      </c>
      <c r="B11" s="2" t="s">
        <v>16</v>
      </c>
      <c r="C11" s="2" t="s">
        <v>28</v>
      </c>
      <c r="D11" s="2"/>
      <c r="E11" s="2" t="s">
        <v>21</v>
      </c>
      <c r="F11" s="11"/>
      <c r="G11" s="5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ht="37.5" customHeight="1" spans="1:20">
      <c r="A12" s="2" t="s">
        <v>29</v>
      </c>
      <c r="B12" s="2" t="s">
        <v>30</v>
      </c>
      <c r="C12" s="2" t="s">
        <v>31</v>
      </c>
      <c r="D12" s="2"/>
      <c r="E12" s="2" t="s">
        <v>21</v>
      </c>
      <c r="F12" s="11" t="s">
        <v>32</v>
      </c>
      <c r="G12" s="5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ht="37.5" customHeight="1" spans="1:20">
      <c r="A13" s="2"/>
      <c r="B13" s="2"/>
      <c r="C13" s="2"/>
      <c r="D13" s="2"/>
      <c r="E13" s="3"/>
      <c r="F13" s="11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ht="37.5" customHeight="1" spans="1:20">
      <c r="A14" s="2" t="s">
        <v>33</v>
      </c>
      <c r="B14" s="2" t="s">
        <v>34</v>
      </c>
      <c r="C14" s="16" t="s">
        <v>35</v>
      </c>
      <c r="D14" s="2"/>
      <c r="E14" s="3" t="s">
        <v>33</v>
      </c>
      <c r="F14" s="11"/>
      <c r="G14" s="2" t="s">
        <v>36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ht="37.5" customHeight="1" spans="1:20">
      <c r="A15" s="3" t="s">
        <v>33</v>
      </c>
      <c r="B15" s="2" t="s">
        <v>37</v>
      </c>
      <c r="C15" s="2" t="s">
        <v>38</v>
      </c>
      <c r="D15" s="2"/>
      <c r="E15" s="3" t="s">
        <v>33</v>
      </c>
      <c r="F15" s="1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ht="37.5" customHeight="1" spans="1:20">
      <c r="A16" s="2" t="s">
        <v>33</v>
      </c>
      <c r="B16" s="2" t="s">
        <v>39</v>
      </c>
      <c r="C16" s="17" t="s">
        <v>40</v>
      </c>
      <c r="D16" s="2"/>
      <c r="E16" s="3" t="s">
        <v>33</v>
      </c>
      <c r="F16" s="11" t="s">
        <v>41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ht="37.5" customHeight="1" spans="1:20">
      <c r="A17" s="2"/>
      <c r="B17" s="2"/>
      <c r="C17" s="2"/>
      <c r="D17" s="2"/>
      <c r="E17" s="2"/>
      <c r="F17" s="1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ht="37.5" customHeight="1" spans="1:20">
      <c r="A18" s="3" t="s">
        <v>18</v>
      </c>
      <c r="B18" s="2" t="s">
        <v>42</v>
      </c>
      <c r="C18" s="2" t="s">
        <v>43</v>
      </c>
      <c r="D18" s="2"/>
      <c r="E18" s="5"/>
      <c r="F18" s="11"/>
      <c r="G18" s="5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ht="37.5" customHeight="1" spans="1:20">
      <c r="A19" s="2"/>
      <c r="B19" s="2"/>
      <c r="C19" s="2"/>
      <c r="D19" s="2"/>
      <c r="E19" s="2"/>
      <c r="F19" s="1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ht="37.5" customHeight="1" spans="1:20">
      <c r="A20" s="2" t="s">
        <v>44</v>
      </c>
      <c r="B20" s="2" t="s">
        <v>19</v>
      </c>
      <c r="C20" s="8" t="s">
        <v>45</v>
      </c>
      <c r="D20" s="2"/>
      <c r="E20" s="2"/>
      <c r="F20" s="1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ht="37.5" customHeight="1" spans="1:20">
      <c r="A21" s="2" t="s">
        <v>44</v>
      </c>
      <c r="B21" s="2" t="s">
        <v>46</v>
      </c>
      <c r="C21" s="2" t="s">
        <v>47</v>
      </c>
      <c r="D21" s="2"/>
      <c r="E21" s="2"/>
      <c r="F21" s="1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ht="37.5" customHeight="1" spans="1:20">
      <c r="A22" s="2" t="s">
        <v>44</v>
      </c>
      <c r="B22" s="2" t="s">
        <v>48</v>
      </c>
      <c r="C22" s="2" t="s">
        <v>49</v>
      </c>
      <c r="D22" s="2"/>
      <c r="E22" s="2"/>
      <c r="F22" s="1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ht="37.5" customHeight="1" spans="1:20">
      <c r="A23" s="2"/>
      <c r="B23" s="2"/>
      <c r="C23" s="2"/>
      <c r="D23" s="2"/>
      <c r="E23" s="2"/>
      <c r="F23" s="1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ht="37.5" customHeight="1" spans="1:20">
      <c r="A24" s="2"/>
      <c r="B24" s="2"/>
      <c r="C24" s="2"/>
      <c r="D24" s="2"/>
      <c r="E24" s="2"/>
      <c r="F24" s="11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ht="37.5" customHeight="1" spans="1:20">
      <c r="A25" s="2"/>
      <c r="B25" s="2"/>
      <c r="C25" s="2"/>
      <c r="D25" s="2"/>
      <c r="E25" s="2"/>
      <c r="F25" s="11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ht="37.5" customHeight="1" spans="1:20">
      <c r="A26" s="2"/>
      <c r="B26" s="2"/>
      <c r="C26" s="2"/>
      <c r="D26" s="2"/>
      <c r="E26" s="2"/>
      <c r="F26" s="11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ht="37.5" customHeight="1" spans="1:20">
      <c r="A27" s="2"/>
      <c r="B27" s="2"/>
      <c r="C27" s="2"/>
      <c r="D27" s="2"/>
      <c r="E27" s="2"/>
      <c r="F27" s="11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ht="37.5" customHeight="1" spans="1:20">
      <c r="A28" s="2"/>
      <c r="B28" s="2"/>
      <c r="C28" s="2"/>
      <c r="D28" s="2"/>
      <c r="E28" s="2"/>
      <c r="F28" s="11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ht="37.5" customHeight="1" spans="1:20">
      <c r="A29" s="2"/>
      <c r="B29" s="2"/>
      <c r="C29" s="2"/>
      <c r="D29" s="2"/>
      <c r="E29" s="2"/>
      <c r="F29" s="11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ht="37.5" customHeight="1" spans="1:20">
      <c r="A30" s="2"/>
      <c r="B30" s="2"/>
      <c r="C30" s="2"/>
      <c r="D30" s="2"/>
      <c r="E30" s="2"/>
      <c r="F30" s="11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ht="37.5" customHeight="1" spans="1:20">
      <c r="A31" s="2"/>
      <c r="B31" s="2"/>
      <c r="C31" s="2"/>
      <c r="D31" s="2"/>
      <c r="E31" s="2"/>
      <c r="F31" s="11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ht="37.5" customHeight="1" spans="1:20">
      <c r="A32" s="2"/>
      <c r="B32" s="2"/>
      <c r="C32" s="2"/>
      <c r="D32" s="2"/>
      <c r="E32" s="2"/>
      <c r="F32" s="11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ht="37.5" customHeight="1" spans="1:20">
      <c r="A33" s="2"/>
      <c r="B33" s="2"/>
      <c r="C33" s="2"/>
      <c r="D33" s="2"/>
      <c r="E33" s="2"/>
      <c r="F33" s="11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ht="37.5" customHeight="1" spans="1:20">
      <c r="A34" s="2"/>
      <c r="B34" s="2"/>
      <c r="C34" s="2"/>
      <c r="D34" s="2"/>
      <c r="E34" s="2"/>
      <c r="F34" s="11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ht="37.5" customHeight="1" spans="1:20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</row>
    <row r="36" ht="37.5" customHeight="1" spans="1:20">
      <c r="A36" s="2"/>
      <c r="B36" s="2"/>
      <c r="C36" s="2"/>
      <c r="D36" s="2"/>
      <c r="E36" s="2"/>
      <c r="F36" s="11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ht="37.5" customHeight="1" spans="1:20">
      <c r="A37" s="2"/>
      <c r="B37" s="2"/>
      <c r="C37" s="2"/>
      <c r="D37" s="2"/>
      <c r="E37" s="2"/>
      <c r="F37" s="11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ht="37.5" customHeight="1" spans="1:20">
      <c r="A38" s="2"/>
      <c r="B38" s="2"/>
      <c r="C38" s="2"/>
      <c r="D38" s="2"/>
      <c r="E38" s="2"/>
      <c r="F38" s="11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ht="37.5" customHeight="1" spans="1:20">
      <c r="A39" s="2"/>
      <c r="B39" s="2"/>
      <c r="C39" s="2"/>
      <c r="D39" s="2"/>
      <c r="E39" s="2"/>
      <c r="F39" s="11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ht="37.5" customHeight="1" spans="1:20">
      <c r="A40" s="2"/>
      <c r="B40" s="2"/>
      <c r="C40" s="2"/>
      <c r="D40" s="2"/>
      <c r="E40" s="2"/>
      <c r="F40" s="11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ht="37.5" customHeight="1" spans="1:20">
      <c r="A41" s="2"/>
      <c r="B41" s="2"/>
      <c r="C41" s="2"/>
      <c r="D41" s="2"/>
      <c r="E41" s="2"/>
      <c r="F41" s="11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ht="37.5" customHeight="1" spans="1:20">
      <c r="A42" s="2"/>
      <c r="B42" s="2"/>
      <c r="C42" s="2"/>
      <c r="D42" s="2"/>
      <c r="E42" s="2"/>
      <c r="F42" s="11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ht="37.5" customHeight="1" spans="1:20">
      <c r="A43" s="2"/>
      <c r="B43" s="2"/>
      <c r="C43" s="2"/>
      <c r="D43" s="2"/>
      <c r="E43" s="2"/>
      <c r="F43" s="11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ht="37.5" customHeight="1" spans="1:20">
      <c r="A44" s="2"/>
      <c r="B44" s="2"/>
      <c r="C44" s="2"/>
      <c r="D44" s="2"/>
      <c r="E44" s="2"/>
      <c r="F44" s="11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ht="37.5" customHeight="1" spans="1:20">
      <c r="A45" s="2"/>
      <c r="B45" s="2"/>
      <c r="C45" s="2"/>
      <c r="D45" s="2"/>
      <c r="E45" s="2"/>
      <c r="F45" s="11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ht="37.5" customHeight="1" spans="1:20">
      <c r="A46" s="2"/>
      <c r="B46" s="2"/>
      <c r="C46" s="2"/>
      <c r="D46" s="2"/>
      <c r="E46" s="2"/>
      <c r="F46" s="11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ht="37.5" customHeight="1" spans="1:20">
      <c r="A47" s="2"/>
      <c r="B47" s="2"/>
      <c r="C47" s="2"/>
      <c r="D47" s="2"/>
      <c r="E47" s="2"/>
      <c r="F47" s="11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ht="37.5" customHeight="1" spans="1:20">
      <c r="A48" s="2"/>
      <c r="B48" s="2"/>
      <c r="C48" s="2"/>
      <c r="D48" s="2"/>
      <c r="E48" s="2"/>
      <c r="F48" s="11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ht="37.5" customHeight="1" spans="1:20">
      <c r="A49" s="2"/>
      <c r="B49" s="2"/>
      <c r="C49" s="2"/>
      <c r="D49" s="2"/>
      <c r="E49" s="2"/>
      <c r="F49" s="11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ht="37.5" customHeight="1" spans="1:20">
      <c r="A50" s="2"/>
      <c r="B50" s="2"/>
      <c r="C50" s="2"/>
      <c r="D50" s="2"/>
      <c r="E50" s="2"/>
      <c r="F50" s="11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ht="37.5" customHeight="1" spans="1:20">
      <c r="A51" s="2"/>
      <c r="B51" s="2"/>
      <c r="C51" s="2"/>
      <c r="D51" s="2"/>
      <c r="E51" s="2"/>
      <c r="F51" s="11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ht="37.5" customHeight="1" spans="1:20">
      <c r="A52" s="2"/>
      <c r="B52" s="2"/>
      <c r="C52" s="2"/>
      <c r="D52" s="2"/>
      <c r="E52" s="2"/>
      <c r="F52" s="11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ht="37.5" customHeight="1" spans="1:20">
      <c r="A53" s="2"/>
      <c r="B53" s="2"/>
      <c r="C53" s="2"/>
      <c r="D53" s="2"/>
      <c r="E53" s="2"/>
      <c r="F53" s="11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ht="37.5" customHeight="1" spans="1:20">
      <c r="A54" s="2"/>
      <c r="B54" s="2"/>
      <c r="C54" s="2"/>
      <c r="D54" s="2"/>
      <c r="E54" s="2"/>
      <c r="F54" s="11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ht="37.5" customHeight="1" spans="1:20">
      <c r="A55" s="2"/>
      <c r="B55" s="2"/>
      <c r="C55" s="2"/>
      <c r="D55" s="2"/>
      <c r="E55" s="2"/>
      <c r="F55" s="11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ht="37.5" customHeight="1" spans="1:20">
      <c r="A56" s="2"/>
      <c r="B56" s="2"/>
      <c r="C56" s="2"/>
      <c r="D56" s="2"/>
      <c r="E56" s="2"/>
      <c r="F56" s="11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ht="37.5" customHeight="1" spans="1:20">
      <c r="A57" s="2"/>
      <c r="B57" s="2"/>
      <c r="C57" s="2"/>
      <c r="D57" s="2"/>
      <c r="E57" s="2"/>
      <c r="F57" s="11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ht="37.5" customHeight="1" spans="1:20">
      <c r="A58" s="2"/>
      <c r="B58" s="2"/>
      <c r="C58" s="2"/>
      <c r="D58" s="2"/>
      <c r="E58" s="2"/>
      <c r="F58" s="11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ht="37.5" customHeight="1" spans="1:20">
      <c r="A59" s="2"/>
      <c r="B59" s="2"/>
      <c r="C59" s="2"/>
      <c r="D59" s="2"/>
      <c r="E59" s="2"/>
      <c r="F59" s="11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ht="37.5" customHeight="1" spans="1:20">
      <c r="A60" s="2"/>
      <c r="B60" s="2"/>
      <c r="C60" s="2"/>
      <c r="D60" s="2"/>
      <c r="E60" s="2"/>
      <c r="F60" s="11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ht="37.5" customHeight="1" spans="1:20">
      <c r="A61" s="2"/>
      <c r="B61" s="2"/>
      <c r="C61" s="2"/>
      <c r="D61" s="2"/>
      <c r="E61" s="2"/>
      <c r="F61" s="11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ht="37.5" customHeight="1" spans="1:20">
      <c r="A62" s="2"/>
      <c r="B62" s="2"/>
      <c r="C62" s="2"/>
      <c r="D62" s="2"/>
      <c r="E62" s="2"/>
      <c r="F62" s="11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ht="37.5" customHeight="1" spans="1:20">
      <c r="A63" s="2"/>
      <c r="B63" s="2"/>
      <c r="C63" s="2"/>
      <c r="D63" s="2"/>
      <c r="E63" s="2"/>
      <c r="F63" s="1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ht="37.5" customHeight="1" spans="1:20">
      <c r="A64" s="2"/>
      <c r="B64" s="2"/>
      <c r="C64" s="2"/>
      <c r="D64" s="2"/>
      <c r="E64" s="2"/>
      <c r="F64" s="11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ht="37.5" customHeight="1" spans="1:20">
      <c r="A65" s="2"/>
      <c r="B65" s="2"/>
      <c r="C65" s="2"/>
      <c r="D65" s="2"/>
      <c r="E65" s="2"/>
      <c r="F65" s="1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ht="37.5" customHeight="1" spans="1:20">
      <c r="A66" s="2"/>
      <c r="B66" s="2"/>
      <c r="C66" s="2"/>
      <c r="D66" s="2"/>
      <c r="E66" s="2"/>
      <c r="F66" s="11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ht="37.5" customHeight="1" spans="1:20">
      <c r="A67" s="2"/>
      <c r="B67" s="2"/>
      <c r="C67" s="2"/>
      <c r="D67" s="2"/>
      <c r="E67" s="2"/>
      <c r="F67" s="1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ht="37.5" customHeight="1" spans="1:20">
      <c r="A68" s="2"/>
      <c r="B68" s="2"/>
      <c r="C68" s="2"/>
      <c r="D68" s="2"/>
      <c r="E68" s="2"/>
      <c r="F68" s="11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ht="37.5" customHeight="1" spans="1:20">
      <c r="A69" s="2"/>
      <c r="B69" s="2"/>
      <c r="C69" s="2"/>
      <c r="D69" s="2"/>
      <c r="E69" s="2"/>
      <c r="F69" s="11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ht="37.5" customHeight="1" spans="1:20">
      <c r="A70" s="2"/>
      <c r="B70" s="2"/>
      <c r="C70" s="2"/>
      <c r="D70" s="2"/>
      <c r="E70" s="2"/>
      <c r="F70" s="11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ht="37.5" customHeight="1" spans="1:20">
      <c r="A71" s="2"/>
      <c r="B71" s="2"/>
      <c r="C71" s="2"/>
      <c r="D71" s="2"/>
      <c r="E71" s="2"/>
      <c r="F71" s="11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ht="37.5" customHeight="1" spans="1:20">
      <c r="A72" s="2"/>
      <c r="B72" s="2"/>
      <c r="C72" s="2"/>
      <c r="D72" s="2"/>
      <c r="E72" s="2"/>
      <c r="F72" s="11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ht="37.5" customHeight="1" spans="1:20">
      <c r="A73" s="2"/>
      <c r="B73" s="2"/>
      <c r="C73" s="2"/>
      <c r="D73" s="2"/>
      <c r="E73" s="2"/>
      <c r="F73" s="11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ht="37.5" customHeight="1" spans="1:20">
      <c r="A74" s="2"/>
      <c r="B74" s="2"/>
      <c r="C74" s="2"/>
      <c r="D74" s="2"/>
      <c r="E74" s="2"/>
      <c r="F74" s="11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ht="37.5" customHeight="1" spans="1:20">
      <c r="A75" s="2"/>
      <c r="B75" s="2"/>
      <c r="C75" s="2"/>
      <c r="D75" s="2"/>
      <c r="E75" s="2"/>
      <c r="F75" s="11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ht="37.5" customHeight="1" spans="1:20">
      <c r="A76" s="2"/>
      <c r="B76" s="2"/>
      <c r="C76" s="2"/>
      <c r="D76" s="2"/>
      <c r="E76" s="2"/>
      <c r="F76" s="11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ht="37.5" customHeight="1" spans="1:20">
      <c r="A77" s="2"/>
      <c r="B77" s="2"/>
      <c r="C77" s="2"/>
      <c r="D77" s="2"/>
      <c r="E77" s="2"/>
      <c r="F77" s="11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ht="37.5" customHeight="1" spans="1:20">
      <c r="A78" s="2"/>
      <c r="B78" s="2"/>
      <c r="C78" s="2"/>
      <c r="D78" s="2"/>
      <c r="E78" s="2"/>
      <c r="F78" s="1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ht="37.5" customHeight="1" spans="1:20">
      <c r="A79" s="2"/>
      <c r="B79" s="2"/>
      <c r="C79" s="2"/>
      <c r="D79" s="2"/>
      <c r="E79" s="2"/>
      <c r="F79" s="11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ht="37.5" customHeight="1" spans="1:20">
      <c r="A80" s="2"/>
      <c r="B80" s="2"/>
      <c r="C80" s="2"/>
      <c r="D80" s="2"/>
      <c r="E80" s="2"/>
      <c r="F80" s="11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ht="37.5" customHeight="1" spans="1:20">
      <c r="A81" s="2"/>
      <c r="B81" s="2"/>
      <c r="C81" s="2"/>
      <c r="D81" s="2"/>
      <c r="E81" s="2"/>
      <c r="F81" s="11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ht="37.5" customHeight="1" spans="1:20">
      <c r="A82" s="2"/>
      <c r="B82" s="2"/>
      <c r="C82" s="2"/>
      <c r="D82" s="2"/>
      <c r="E82" s="2"/>
      <c r="F82" s="11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ht="37.5" customHeight="1" spans="1:20">
      <c r="A83" s="2"/>
      <c r="B83" s="2"/>
      <c r="C83" s="2"/>
      <c r="D83" s="2"/>
      <c r="E83" s="2"/>
      <c r="F83" s="11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ht="37.5" customHeight="1" spans="1:20">
      <c r="A84" s="2"/>
      <c r="B84" s="2"/>
      <c r="C84" s="2"/>
      <c r="D84" s="2"/>
      <c r="E84" s="2"/>
      <c r="F84" s="11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ht="37.5" customHeight="1" spans="1:20">
      <c r="A85" s="2"/>
      <c r="B85" s="2"/>
      <c r="C85" s="2"/>
      <c r="D85" s="2"/>
      <c r="E85" s="2"/>
      <c r="F85" s="11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ht="37.5" customHeight="1" spans="1:20">
      <c r="A86" s="2"/>
      <c r="B86" s="2"/>
      <c r="C86" s="2"/>
      <c r="D86" s="2"/>
      <c r="E86" s="2"/>
      <c r="F86" s="11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ht="37.5" customHeight="1" spans="1:20">
      <c r="A87" s="2"/>
      <c r="B87" s="2"/>
      <c r="C87" s="2"/>
      <c r="D87" s="2"/>
      <c r="E87" s="2"/>
      <c r="F87" s="11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ht="37.5" customHeight="1" spans="1:20">
      <c r="A88" s="2"/>
      <c r="B88" s="2"/>
      <c r="C88" s="2"/>
      <c r="D88" s="2"/>
      <c r="E88" s="2"/>
      <c r="F88" s="11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ht="37.5" customHeight="1" spans="1:20">
      <c r="A89" s="2"/>
      <c r="B89" s="2"/>
      <c r="C89" s="2"/>
      <c r="D89" s="2"/>
      <c r="E89" s="2"/>
      <c r="F89" s="11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ht="37.5" customHeight="1" spans="1:20">
      <c r="A90" s="2"/>
      <c r="B90" s="2"/>
      <c r="C90" s="2"/>
      <c r="D90" s="2"/>
      <c r="E90" s="2"/>
      <c r="F90" s="1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ht="37.5" customHeight="1" spans="1:20">
      <c r="A91" s="2"/>
      <c r="B91" s="2"/>
      <c r="C91" s="2"/>
      <c r="D91" s="2"/>
      <c r="E91" s="2"/>
      <c r="F91" s="11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ht="37.5" customHeight="1" spans="1:20">
      <c r="A92" s="2"/>
      <c r="B92" s="2"/>
      <c r="C92" s="2"/>
      <c r="D92" s="2"/>
      <c r="E92" s="2"/>
      <c r="F92" s="11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ht="37.5" customHeight="1" spans="1:20">
      <c r="A93" s="2"/>
      <c r="B93" s="2"/>
      <c r="C93" s="2"/>
      <c r="D93" s="2"/>
      <c r="E93" s="2"/>
      <c r="F93" s="11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ht="37.5" customHeight="1" spans="1:20">
      <c r="A94" s="2"/>
      <c r="B94" s="2"/>
      <c r="C94" s="2"/>
      <c r="D94" s="2"/>
      <c r="E94" s="2"/>
      <c r="F94" s="11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ht="37.5" customHeight="1" spans="1:20">
      <c r="A95" s="2"/>
      <c r="B95" s="2"/>
      <c r="C95" s="2"/>
      <c r="D95" s="2"/>
      <c r="E95" s="2"/>
      <c r="F95" s="11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ht="37.5" customHeight="1" spans="1:20">
      <c r="A96" s="2"/>
      <c r="B96" s="2"/>
      <c r="C96" s="2"/>
      <c r="D96" s="2"/>
      <c r="E96" s="2"/>
      <c r="F96" s="11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ht="37.5" customHeight="1" spans="1:20">
      <c r="A97" s="2"/>
      <c r="B97" s="2"/>
      <c r="C97" s="2"/>
      <c r="D97" s="2"/>
      <c r="E97" s="2"/>
      <c r="F97" s="11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ht="37.5" customHeight="1" spans="1:20">
      <c r="A98" s="2"/>
      <c r="B98" s="2"/>
      <c r="C98" s="2"/>
      <c r="D98" s="2"/>
      <c r="E98" s="2"/>
      <c r="F98" s="11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ht="37.5" customHeight="1" spans="1:20">
      <c r="A99" s="2"/>
      <c r="B99" s="2"/>
      <c r="C99" s="2"/>
      <c r="D99" s="2"/>
      <c r="E99" s="2"/>
      <c r="F99" s="11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ht="37.5" customHeight="1" spans="1:20">
      <c r="A100" s="2"/>
      <c r="B100" s="2"/>
      <c r="C100" s="2"/>
      <c r="D100" s="2"/>
      <c r="E100" s="2"/>
      <c r="F100" s="11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ht="37.5" customHeight="1" spans="1:20">
      <c r="A101" s="2"/>
      <c r="B101" s="2"/>
      <c r="C101" s="2"/>
      <c r="D101" s="2"/>
      <c r="E101" s="2"/>
      <c r="F101" s="11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ht="37.5" customHeight="1" spans="1:20">
      <c r="A102" s="2"/>
      <c r="B102" s="2"/>
      <c r="C102" s="2"/>
      <c r="D102" s="2"/>
      <c r="E102" s="2"/>
      <c r="F102" s="11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ht="37.5" customHeight="1" spans="1:20">
      <c r="A103" s="2"/>
      <c r="B103" s="2"/>
      <c r="C103" s="2"/>
      <c r="D103" s="2"/>
      <c r="E103" s="2"/>
      <c r="F103" s="11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ht="37.5" customHeight="1" spans="1:20">
      <c r="A104" s="2"/>
      <c r="B104" s="2"/>
      <c r="C104" s="2"/>
      <c r="D104" s="2"/>
      <c r="E104" s="2"/>
      <c r="F104" s="11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ht="37.5" customHeight="1" spans="1:20">
      <c r="A105" s="2"/>
      <c r="B105" s="2"/>
      <c r="C105" s="2"/>
      <c r="D105" s="2"/>
      <c r="E105" s="2"/>
      <c r="F105" s="11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ht="37.5" customHeight="1" spans="1:20">
      <c r="A106" s="2"/>
      <c r="B106" s="2"/>
      <c r="C106" s="2"/>
      <c r="D106" s="2"/>
      <c r="E106" s="2"/>
      <c r="F106" s="11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ht="37.5" customHeight="1" spans="1:20">
      <c r="A107" s="2"/>
      <c r="B107" s="2"/>
      <c r="C107" s="2"/>
      <c r="D107" s="2"/>
      <c r="E107" s="2"/>
      <c r="F107" s="11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ht="37.5" customHeight="1" spans="1:20">
      <c r="A108" s="2"/>
      <c r="B108" s="2"/>
      <c r="C108" s="2"/>
      <c r="D108" s="2"/>
      <c r="E108" s="2"/>
      <c r="F108" s="11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ht="37.5" customHeight="1" spans="1:20">
      <c r="A109" s="2"/>
      <c r="B109" s="2"/>
      <c r="C109" s="2"/>
      <c r="D109" s="2"/>
      <c r="E109" s="2"/>
      <c r="F109" s="11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ht="37.5" customHeight="1" spans="1:20">
      <c r="A110" s="2"/>
      <c r="B110" s="2"/>
      <c r="C110" s="2"/>
      <c r="D110" s="2"/>
      <c r="E110" s="2"/>
      <c r="F110" s="11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ht="37.5" customHeight="1" spans="1:20">
      <c r="A111" s="2"/>
      <c r="B111" s="2"/>
      <c r="C111" s="2"/>
      <c r="D111" s="2"/>
      <c r="E111" s="2"/>
      <c r="F111" s="11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ht="37.5" customHeight="1" spans="1:20">
      <c r="A112" s="2"/>
      <c r="B112" s="2"/>
      <c r="C112" s="2"/>
      <c r="D112" s="2"/>
      <c r="E112" s="2"/>
      <c r="F112" s="11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ht="37.5" customHeight="1" spans="1:20">
      <c r="A113" s="2"/>
      <c r="B113" s="2"/>
      <c r="C113" s="2"/>
      <c r="D113" s="2"/>
      <c r="E113" s="2"/>
      <c r="F113" s="11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ht="37.5" customHeight="1" spans="1:20">
      <c r="A114" s="2"/>
      <c r="B114" s="2"/>
      <c r="C114" s="2"/>
      <c r="D114" s="2"/>
      <c r="E114" s="2"/>
      <c r="F114" s="11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ht="37.5" customHeight="1" spans="1:20">
      <c r="A115" s="2"/>
      <c r="B115" s="2"/>
      <c r="C115" s="2"/>
      <c r="D115" s="2"/>
      <c r="E115" s="2"/>
      <c r="F115" s="11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ht="37.5" customHeight="1" spans="1:20">
      <c r="A116" s="2"/>
      <c r="B116" s="2"/>
      <c r="C116" s="2"/>
      <c r="D116" s="2"/>
      <c r="E116" s="2"/>
      <c r="F116" s="11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ht="37.5" customHeight="1" spans="1:20">
      <c r="A117" s="2"/>
      <c r="B117" s="2"/>
      <c r="C117" s="2"/>
      <c r="D117" s="2"/>
      <c r="E117" s="2"/>
      <c r="F117" s="11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ht="37.5" customHeight="1" spans="1:20">
      <c r="A118" s="2"/>
      <c r="B118" s="2"/>
      <c r="C118" s="2"/>
      <c r="D118" s="2"/>
      <c r="E118" s="2"/>
      <c r="F118" s="11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ht="37.5" customHeight="1" spans="1:20">
      <c r="A119" s="2"/>
      <c r="B119" s="2"/>
      <c r="C119" s="2"/>
      <c r="D119" s="2"/>
      <c r="E119" s="2"/>
      <c r="F119" s="11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ht="37.5" customHeight="1" spans="1:20">
      <c r="A120" s="2"/>
      <c r="B120" s="2"/>
      <c r="C120" s="2"/>
      <c r="D120" s="2"/>
      <c r="E120" s="2"/>
      <c r="F120" s="11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ht="37.5" customHeight="1" spans="1:20">
      <c r="A121" s="2"/>
      <c r="B121" s="2"/>
      <c r="C121" s="2"/>
      <c r="D121" s="2"/>
      <c r="E121" s="2"/>
      <c r="F121" s="11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ht="37.5" customHeight="1" spans="1:20">
      <c r="A122" s="2"/>
      <c r="B122" s="2"/>
      <c r="C122" s="2"/>
      <c r="D122" s="2"/>
      <c r="E122" s="2"/>
      <c r="F122" s="11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ht="37.5" customHeight="1" spans="1:20">
      <c r="A123" s="2"/>
      <c r="B123" s="2"/>
      <c r="C123" s="2"/>
      <c r="D123" s="2"/>
      <c r="E123" s="2"/>
      <c r="F123" s="11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ht="37.5" customHeight="1" spans="1:20">
      <c r="A124" s="2"/>
      <c r="B124" s="2"/>
      <c r="C124" s="2"/>
      <c r="D124" s="2"/>
      <c r="E124" s="2"/>
      <c r="F124" s="11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ht="37.5" customHeight="1" spans="1:20">
      <c r="A125" s="2"/>
      <c r="B125" s="2"/>
      <c r="C125" s="2"/>
      <c r="D125" s="2"/>
      <c r="E125" s="2"/>
      <c r="F125" s="11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ht="37.5" customHeight="1" spans="1:20">
      <c r="A126" s="2"/>
      <c r="B126" s="2"/>
      <c r="C126" s="2"/>
      <c r="D126" s="2"/>
      <c r="E126" s="2"/>
      <c r="F126" s="11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ht="37.5" customHeight="1" spans="1:20">
      <c r="A127" s="2"/>
      <c r="B127" s="2"/>
      <c r="C127" s="2"/>
      <c r="D127" s="2"/>
      <c r="E127" s="2"/>
      <c r="F127" s="11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ht="37.5" customHeight="1" spans="1:20">
      <c r="A128" s="2"/>
      <c r="B128" s="2"/>
      <c r="C128" s="2"/>
      <c r="D128" s="2"/>
      <c r="E128" s="2"/>
      <c r="F128" s="11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ht="37.5" customHeight="1" spans="1:20">
      <c r="A129" s="2"/>
      <c r="B129" s="2"/>
      <c r="C129" s="2"/>
      <c r="D129" s="2"/>
      <c r="E129" s="2"/>
      <c r="F129" s="11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ht="37.5" customHeight="1" spans="1:20">
      <c r="A130" s="2"/>
      <c r="B130" s="2"/>
      <c r="C130" s="2"/>
      <c r="D130" s="2"/>
      <c r="E130" s="2"/>
      <c r="F130" s="11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ht="37.5" customHeight="1" spans="1:20">
      <c r="A131" s="2"/>
      <c r="B131" s="2"/>
      <c r="C131" s="2"/>
      <c r="D131" s="2"/>
      <c r="E131" s="2"/>
      <c r="F131" s="11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ht="37.5" customHeight="1" spans="1:20">
      <c r="A132" s="2"/>
      <c r="B132" s="2"/>
      <c r="C132" s="2"/>
      <c r="D132" s="2"/>
      <c r="E132" s="2"/>
      <c r="F132" s="11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ht="37.5" customHeight="1" spans="1:20">
      <c r="A133" s="2"/>
      <c r="B133" s="2"/>
      <c r="C133" s="2"/>
      <c r="D133" s="2"/>
      <c r="E133" s="2"/>
      <c r="F133" s="11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ht="37.5" customHeight="1" spans="1:20">
      <c r="A134" s="2"/>
      <c r="B134" s="2"/>
      <c r="C134" s="2"/>
      <c r="D134" s="2"/>
      <c r="E134" s="2"/>
      <c r="F134" s="11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ht="37.5" customHeight="1" spans="1:20">
      <c r="A135" s="2"/>
      <c r="B135" s="2"/>
      <c r="C135" s="2"/>
      <c r="D135" s="2"/>
      <c r="E135" s="2"/>
      <c r="F135" s="11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ht="37.5" customHeight="1" spans="1:20">
      <c r="A136" s="2"/>
      <c r="B136" s="2"/>
      <c r="C136" s="2"/>
      <c r="D136" s="2"/>
      <c r="E136" s="2"/>
      <c r="F136" s="11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ht="37.5" customHeight="1" spans="1:20">
      <c r="A137" s="2"/>
      <c r="B137" s="2"/>
      <c r="C137" s="2"/>
      <c r="D137" s="2"/>
      <c r="E137" s="2"/>
      <c r="F137" s="11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ht="37.5" customHeight="1" spans="1:20">
      <c r="A138" s="2"/>
      <c r="B138" s="2"/>
      <c r="C138" s="2"/>
      <c r="D138" s="2"/>
      <c r="E138" s="2"/>
      <c r="F138" s="11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ht="37.5" customHeight="1" spans="1:20">
      <c r="A139" s="2"/>
      <c r="B139" s="2"/>
      <c r="C139" s="2"/>
      <c r="D139" s="2"/>
      <c r="E139" s="2"/>
      <c r="F139" s="11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ht="37.5" customHeight="1" spans="1:20">
      <c r="A140" s="2"/>
      <c r="B140" s="2"/>
      <c r="C140" s="2"/>
      <c r="D140" s="2"/>
      <c r="E140" s="2"/>
      <c r="F140" s="11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ht="37.5" customHeight="1" spans="1:20">
      <c r="A141" s="2"/>
      <c r="B141" s="2"/>
      <c r="C141" s="2"/>
      <c r="D141" s="2"/>
      <c r="E141" s="2"/>
      <c r="F141" s="11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ht="37.5" customHeight="1" spans="1:20">
      <c r="A142" s="2"/>
      <c r="B142" s="2"/>
      <c r="C142" s="2"/>
      <c r="D142" s="2"/>
      <c r="E142" s="2"/>
      <c r="F142" s="11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ht="37.5" customHeight="1" spans="1:20">
      <c r="A143" s="2"/>
      <c r="B143" s="2"/>
      <c r="C143" s="2"/>
      <c r="D143" s="2"/>
      <c r="E143" s="2"/>
      <c r="F143" s="11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ht="37.5" customHeight="1" spans="1:20">
      <c r="A144" s="2"/>
      <c r="B144" s="2"/>
      <c r="C144" s="2"/>
      <c r="D144" s="2"/>
      <c r="E144" s="2"/>
      <c r="F144" s="11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ht="37.5" customHeight="1" spans="1:20">
      <c r="A145" s="2"/>
      <c r="B145" s="2"/>
      <c r="C145" s="2"/>
      <c r="D145" s="2"/>
      <c r="E145" s="2"/>
      <c r="F145" s="11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ht="37.5" customHeight="1" spans="1:20">
      <c r="A146" s="2"/>
      <c r="B146" s="2"/>
      <c r="C146" s="2"/>
      <c r="D146" s="2"/>
      <c r="E146" s="2"/>
      <c r="F146" s="11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ht="37.5" customHeight="1" spans="1:20">
      <c r="A147" s="2"/>
      <c r="B147" s="2"/>
      <c r="C147" s="2"/>
      <c r="D147" s="2"/>
      <c r="E147" s="2"/>
      <c r="F147" s="11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ht="37.5" customHeight="1" spans="1:20">
      <c r="A148" s="2"/>
      <c r="B148" s="2"/>
      <c r="C148" s="2"/>
      <c r="D148" s="2"/>
      <c r="E148" s="2"/>
      <c r="F148" s="11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ht="37.5" customHeight="1" spans="1:20">
      <c r="A149" s="2"/>
      <c r="B149" s="2"/>
      <c r="C149" s="2"/>
      <c r="D149" s="2"/>
      <c r="E149" s="2"/>
      <c r="F149" s="11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ht="37.5" customHeight="1" spans="1:20">
      <c r="A150" s="2"/>
      <c r="B150" s="2"/>
      <c r="C150" s="2"/>
      <c r="D150" s="2"/>
      <c r="E150" s="2"/>
      <c r="F150" s="11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ht="37.5" customHeight="1" spans="1:20">
      <c r="A151" s="2"/>
      <c r="B151" s="2"/>
      <c r="C151" s="2"/>
      <c r="D151" s="2"/>
      <c r="E151" s="2"/>
      <c r="F151" s="11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ht="37.5" customHeight="1" spans="1:20">
      <c r="A152" s="2"/>
      <c r="B152" s="2"/>
      <c r="C152" s="2"/>
      <c r="D152" s="2"/>
      <c r="E152" s="2"/>
      <c r="F152" s="11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ht="37.5" customHeight="1" spans="1:20">
      <c r="A153" s="2"/>
      <c r="B153" s="2"/>
      <c r="C153" s="2"/>
      <c r="D153" s="2"/>
      <c r="E153" s="2"/>
      <c r="F153" s="11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ht="37.5" customHeight="1" spans="1:20">
      <c r="A154" s="2"/>
      <c r="B154" s="2"/>
      <c r="C154" s="2"/>
      <c r="D154" s="2"/>
      <c r="E154" s="2"/>
      <c r="F154" s="11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ht="37.5" customHeight="1" spans="1:20">
      <c r="A155" s="2"/>
      <c r="B155" s="2"/>
      <c r="C155" s="2"/>
      <c r="D155" s="2"/>
      <c r="E155" s="2"/>
      <c r="F155" s="11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ht="37.5" customHeight="1" spans="1:20">
      <c r="A156" s="2"/>
      <c r="B156" s="2"/>
      <c r="C156" s="2"/>
      <c r="D156" s="2"/>
      <c r="E156" s="2"/>
      <c r="F156" s="11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ht="37.5" customHeight="1" spans="1:20">
      <c r="A157" s="2"/>
      <c r="B157" s="2"/>
      <c r="C157" s="2"/>
      <c r="D157" s="2"/>
      <c r="E157" s="2"/>
      <c r="F157" s="11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ht="37.5" customHeight="1" spans="1:20">
      <c r="A158" s="2"/>
      <c r="B158" s="2"/>
      <c r="C158" s="2"/>
      <c r="D158" s="2"/>
      <c r="E158" s="2"/>
      <c r="F158" s="11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ht="37.5" customHeight="1" spans="1:20">
      <c r="A159" s="2"/>
      <c r="B159" s="2"/>
      <c r="C159" s="2"/>
      <c r="D159" s="2"/>
      <c r="E159" s="2"/>
      <c r="F159" s="11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ht="37.5" customHeight="1" spans="1:20">
      <c r="A160" s="2"/>
      <c r="B160" s="2"/>
      <c r="C160" s="2"/>
      <c r="D160" s="2"/>
      <c r="E160" s="2"/>
      <c r="F160" s="11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ht="37.5" customHeight="1" spans="1:20">
      <c r="A161" s="2"/>
      <c r="B161" s="2"/>
      <c r="C161" s="2"/>
      <c r="D161" s="2"/>
      <c r="E161" s="2"/>
      <c r="F161" s="11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ht="37.5" customHeight="1" spans="1:20">
      <c r="A162" s="2"/>
      <c r="B162" s="2"/>
      <c r="C162" s="2"/>
      <c r="D162" s="2"/>
      <c r="E162" s="2"/>
      <c r="F162" s="11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ht="37.5" customHeight="1" spans="1:20">
      <c r="A163" s="2"/>
      <c r="B163" s="2"/>
      <c r="C163" s="2"/>
      <c r="D163" s="2"/>
      <c r="E163" s="2"/>
      <c r="F163" s="11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ht="37.5" customHeight="1" spans="1:20">
      <c r="A164" s="2"/>
      <c r="B164" s="2"/>
      <c r="C164" s="2"/>
      <c r="D164" s="2"/>
      <c r="E164" s="2"/>
      <c r="F164" s="11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ht="37.5" customHeight="1" spans="1:20">
      <c r="A165" s="2"/>
      <c r="B165" s="2"/>
      <c r="C165" s="2"/>
      <c r="D165" s="2"/>
      <c r="E165" s="2"/>
      <c r="F165" s="11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ht="37.5" customHeight="1" spans="1:20">
      <c r="A166" s="2"/>
      <c r="B166" s="2"/>
      <c r="C166" s="2"/>
      <c r="D166" s="2"/>
      <c r="E166" s="2"/>
      <c r="F166" s="11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ht="37.5" customHeight="1" spans="1:20">
      <c r="A167" s="2"/>
      <c r="B167" s="2"/>
      <c r="C167" s="2"/>
      <c r="D167" s="2"/>
      <c r="E167" s="2"/>
      <c r="F167" s="11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ht="37.5" customHeight="1" spans="1:20">
      <c r="A168" s="2"/>
      <c r="B168" s="2"/>
      <c r="C168" s="2"/>
      <c r="D168" s="2"/>
      <c r="E168" s="2"/>
      <c r="F168" s="11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ht="37.5" customHeight="1" spans="1:20">
      <c r="A169" s="2"/>
      <c r="B169" s="2"/>
      <c r="C169" s="2"/>
      <c r="D169" s="2"/>
      <c r="E169" s="2"/>
      <c r="F169" s="11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ht="37.5" customHeight="1" spans="1:20">
      <c r="A170" s="2"/>
      <c r="B170" s="2"/>
      <c r="C170" s="2"/>
      <c r="D170" s="2"/>
      <c r="E170" s="2"/>
      <c r="F170" s="11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ht="37.5" customHeight="1" spans="1:20">
      <c r="A171" s="2"/>
      <c r="B171" s="2"/>
      <c r="C171" s="2"/>
      <c r="D171" s="2"/>
      <c r="E171" s="2"/>
      <c r="F171" s="11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ht="37.5" customHeight="1" spans="1:20">
      <c r="A172" s="2"/>
      <c r="B172" s="2"/>
      <c r="C172" s="2"/>
      <c r="D172" s="2"/>
      <c r="E172" s="2"/>
      <c r="F172" s="11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ht="37.5" customHeight="1" spans="1:20">
      <c r="A173" s="2"/>
      <c r="B173" s="2"/>
      <c r="C173" s="2"/>
      <c r="D173" s="2"/>
      <c r="E173" s="2"/>
      <c r="F173" s="11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ht="37.5" customHeight="1" spans="1:20">
      <c r="A174" s="2"/>
      <c r="B174" s="2"/>
      <c r="C174" s="2"/>
      <c r="D174" s="2"/>
      <c r="E174" s="2"/>
      <c r="F174" s="11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ht="37.5" customHeight="1" spans="1:20">
      <c r="A175" s="2"/>
      <c r="B175" s="2"/>
      <c r="C175" s="2"/>
      <c r="D175" s="2"/>
      <c r="E175" s="2"/>
      <c r="F175" s="11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ht="37.5" customHeight="1" spans="1:20">
      <c r="A176" s="2"/>
      <c r="B176" s="2"/>
      <c r="C176" s="2"/>
      <c r="D176" s="2"/>
      <c r="E176" s="2"/>
      <c r="F176" s="11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ht="37.5" customHeight="1" spans="1:20">
      <c r="A177" s="2"/>
      <c r="B177" s="2"/>
      <c r="C177" s="2"/>
      <c r="D177" s="2"/>
      <c r="E177" s="2"/>
      <c r="F177" s="11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ht="37.5" customHeight="1" spans="1:20">
      <c r="A178" s="2"/>
      <c r="B178" s="2"/>
      <c r="C178" s="2"/>
      <c r="D178" s="2"/>
      <c r="E178" s="2"/>
      <c r="F178" s="11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ht="37.5" customHeight="1" spans="1:20">
      <c r="A179" s="2"/>
      <c r="B179" s="2"/>
      <c r="C179" s="2"/>
      <c r="D179" s="2"/>
      <c r="E179" s="2"/>
      <c r="F179" s="11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ht="37.5" customHeight="1" spans="1:20">
      <c r="A180" s="2"/>
      <c r="B180" s="2"/>
      <c r="C180" s="2"/>
      <c r="D180" s="2"/>
      <c r="E180" s="2"/>
      <c r="F180" s="11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ht="37.5" customHeight="1" spans="1:20">
      <c r="A181" s="2"/>
      <c r="B181" s="2"/>
      <c r="C181" s="2"/>
      <c r="D181" s="2"/>
      <c r="E181" s="2"/>
      <c r="F181" s="11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ht="37.5" customHeight="1" spans="1:20">
      <c r="A182" s="2"/>
      <c r="B182" s="2"/>
      <c r="C182" s="2"/>
      <c r="D182" s="2"/>
      <c r="E182" s="2"/>
      <c r="F182" s="11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ht="37.5" customHeight="1" spans="1:20">
      <c r="A183" s="2"/>
      <c r="B183" s="2"/>
      <c r="C183" s="2"/>
      <c r="D183" s="2"/>
      <c r="E183" s="2"/>
      <c r="F183" s="11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ht="37.5" customHeight="1" spans="1:20">
      <c r="A184" s="2"/>
      <c r="B184" s="2"/>
      <c r="C184" s="2"/>
      <c r="D184" s="2"/>
      <c r="E184" s="2"/>
      <c r="F184" s="11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ht="37.5" customHeight="1" spans="1:20">
      <c r="A185" s="2"/>
      <c r="B185" s="2"/>
      <c r="C185" s="2"/>
      <c r="D185" s="2"/>
      <c r="E185" s="2"/>
      <c r="F185" s="11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ht="37.5" customHeight="1" spans="1:20">
      <c r="A186" s="2"/>
      <c r="B186" s="2"/>
      <c r="C186" s="2"/>
      <c r="D186" s="2"/>
      <c r="E186" s="2"/>
      <c r="F186" s="11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ht="37.5" customHeight="1" spans="1:20">
      <c r="A187" s="2"/>
      <c r="B187" s="2"/>
      <c r="C187" s="2"/>
      <c r="D187" s="2"/>
      <c r="E187" s="2"/>
      <c r="F187" s="11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ht="37.5" customHeight="1" spans="1:20">
      <c r="A188" s="2"/>
      <c r="B188" s="2"/>
      <c r="C188" s="2"/>
      <c r="D188" s="2"/>
      <c r="E188" s="2"/>
      <c r="F188" s="11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ht="37.5" customHeight="1" spans="1:20">
      <c r="A189" s="2"/>
      <c r="B189" s="2"/>
      <c r="C189" s="2"/>
      <c r="D189" s="2"/>
      <c r="E189" s="2"/>
      <c r="F189" s="11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ht="37.5" customHeight="1" spans="1:20">
      <c r="A190" s="2"/>
      <c r="B190" s="2"/>
      <c r="C190" s="2"/>
      <c r="D190" s="2"/>
      <c r="E190" s="2"/>
      <c r="F190" s="11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ht="37.5" customHeight="1" spans="1:20">
      <c r="A191" s="2"/>
      <c r="B191" s="2"/>
      <c r="C191" s="2"/>
      <c r="D191" s="2"/>
      <c r="E191" s="2"/>
      <c r="F191" s="11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ht="37.5" customHeight="1" spans="1:20">
      <c r="A192" s="2"/>
      <c r="B192" s="2"/>
      <c r="C192" s="2"/>
      <c r="D192" s="2"/>
      <c r="E192" s="2"/>
      <c r="F192" s="11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ht="37.5" customHeight="1" spans="1:20">
      <c r="A193" s="2"/>
      <c r="B193" s="2"/>
      <c r="C193" s="2"/>
      <c r="D193" s="2"/>
      <c r="E193" s="2"/>
      <c r="F193" s="11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ht="37.5" customHeight="1" spans="1:20">
      <c r="A194" s="2"/>
      <c r="B194" s="2"/>
      <c r="C194" s="2"/>
      <c r="D194" s="2"/>
      <c r="E194" s="2"/>
      <c r="F194" s="11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ht="37.5" customHeight="1" spans="1:20">
      <c r="A195" s="2"/>
      <c r="B195" s="2"/>
      <c r="C195" s="2"/>
      <c r="D195" s="2"/>
      <c r="E195" s="2"/>
      <c r="F195" s="11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ht="37.5" customHeight="1" spans="1:20">
      <c r="A196" s="2"/>
      <c r="B196" s="2"/>
      <c r="C196" s="2"/>
      <c r="D196" s="2"/>
      <c r="E196" s="2"/>
      <c r="F196" s="11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ht="37.5" customHeight="1" spans="1:20">
      <c r="A197" s="2"/>
      <c r="B197" s="2"/>
      <c r="C197" s="2"/>
      <c r="D197" s="2"/>
      <c r="E197" s="2"/>
      <c r="F197" s="11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ht="37.5" customHeight="1" spans="1:20">
      <c r="A198" s="2"/>
      <c r="B198" s="2"/>
      <c r="C198" s="2"/>
      <c r="D198" s="2"/>
      <c r="E198" s="2"/>
      <c r="F198" s="11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  <row r="199" ht="37.5" customHeight="1" spans="1:20">
      <c r="A199" s="2"/>
      <c r="B199" s="2"/>
      <c r="C199" s="2"/>
      <c r="D199" s="2"/>
      <c r="E199" s="2"/>
      <c r="F199" s="11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ht="37.5" customHeight="1" spans="1:20">
      <c r="A200" s="2"/>
      <c r="B200" s="2"/>
      <c r="C200" s="2"/>
      <c r="D200" s="2"/>
      <c r="E200" s="2"/>
      <c r="F200" s="11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</row>
    <row r="201" ht="37.5" customHeight="1" spans="1:20">
      <c r="A201" s="2"/>
      <c r="B201" s="2"/>
      <c r="C201" s="2"/>
      <c r="D201" s="2"/>
      <c r="E201" s="2"/>
      <c r="F201" s="11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3"/>
  <sheetViews>
    <sheetView workbookViewId="0">
      <selection activeCell="A1" sqref="A1"/>
    </sheetView>
  </sheetViews>
  <sheetFormatPr defaultColWidth="17" defaultRowHeight="13.6"/>
  <cols>
    <col min="1" max="1" width="16.59375" customWidth="1"/>
    <col min="2" max="2" width="23.21875" customWidth="1"/>
    <col min="3" max="3" width="47.3229166666667" customWidth="1"/>
    <col min="4" max="4" width="42.0833333333333" customWidth="1"/>
    <col min="5" max="18" width="16.59375" customWidth="1"/>
  </cols>
  <sheetData>
    <row r="1" ht="200.55" customHeight="1" spans="1:5">
      <c r="A1" s="15" t="s">
        <v>50</v>
      </c>
      <c r="B1" s="5"/>
      <c r="C1" s="7"/>
      <c r="D1" s="5"/>
      <c r="E1" s="7"/>
    </row>
    <row r="2" spans="1:6">
      <c r="A2" s="5" t="s">
        <v>0</v>
      </c>
      <c r="B2" s="5" t="s">
        <v>51</v>
      </c>
      <c r="C2" s="5" t="s">
        <v>52</v>
      </c>
      <c r="D2" s="5"/>
      <c r="E2" s="5" t="s">
        <v>53</v>
      </c>
      <c r="F2" s="5" t="s">
        <v>54</v>
      </c>
    </row>
    <row r="3" ht="55" spans="1:5">
      <c r="A3" s="5" t="s">
        <v>29</v>
      </c>
      <c r="B3" s="5" t="s">
        <v>55</v>
      </c>
      <c r="C3" s="2" t="s">
        <v>56</v>
      </c>
      <c r="E3" s="7" t="s">
        <v>57</v>
      </c>
    </row>
    <row r="4" ht="28" spans="2:6">
      <c r="B4" s="5" t="s">
        <v>58</v>
      </c>
      <c r="C4" s="2" t="s">
        <v>59</v>
      </c>
      <c r="E4" s="5" t="s">
        <v>60</v>
      </c>
      <c r="F4" s="5" t="s">
        <v>61</v>
      </c>
    </row>
    <row r="5" ht="28" spans="2:6">
      <c r="B5" s="5" t="s">
        <v>62</v>
      </c>
      <c r="C5" s="2" t="s">
        <v>63</v>
      </c>
      <c r="F5" s="5" t="s">
        <v>64</v>
      </c>
    </row>
    <row r="6" ht="41" spans="1:3">
      <c r="A6" s="5" t="s">
        <v>65</v>
      </c>
      <c r="B6" s="5" t="s">
        <v>66</v>
      </c>
      <c r="C6" s="2" t="s">
        <v>67</v>
      </c>
    </row>
    <row r="7" ht="41" spans="2:3">
      <c r="B7" s="5" t="s">
        <v>68</v>
      </c>
      <c r="C7" s="2" t="s">
        <v>69</v>
      </c>
    </row>
    <row r="8" ht="55" spans="2:5">
      <c r="B8" s="5" t="s">
        <v>70</v>
      </c>
      <c r="C8" s="2" t="s">
        <v>71</v>
      </c>
      <c r="E8" s="5" t="s">
        <v>57</v>
      </c>
    </row>
    <row r="9" ht="28" spans="2:6">
      <c r="B9" s="5" t="s">
        <v>72</v>
      </c>
      <c r="C9" s="2" t="s">
        <v>73</v>
      </c>
      <c r="E9" s="7" t="s">
        <v>57</v>
      </c>
      <c r="F9" s="5" t="s">
        <v>74</v>
      </c>
    </row>
    <row r="10" spans="2:18">
      <c r="B10" s="5" t="s">
        <v>75</v>
      </c>
      <c r="C10" s="5" t="s">
        <v>76</v>
      </c>
      <c r="D10" s="5"/>
      <c r="E10" s="5"/>
      <c r="F10" s="5" t="s">
        <v>77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55" spans="2:5">
      <c r="B11" s="5" t="s">
        <v>78</v>
      </c>
      <c r="C11" s="2" t="s">
        <v>79</v>
      </c>
      <c r="E11" s="7" t="s">
        <v>57</v>
      </c>
    </row>
    <row r="12" ht="28" spans="1:3">
      <c r="A12" s="5" t="s">
        <v>44</v>
      </c>
      <c r="B12" s="5" t="s">
        <v>80</v>
      </c>
      <c r="C12" s="2" t="s">
        <v>81</v>
      </c>
    </row>
    <row r="13" ht="28" spans="2:3">
      <c r="B13" s="5" t="s">
        <v>82</v>
      </c>
      <c r="C13" s="2" t="s">
        <v>83</v>
      </c>
    </row>
  </sheetData>
  <hyperlinks>
    <hyperlink ref="A1" r:id="rId2" display="https://yach-doc-shimo.zhiyinlou.com/docs/zpYa6SplZQFTqQ3Q 《副本 20260416北大附小 AI德育系统开发与落地协作会议_summary》"/>
  </hyperlink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9"/>
  <sheetViews>
    <sheetView tabSelected="1" topLeftCell="A12" workbookViewId="0">
      <selection activeCell="F23" sqref="F23"/>
    </sheetView>
  </sheetViews>
  <sheetFormatPr defaultColWidth="17" defaultRowHeight="13.6"/>
  <cols>
    <col min="1" max="1" width="7.67708333333333" customWidth="1"/>
    <col min="2" max="2" width="9.375" customWidth="1"/>
    <col min="3" max="3" width="14.3229166666667" customWidth="1"/>
    <col min="4" max="4" width="49.0625" customWidth="1"/>
    <col min="5" max="5" width="10.3020833333333" customWidth="1"/>
    <col min="6" max="6" width="27.9375" customWidth="1"/>
    <col min="7" max="7" width="43.3020833333333" customWidth="1"/>
    <col min="8" max="8" width="28.9791666666667" customWidth="1"/>
    <col min="9" max="21" width="16.59375" customWidth="1"/>
  </cols>
  <sheetData>
    <row r="1" ht="28.5" customHeight="1" spans="1:21">
      <c r="A1" s="2" t="s">
        <v>84</v>
      </c>
      <c r="B1" s="2" t="s">
        <v>0</v>
      </c>
      <c r="C1" s="2" t="s">
        <v>85</v>
      </c>
      <c r="D1" s="2" t="s">
        <v>2</v>
      </c>
      <c r="E1" s="2" t="s">
        <v>86</v>
      </c>
      <c r="F1" s="2" t="s">
        <v>87</v>
      </c>
      <c r="G1" s="2" t="s">
        <v>88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37.5" customHeight="1" spans="1:21">
      <c r="A2" s="2" t="s">
        <v>89</v>
      </c>
      <c r="B2" s="2" t="s">
        <v>6</v>
      </c>
      <c r="C2" s="2" t="s">
        <v>90</v>
      </c>
      <c r="D2" s="2" t="s">
        <v>8</v>
      </c>
      <c r="E2" s="2" t="s">
        <v>91</v>
      </c>
      <c r="F2" s="3"/>
      <c r="G2" s="11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37.5" customHeight="1" spans="1:21">
      <c r="A3" s="3"/>
      <c r="B3" s="2" t="s">
        <v>6</v>
      </c>
      <c r="C3" s="2" t="s">
        <v>9</v>
      </c>
      <c r="D3" s="2" t="s">
        <v>10</v>
      </c>
      <c r="E3" s="2" t="s">
        <v>91</v>
      </c>
      <c r="F3" s="3"/>
      <c r="G3" s="5"/>
      <c r="H3" s="1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37.5" customHeight="1" spans="1:21">
      <c r="A4" s="3"/>
      <c r="B4" s="2" t="s">
        <v>6</v>
      </c>
      <c r="C4" s="2" t="s">
        <v>14</v>
      </c>
      <c r="D4" s="2" t="s">
        <v>15</v>
      </c>
      <c r="E4" s="2" t="s">
        <v>91</v>
      </c>
      <c r="F4" s="3"/>
      <c r="G4" s="11" t="s">
        <v>92</v>
      </c>
      <c r="H4" s="5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37.5" customHeight="1" spans="1:21">
      <c r="A5" s="3"/>
      <c r="B5" s="2" t="s">
        <v>6</v>
      </c>
      <c r="C5" s="2" t="s">
        <v>93</v>
      </c>
      <c r="D5" s="2" t="s">
        <v>94</v>
      </c>
      <c r="E5" s="2" t="s">
        <v>91</v>
      </c>
      <c r="F5" s="5"/>
      <c r="G5" s="11" t="s">
        <v>95</v>
      </c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spans="1:21">
      <c r="A6" s="4"/>
      <c r="B6" s="4"/>
      <c r="C6" s="4"/>
      <c r="D6" s="4"/>
      <c r="E6" s="4"/>
      <c r="F6" s="4"/>
      <c r="G6" s="12"/>
      <c r="H6" s="13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90.35" customHeight="1" spans="1:21">
      <c r="A7" s="3" t="s">
        <v>21</v>
      </c>
      <c r="B7" s="3" t="s">
        <v>18</v>
      </c>
      <c r="C7" s="2" t="s">
        <v>19</v>
      </c>
      <c r="D7" s="2" t="s">
        <v>96</v>
      </c>
      <c r="E7" s="3" t="s">
        <v>91</v>
      </c>
      <c r="F7" s="5" t="str">
        <f>_xlfn.DISPIMG("ID_7F2EE2601E8F4C07BFD4369B3ACCE8F5",1)</f>
        <v>=DISPIMG("ID_7F2EE2601E8F4C07BFD4369B3ACCE8F5",1)</v>
      </c>
      <c r="G7" s="11" t="s">
        <v>97</v>
      </c>
      <c r="H7" s="5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105.2" customHeight="1" spans="1:21">
      <c r="A8" s="3"/>
      <c r="B8" s="2" t="s">
        <v>18</v>
      </c>
      <c r="C8" s="2" t="s">
        <v>23</v>
      </c>
      <c r="D8" s="2" t="s">
        <v>98</v>
      </c>
      <c r="E8" s="3" t="s">
        <v>91</v>
      </c>
      <c r="F8" s="5" t="str">
        <f>_xlfn.DISPIMG("ID_7C5F8E426F574FF4B18732AA7D7F0D28",1)</f>
        <v>=DISPIMG("ID_7C5F8E426F574FF4B18732AA7D7F0D28",1)</v>
      </c>
      <c r="G8" s="11" t="s">
        <v>99</v>
      </c>
      <c r="H8" s="5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90.35" customHeight="1" spans="1:21">
      <c r="A9" s="3"/>
      <c r="B9" s="3" t="s">
        <v>18</v>
      </c>
      <c r="C9" s="2" t="s">
        <v>25</v>
      </c>
      <c r="D9" s="2" t="s">
        <v>100</v>
      </c>
      <c r="E9" s="3" t="s">
        <v>91</v>
      </c>
      <c r="F9" s="5" t="str">
        <f>_xlfn.DISPIMG("ID_D525B4C36151493EBDF2B8DEE6CDD4BF",1)</f>
        <v>=DISPIMG("ID_D525B4C36151493EBDF2B8DEE6CDD4BF",1)</v>
      </c>
      <c r="G9" s="11" t="s">
        <v>101</v>
      </c>
      <c r="H9" s="5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</row>
    <row r="10" ht="75" customHeight="1" spans="1:21">
      <c r="A10" s="3"/>
      <c r="B10" s="3" t="s">
        <v>18</v>
      </c>
      <c r="C10" s="2" t="s">
        <v>93</v>
      </c>
      <c r="D10" s="2" t="s">
        <v>102</v>
      </c>
      <c r="E10" s="3" t="s">
        <v>91</v>
      </c>
      <c r="F10" s="5" t="str">
        <f>_xlfn.DISPIMG("ID_DF17E20DBFB94F019EA02430DB3B552E",1)</f>
        <v>=DISPIMG("ID_DF17E20DBFB94F019EA02430DB3B552E",1)</v>
      </c>
      <c r="G10" s="11"/>
      <c r="H10" s="5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73" customHeight="1" spans="1:21">
      <c r="A11" s="3"/>
      <c r="B11" s="2" t="s">
        <v>18</v>
      </c>
      <c r="C11" s="2" t="s">
        <v>103</v>
      </c>
      <c r="D11" s="2" t="s">
        <v>104</v>
      </c>
      <c r="E11" s="3"/>
      <c r="F11" s="5" t="str">
        <f>_xlfn.DISPIMG("ID_01354FABD4C7484CA1ADF91DE082F443",1)</f>
        <v>=DISPIMG("ID_01354FABD4C7484CA1ADF91DE082F443",1)</v>
      </c>
      <c r="G11" s="11"/>
      <c r="H11" s="5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08.9" customHeight="1" spans="1:21">
      <c r="A12" s="3"/>
      <c r="B12" s="2" t="s">
        <v>29</v>
      </c>
      <c r="C12" s="2" t="s">
        <v>30</v>
      </c>
      <c r="D12" s="2" t="s">
        <v>105</v>
      </c>
      <c r="E12" s="3" t="s">
        <v>91</v>
      </c>
      <c r="F12" s="5" t="str">
        <f>_xlfn.DISPIMG("ID_2A2D811F28DE44B0B24030B227C64EEC",1)</f>
        <v>=DISPIMG("ID_2A2D811F28DE44B0B24030B227C64EEC",1)</v>
      </c>
      <c r="G12" s="11" t="s">
        <v>106</v>
      </c>
      <c r="H12" s="5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4"/>
      <c r="B13" s="4"/>
      <c r="C13" s="4"/>
      <c r="D13" s="4"/>
      <c r="E13" s="14"/>
      <c r="F13" s="14"/>
      <c r="G13" s="12"/>
      <c r="H13" s="13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55.7" customHeight="1" spans="1:21">
      <c r="A14" s="3" t="s">
        <v>33</v>
      </c>
      <c r="B14" s="5" t="s">
        <v>29</v>
      </c>
      <c r="C14" s="3" t="s">
        <v>34</v>
      </c>
      <c r="D14" s="6" t="s">
        <v>35</v>
      </c>
      <c r="E14" s="2" t="s">
        <v>91</v>
      </c>
      <c r="F14" s="3" t="str">
        <f>_xlfn.DISPIMG("ID_19164554E686419D8E286472E6FA5F05",1)</f>
        <v>=DISPIMG("ID_19164554E686419D8E286472E6FA5F05",1)</v>
      </c>
      <c r="G14" s="11" t="s">
        <v>107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</row>
    <row r="15" ht="55.45" customHeight="1" spans="1:21">
      <c r="A15" s="3"/>
      <c r="B15" s="7" t="s">
        <v>29</v>
      </c>
      <c r="C15" s="3" t="s">
        <v>37</v>
      </c>
      <c r="D15" s="2" t="s">
        <v>38</v>
      </c>
      <c r="E15" s="2" t="s">
        <v>91</v>
      </c>
      <c r="F15" s="3" t="str">
        <f>_xlfn.DISPIMG("ID_E64374456474459CA471A44AD5D9E44D",1)</f>
        <v>=DISPIMG("ID_E64374456474459CA471A44AD5D9E44D",1)</v>
      </c>
      <c r="G15" s="11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 ht="45.8" customHeight="1" spans="1:21">
      <c r="A16" s="3"/>
      <c r="B16" s="7" t="s">
        <v>29</v>
      </c>
      <c r="C16" s="3" t="s">
        <v>39</v>
      </c>
      <c r="D16" s="8" t="s">
        <v>108</v>
      </c>
      <c r="E16" s="2" t="s">
        <v>91</v>
      </c>
      <c r="F16" s="3" t="str">
        <f>_xlfn.DISPIMG("ID_F4C1C2EA444B4CBA96C940E261513855",1)</f>
        <v>=DISPIMG("ID_F4C1C2EA444B4CBA96C940E261513855",1)</v>
      </c>
      <c r="G16" s="11" t="s">
        <v>109</v>
      </c>
      <c r="H16" s="5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="1" customFormat="1" spans="1:21">
      <c r="A17" s="9" t="s">
        <v>110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</row>
    <row r="18" ht="37.5" customHeight="1" spans="1:21">
      <c r="A18" s="10" t="s">
        <v>111</v>
      </c>
      <c r="B18" s="3" t="s">
        <v>44</v>
      </c>
      <c r="C18" s="2" t="s">
        <v>46</v>
      </c>
      <c r="D18" s="2" t="s">
        <v>47</v>
      </c>
      <c r="E18" s="2" t="s">
        <v>112</v>
      </c>
      <c r="F18" s="2"/>
      <c r="G18" s="11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</row>
    <row r="19" ht="37.5" customHeight="1" spans="1:21">
      <c r="A19" s="10"/>
      <c r="B19" s="3" t="s">
        <v>44</v>
      </c>
      <c r="C19" s="2" t="s">
        <v>48</v>
      </c>
      <c r="D19" s="2" t="s">
        <v>49</v>
      </c>
      <c r="E19" s="2" t="s">
        <v>112</v>
      </c>
      <c r="F19" s="2"/>
      <c r="G19" s="11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37.5" customHeight="1" spans="1:21">
      <c r="A20" s="10"/>
      <c r="B20" s="2" t="s">
        <v>29</v>
      </c>
      <c r="C20" s="2" t="s">
        <v>113</v>
      </c>
      <c r="D20" s="2" t="s">
        <v>114</v>
      </c>
      <c r="E20" s="2" t="s">
        <v>112</v>
      </c>
      <c r="F20" s="2"/>
      <c r="G20" s="11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37.5" customHeight="1" spans="1:21">
      <c r="A21" s="10"/>
      <c r="B21" s="2" t="s">
        <v>6</v>
      </c>
      <c r="C21" s="2" t="s">
        <v>12</v>
      </c>
      <c r="D21" s="2" t="s">
        <v>13</v>
      </c>
      <c r="E21" s="2" t="s">
        <v>112</v>
      </c>
      <c r="F21" s="2"/>
      <c r="G21" s="11"/>
      <c r="H21" s="5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37.5" customHeight="1" spans="1:21">
      <c r="A22" s="10"/>
      <c r="B22" s="2" t="s">
        <v>33</v>
      </c>
      <c r="C22" s="2" t="s">
        <v>115</v>
      </c>
      <c r="D22" s="2" t="s">
        <v>116</v>
      </c>
      <c r="E22" s="2" t="s">
        <v>112</v>
      </c>
      <c r="F22" s="2"/>
      <c r="G22" s="11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37.5" customHeight="1" spans="1:21">
      <c r="A23" s="10"/>
      <c r="B23" s="2" t="s">
        <v>18</v>
      </c>
      <c r="C23" s="2" t="s">
        <v>117</v>
      </c>
      <c r="D23" s="2" t="s">
        <v>118</v>
      </c>
      <c r="E23" s="2" t="s">
        <v>112</v>
      </c>
      <c r="F23" s="2"/>
      <c r="G23" s="11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37.5" customHeight="1" spans="1:21">
      <c r="A24" s="2"/>
      <c r="B24" s="2"/>
      <c r="C24" s="2"/>
      <c r="D24" s="2"/>
      <c r="E24" s="2"/>
      <c r="F24" s="2"/>
      <c r="G24" s="11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37.5" customHeight="1" spans="1:21">
      <c r="A25" s="2"/>
      <c r="B25" s="2"/>
      <c r="C25" s="2"/>
      <c r="D25" s="2"/>
      <c r="E25" s="2"/>
      <c r="F25" s="2"/>
      <c r="G25" s="11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37.5" customHeight="1" spans="1:21">
      <c r="A26" s="2"/>
      <c r="B26" s="2"/>
      <c r="C26" s="2"/>
      <c r="D26" s="2"/>
      <c r="E26" s="2"/>
      <c r="F26" s="2"/>
      <c r="G26" s="11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37.5" customHeight="1" spans="1:21">
      <c r="A27" s="2"/>
      <c r="B27" s="2"/>
      <c r="C27" s="2"/>
      <c r="D27" s="2"/>
      <c r="E27" s="2"/>
      <c r="F27" s="2"/>
      <c r="G27" s="11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37.5" customHeight="1" spans="1:21">
      <c r="A28" s="2"/>
      <c r="B28" s="2"/>
      <c r="C28" s="2"/>
      <c r="D28" s="2"/>
      <c r="E28" s="2"/>
      <c r="F28" s="2"/>
      <c r="G28" s="11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37.5" customHeight="1" spans="1:21">
      <c r="A29" s="2"/>
      <c r="B29" s="2"/>
      <c r="C29" s="2"/>
      <c r="D29" s="2"/>
      <c r="E29" s="2"/>
      <c r="F29" s="2"/>
      <c r="G29" s="11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37.5" customHeight="1" spans="1:21">
      <c r="A30" s="2"/>
      <c r="B30" s="2"/>
      <c r="C30" s="2"/>
      <c r="D30" s="2"/>
      <c r="E30" s="2"/>
      <c r="F30" s="2"/>
      <c r="G30" s="11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37.5" customHeight="1" spans="1:21">
      <c r="A31" s="2"/>
      <c r="B31" s="2"/>
      <c r="C31" s="2"/>
      <c r="D31" s="2"/>
      <c r="E31" s="2"/>
      <c r="F31" s="2"/>
      <c r="G31" s="11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37.5" customHeight="1" spans="1:2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ht="37.5" customHeight="1" spans="1:21">
      <c r="A33" s="2"/>
      <c r="B33" s="2"/>
      <c r="C33" s="2"/>
      <c r="D33" s="2"/>
      <c r="E33" s="2"/>
      <c r="F33" s="2"/>
      <c r="G33" s="11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37.5" customHeight="1" spans="1:21">
      <c r="A34" s="2"/>
      <c r="B34" s="2"/>
      <c r="C34" s="2"/>
      <c r="D34" s="2"/>
      <c r="E34" s="2"/>
      <c r="F34" s="2"/>
      <c r="G34" s="11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37.5" customHeight="1" spans="1:21">
      <c r="A35" s="2"/>
      <c r="B35" s="2"/>
      <c r="C35" s="2"/>
      <c r="D35" s="2"/>
      <c r="E35" s="2"/>
      <c r="F35" s="2"/>
      <c r="G35" s="11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</row>
    <row r="36" ht="37.5" customHeight="1" spans="1:21">
      <c r="A36" s="2"/>
      <c r="B36" s="2"/>
      <c r="C36" s="2"/>
      <c r="D36" s="2"/>
      <c r="E36" s="2"/>
      <c r="F36" s="2"/>
      <c r="G36" s="11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</row>
    <row r="37" ht="37.5" customHeight="1" spans="1:21">
      <c r="A37" s="2"/>
      <c r="B37" s="2"/>
      <c r="C37" s="2"/>
      <c r="D37" s="2"/>
      <c r="E37" s="2"/>
      <c r="F37" s="2"/>
      <c r="G37" s="11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</row>
    <row r="38" ht="37.5" customHeight="1" spans="1:21">
      <c r="A38" s="2"/>
      <c r="B38" s="2"/>
      <c r="C38" s="2"/>
      <c r="D38" s="2"/>
      <c r="E38" s="2"/>
      <c r="F38" s="2"/>
      <c r="G38" s="11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</row>
    <row r="39" ht="37.5" customHeight="1" spans="1:21">
      <c r="A39" s="2"/>
      <c r="B39" s="2"/>
      <c r="C39" s="2"/>
      <c r="D39" s="2"/>
      <c r="E39" s="2"/>
      <c r="F39" s="2"/>
      <c r="G39" s="11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ht="37.5" customHeight="1" spans="1:21">
      <c r="A40" s="2"/>
      <c r="B40" s="2"/>
      <c r="C40" s="2"/>
      <c r="D40" s="2"/>
      <c r="E40" s="2"/>
      <c r="F40" s="2"/>
      <c r="G40" s="11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ht="37.5" customHeight="1" spans="1:21">
      <c r="A41" s="2"/>
      <c r="B41" s="2"/>
      <c r="C41" s="2"/>
      <c r="D41" s="2"/>
      <c r="E41" s="2"/>
      <c r="F41" s="2"/>
      <c r="G41" s="11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ht="37.5" customHeight="1" spans="1:21">
      <c r="A42" s="2"/>
      <c r="B42" s="2"/>
      <c r="C42" s="2"/>
      <c r="D42" s="2"/>
      <c r="E42" s="2"/>
      <c r="F42" s="2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</row>
    <row r="43" ht="37.5" customHeight="1" spans="1:21">
      <c r="A43" s="2"/>
      <c r="B43" s="2"/>
      <c r="C43" s="2"/>
      <c r="D43" s="2"/>
      <c r="E43" s="2"/>
      <c r="F43" s="2"/>
      <c r="G43" s="11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37.5" customHeight="1" spans="1:21">
      <c r="A44" s="2"/>
      <c r="B44" s="2"/>
      <c r="C44" s="2"/>
      <c r="D44" s="2"/>
      <c r="E44" s="2"/>
      <c r="F44" s="2"/>
      <c r="G44" s="11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37.5" customHeight="1" spans="1:21">
      <c r="A45" s="2"/>
      <c r="B45" s="2"/>
      <c r="C45" s="2"/>
      <c r="D45" s="2"/>
      <c r="E45" s="2"/>
      <c r="F45" s="2"/>
      <c r="G45" s="11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37.5" customHeight="1" spans="1:21">
      <c r="A46" s="2"/>
      <c r="B46" s="2"/>
      <c r="C46" s="2"/>
      <c r="D46" s="2"/>
      <c r="E46" s="2"/>
      <c r="F46" s="2"/>
      <c r="G46" s="11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37.5" customHeight="1" spans="1:21">
      <c r="A47" s="2"/>
      <c r="B47" s="2"/>
      <c r="C47" s="2"/>
      <c r="D47" s="2"/>
      <c r="E47" s="2"/>
      <c r="F47" s="2"/>
      <c r="G47" s="11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37.5" customHeight="1" spans="1:21">
      <c r="A48" s="2"/>
      <c r="B48" s="2"/>
      <c r="C48" s="2"/>
      <c r="D48" s="2"/>
      <c r="E48" s="2"/>
      <c r="F48" s="2"/>
      <c r="G48" s="11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37.5" customHeight="1" spans="1:21">
      <c r="A49" s="2"/>
      <c r="B49" s="2"/>
      <c r="C49" s="2"/>
      <c r="D49" s="2"/>
      <c r="E49" s="2"/>
      <c r="F49" s="2"/>
      <c r="G49" s="11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37.5" customHeight="1" spans="1:21">
      <c r="A50" s="2"/>
      <c r="B50" s="2"/>
      <c r="C50" s="2"/>
      <c r="D50" s="2"/>
      <c r="E50" s="2"/>
      <c r="F50" s="2"/>
      <c r="G50" s="11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37.5" customHeight="1" spans="1:21">
      <c r="A51" s="2"/>
      <c r="B51" s="2"/>
      <c r="C51" s="2"/>
      <c r="D51" s="2"/>
      <c r="E51" s="2"/>
      <c r="F51" s="2"/>
      <c r="G51" s="11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37.5" customHeight="1" spans="1:21">
      <c r="A52" s="2"/>
      <c r="B52" s="2"/>
      <c r="C52" s="2"/>
      <c r="D52" s="2"/>
      <c r="E52" s="2"/>
      <c r="F52" s="2"/>
      <c r="G52" s="11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37.5" customHeight="1" spans="1:21">
      <c r="A53" s="2"/>
      <c r="B53" s="2"/>
      <c r="C53" s="2"/>
      <c r="D53" s="2"/>
      <c r="E53" s="2"/>
      <c r="F53" s="2"/>
      <c r="G53" s="11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37.5" customHeight="1" spans="1:21">
      <c r="A54" s="2"/>
      <c r="B54" s="2"/>
      <c r="C54" s="2"/>
      <c r="D54" s="2"/>
      <c r="E54" s="2"/>
      <c r="F54" s="2"/>
      <c r="G54" s="11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37.5" customHeight="1" spans="1:21">
      <c r="A55" s="2"/>
      <c r="B55" s="2"/>
      <c r="C55" s="2"/>
      <c r="D55" s="2"/>
      <c r="E55" s="2"/>
      <c r="F55" s="2"/>
      <c r="G55" s="11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37.5" customHeight="1" spans="1:21">
      <c r="A56" s="2"/>
      <c r="B56" s="2"/>
      <c r="C56" s="2"/>
      <c r="D56" s="2"/>
      <c r="E56" s="2"/>
      <c r="F56" s="2"/>
      <c r="G56" s="11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37.5" customHeight="1" spans="1:21">
      <c r="A57" s="2"/>
      <c r="B57" s="2"/>
      <c r="C57" s="2"/>
      <c r="D57" s="2"/>
      <c r="E57" s="2"/>
      <c r="F57" s="2"/>
      <c r="G57" s="11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37.5" customHeight="1" spans="1:21">
      <c r="A58" s="2"/>
      <c r="B58" s="2"/>
      <c r="C58" s="2"/>
      <c r="D58" s="2"/>
      <c r="E58" s="2"/>
      <c r="F58" s="2"/>
      <c r="G58" s="11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37.5" customHeight="1" spans="1:21">
      <c r="A59" s="2"/>
      <c r="B59" s="2"/>
      <c r="C59" s="2"/>
      <c r="D59" s="2"/>
      <c r="E59" s="2"/>
      <c r="F59" s="2"/>
      <c r="G59" s="11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37.5" customHeight="1" spans="1:21">
      <c r="A60" s="2"/>
      <c r="B60" s="2"/>
      <c r="C60" s="2"/>
      <c r="D60" s="2"/>
      <c r="E60" s="2"/>
      <c r="F60" s="2"/>
      <c r="G60" s="11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37.5" customHeight="1" spans="1:21">
      <c r="A61" s="2"/>
      <c r="B61" s="2"/>
      <c r="C61" s="2"/>
      <c r="D61" s="2"/>
      <c r="E61" s="2"/>
      <c r="F61" s="2"/>
      <c r="G61" s="11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</row>
    <row r="62" ht="37.5" customHeight="1" spans="1:21">
      <c r="A62" s="2"/>
      <c r="B62" s="2"/>
      <c r="C62" s="2"/>
      <c r="D62" s="2"/>
      <c r="E62" s="2"/>
      <c r="F62" s="2"/>
      <c r="G62" s="11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37.5" customHeight="1" spans="1:21">
      <c r="A63" s="2"/>
      <c r="B63" s="2"/>
      <c r="C63" s="2"/>
      <c r="D63" s="2"/>
      <c r="E63" s="2"/>
      <c r="F63" s="2"/>
      <c r="G63" s="11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37.5" customHeight="1" spans="1:21">
      <c r="A64" s="2"/>
      <c r="B64" s="2"/>
      <c r="C64" s="2"/>
      <c r="D64" s="2"/>
      <c r="E64" s="2"/>
      <c r="F64" s="2"/>
      <c r="G64" s="11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37.5" customHeight="1" spans="1:21">
      <c r="A65" s="2"/>
      <c r="B65" s="2"/>
      <c r="C65" s="2"/>
      <c r="D65" s="2"/>
      <c r="E65" s="2"/>
      <c r="F65" s="2"/>
      <c r="G65" s="11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37.5" customHeight="1" spans="1:21">
      <c r="A66" s="2"/>
      <c r="B66" s="2"/>
      <c r="C66" s="2"/>
      <c r="D66" s="2"/>
      <c r="E66" s="2"/>
      <c r="F66" s="2"/>
      <c r="G66" s="11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</row>
    <row r="67" ht="37.5" customHeight="1" spans="1:21">
      <c r="A67" s="2"/>
      <c r="B67" s="2"/>
      <c r="C67" s="2"/>
      <c r="D67" s="2"/>
      <c r="E67" s="2"/>
      <c r="F67" s="2"/>
      <c r="G67" s="11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</row>
    <row r="68" spans="1:2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ht="37.5" customHeight="1" spans="1:21">
      <c r="A69" s="2"/>
      <c r="B69" s="2"/>
      <c r="C69" s="2"/>
      <c r="D69" s="2"/>
      <c r="E69" s="2"/>
      <c r="F69" s="2"/>
      <c r="G69" s="11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</row>
    <row r="70" ht="37.5" customHeight="1" spans="1:21">
      <c r="A70" s="2"/>
      <c r="B70" s="2"/>
      <c r="C70" s="2"/>
      <c r="D70" s="2"/>
      <c r="E70" s="2"/>
      <c r="F70" s="2"/>
      <c r="G70" s="11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</row>
    <row r="71" ht="37.5" customHeight="1" spans="1:21">
      <c r="A71" s="2"/>
      <c r="B71" s="2"/>
      <c r="C71" s="2"/>
      <c r="D71" s="2"/>
      <c r="E71" s="2"/>
      <c r="F71" s="2"/>
      <c r="G71" s="11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</row>
    <row r="72" ht="37.5" customHeight="1" spans="1:21">
      <c r="A72" s="2"/>
      <c r="B72" s="2"/>
      <c r="C72" s="2"/>
      <c r="D72" s="2"/>
      <c r="E72" s="2"/>
      <c r="F72" s="2"/>
      <c r="G72" s="11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</row>
    <row r="73" ht="37.5" customHeight="1" spans="1:21">
      <c r="A73" s="2"/>
      <c r="B73" s="2"/>
      <c r="C73" s="2"/>
      <c r="D73" s="2"/>
      <c r="E73" s="2"/>
      <c r="F73" s="2"/>
      <c r="G73" s="11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37.5" customHeight="1" spans="1:21">
      <c r="A74" s="2"/>
      <c r="B74" s="2"/>
      <c r="C74" s="2"/>
      <c r="D74" s="2"/>
      <c r="E74" s="2"/>
      <c r="F74" s="2"/>
      <c r="G74" s="11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</row>
    <row r="75" ht="37.5" customHeight="1" spans="1:21">
      <c r="A75" s="2"/>
      <c r="B75" s="2"/>
      <c r="C75" s="2"/>
      <c r="D75" s="2"/>
      <c r="E75" s="2"/>
      <c r="F75" s="2"/>
      <c r="G75" s="11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</row>
    <row r="76" ht="37.5" customHeight="1" spans="1:21">
      <c r="A76" s="2"/>
      <c r="B76" s="2"/>
      <c r="C76" s="2"/>
      <c r="D76" s="2"/>
      <c r="E76" s="2"/>
      <c r="F76" s="2"/>
      <c r="G76" s="11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</row>
    <row r="77" ht="37.5" customHeight="1" spans="1:21">
      <c r="A77" s="2"/>
      <c r="B77" s="2"/>
      <c r="C77" s="2"/>
      <c r="D77" s="2"/>
      <c r="E77" s="2"/>
      <c r="F77" s="2"/>
      <c r="G77" s="11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37.5" customHeight="1" spans="1:21">
      <c r="A78" s="2"/>
      <c r="B78" s="2"/>
      <c r="C78" s="2"/>
      <c r="D78" s="2"/>
      <c r="E78" s="2"/>
      <c r="F78" s="2"/>
      <c r="G78" s="11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</row>
    <row r="79" ht="37.5" customHeight="1" spans="1:21">
      <c r="A79" s="2"/>
      <c r="B79" s="2"/>
      <c r="C79" s="2"/>
      <c r="D79" s="2"/>
      <c r="E79" s="2"/>
      <c r="F79" s="2"/>
      <c r="G79" s="11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</row>
    <row r="80" ht="37.5" customHeight="1" spans="1:21">
      <c r="A80" s="2"/>
      <c r="B80" s="2"/>
      <c r="C80" s="2"/>
      <c r="D80" s="2"/>
      <c r="E80" s="2"/>
      <c r="F80" s="2"/>
      <c r="G80" s="11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</row>
    <row r="81" ht="37.5" customHeight="1" spans="1:21">
      <c r="A81" s="2"/>
      <c r="B81" s="2"/>
      <c r="C81" s="2"/>
      <c r="D81" s="2"/>
      <c r="E81" s="2"/>
      <c r="F81" s="2"/>
      <c r="G81" s="11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</row>
    <row r="82" ht="37.5" customHeight="1" spans="1:21">
      <c r="A82" s="2"/>
      <c r="B82" s="2"/>
      <c r="C82" s="2"/>
      <c r="D82" s="2"/>
      <c r="E82" s="2"/>
      <c r="F82" s="2"/>
      <c r="G82" s="11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37.5" customHeight="1" spans="1:21">
      <c r="A83" s="2"/>
      <c r="B83" s="2"/>
      <c r="C83" s="2"/>
      <c r="D83" s="2"/>
      <c r="E83" s="2"/>
      <c r="F83" s="2"/>
      <c r="G83" s="11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37.5" customHeight="1" spans="1:21">
      <c r="A84" s="2"/>
      <c r="B84" s="2"/>
      <c r="C84" s="2"/>
      <c r="D84" s="2"/>
      <c r="E84" s="2"/>
      <c r="F84" s="2"/>
      <c r="G84" s="11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37.5" customHeight="1" spans="1:21">
      <c r="A85" s="2"/>
      <c r="B85" s="2"/>
      <c r="C85" s="2"/>
      <c r="D85" s="2"/>
      <c r="E85" s="2"/>
      <c r="F85" s="2"/>
      <c r="G85" s="11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37.5" customHeight="1" spans="1:21">
      <c r="A86" s="2"/>
      <c r="B86" s="2"/>
      <c r="C86" s="2"/>
      <c r="D86" s="2"/>
      <c r="E86" s="2"/>
      <c r="F86" s="2"/>
      <c r="G86" s="11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37.5" customHeight="1" spans="1:21">
      <c r="A87" s="2"/>
      <c r="B87" s="2"/>
      <c r="C87" s="2"/>
      <c r="D87" s="2"/>
      <c r="E87" s="2"/>
      <c r="F87" s="2"/>
      <c r="G87" s="11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37.5" customHeight="1" spans="1:21">
      <c r="A88" s="2"/>
      <c r="B88" s="2"/>
      <c r="C88" s="2"/>
      <c r="D88" s="2"/>
      <c r="E88" s="2"/>
      <c r="F88" s="2"/>
      <c r="G88" s="11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37.5" customHeight="1" spans="1:21">
      <c r="A89" s="2"/>
      <c r="B89" s="2"/>
      <c r="C89" s="2"/>
      <c r="D89" s="2"/>
      <c r="E89" s="2"/>
      <c r="F89" s="2"/>
      <c r="G89" s="11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37.5" customHeight="1" spans="1:21">
      <c r="A90" s="2"/>
      <c r="B90" s="2"/>
      <c r="C90" s="2"/>
      <c r="D90" s="2"/>
      <c r="E90" s="2"/>
      <c r="F90" s="2"/>
      <c r="G90" s="11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37.5" customHeight="1" spans="1:21">
      <c r="A91" s="2"/>
      <c r="B91" s="2"/>
      <c r="C91" s="2"/>
      <c r="D91" s="2"/>
      <c r="E91" s="2"/>
      <c r="F91" s="2"/>
      <c r="G91" s="11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37.5" customHeight="1" spans="1:21">
      <c r="A92" s="2"/>
      <c r="B92" s="2"/>
      <c r="C92" s="2"/>
      <c r="D92" s="2"/>
      <c r="E92" s="2"/>
      <c r="F92" s="2"/>
      <c r="G92" s="11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37.5" customHeight="1" spans="1:21">
      <c r="A93" s="2"/>
      <c r="B93" s="2"/>
      <c r="C93" s="2"/>
      <c r="D93" s="2"/>
      <c r="E93" s="2"/>
      <c r="F93" s="2"/>
      <c r="G93" s="11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37.5" customHeight="1" spans="1:21">
      <c r="A94" s="2"/>
      <c r="B94" s="2"/>
      <c r="C94" s="2"/>
      <c r="D94" s="2"/>
      <c r="E94" s="2"/>
      <c r="F94" s="2"/>
      <c r="G94" s="11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37.5" customHeight="1" spans="1:21">
      <c r="A95" s="2"/>
      <c r="B95" s="2"/>
      <c r="C95" s="2"/>
      <c r="D95" s="2"/>
      <c r="E95" s="2"/>
      <c r="F95" s="2"/>
      <c r="G95" s="11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37.5" customHeight="1" spans="1:21">
      <c r="A96" s="2"/>
      <c r="B96" s="2"/>
      <c r="C96" s="2"/>
      <c r="D96" s="2"/>
      <c r="E96" s="2"/>
      <c r="F96" s="2"/>
      <c r="G96" s="11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37.5" customHeight="1" spans="1:21">
      <c r="A97" s="2"/>
      <c r="B97" s="2"/>
      <c r="C97" s="2"/>
      <c r="D97" s="2"/>
      <c r="E97" s="2"/>
      <c r="F97" s="2"/>
      <c r="G97" s="11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37.5" customHeight="1" spans="1:21">
      <c r="A98" s="2"/>
      <c r="B98" s="2"/>
      <c r="C98" s="2"/>
      <c r="D98" s="2"/>
      <c r="E98" s="2"/>
      <c r="F98" s="2"/>
      <c r="G98" s="11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37.5" customHeight="1" spans="1:21">
      <c r="A99" s="2"/>
      <c r="B99" s="2"/>
      <c r="C99" s="2"/>
      <c r="D99" s="2"/>
      <c r="E99" s="2"/>
      <c r="F99" s="2"/>
      <c r="G99" s="11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37.5" customHeight="1" spans="1:21">
      <c r="A100" s="2"/>
      <c r="B100" s="2"/>
      <c r="C100" s="2"/>
      <c r="D100" s="2"/>
      <c r="E100" s="2"/>
      <c r="F100" s="2"/>
      <c r="G100" s="11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37.5" customHeight="1" spans="1:21">
      <c r="A101" s="2"/>
      <c r="B101" s="2"/>
      <c r="C101" s="2"/>
      <c r="D101" s="2"/>
      <c r="E101" s="2"/>
      <c r="F101" s="2"/>
      <c r="G101" s="11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37.5" customHeight="1" spans="1:21">
      <c r="A102" s="2"/>
      <c r="B102" s="2"/>
      <c r="C102" s="2"/>
      <c r="D102" s="2"/>
      <c r="E102" s="2"/>
      <c r="F102" s="2"/>
      <c r="G102" s="11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37.5" customHeight="1" spans="1:21">
      <c r="A103" s="2"/>
      <c r="B103" s="2"/>
      <c r="C103" s="2"/>
      <c r="D103" s="2"/>
      <c r="E103" s="2"/>
      <c r="F103" s="2"/>
      <c r="G103" s="11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37.5" customHeight="1" spans="1:21">
      <c r="A104" s="2"/>
      <c r="B104" s="2"/>
      <c r="C104" s="2"/>
      <c r="D104" s="2"/>
      <c r="E104" s="2"/>
      <c r="F104" s="2"/>
      <c r="G104" s="11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37.5" customHeight="1" spans="1:21">
      <c r="A105" s="2"/>
      <c r="B105" s="2"/>
      <c r="C105" s="2"/>
      <c r="D105" s="2"/>
      <c r="E105" s="2"/>
      <c r="F105" s="2"/>
      <c r="G105" s="11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37.5" customHeight="1" spans="1:21">
      <c r="A106" s="2"/>
      <c r="B106" s="2"/>
      <c r="C106" s="2"/>
      <c r="D106" s="2"/>
      <c r="E106" s="2"/>
      <c r="F106" s="2"/>
      <c r="G106" s="11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37.5" customHeight="1" spans="1:21">
      <c r="A107" s="2"/>
      <c r="B107" s="2"/>
      <c r="C107" s="2"/>
      <c r="D107" s="2"/>
      <c r="E107" s="2"/>
      <c r="F107" s="2"/>
      <c r="G107" s="11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37.5" customHeight="1" spans="1:21">
      <c r="A108" s="2"/>
      <c r="B108" s="2"/>
      <c r="C108" s="2"/>
      <c r="D108" s="2"/>
      <c r="E108" s="2"/>
      <c r="F108" s="2"/>
      <c r="G108" s="11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37.5" customHeight="1" spans="1:21">
      <c r="A109" s="2"/>
      <c r="B109" s="2"/>
      <c r="C109" s="2"/>
      <c r="D109" s="2"/>
      <c r="E109" s="2"/>
      <c r="F109" s="2"/>
      <c r="G109" s="11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37.5" customHeight="1" spans="1:21">
      <c r="A110" s="2"/>
      <c r="B110" s="2"/>
      <c r="C110" s="2"/>
      <c r="D110" s="2"/>
      <c r="E110" s="2"/>
      <c r="F110" s="2"/>
      <c r="G110" s="11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37.5" customHeight="1" spans="1:21">
      <c r="A111" s="2"/>
      <c r="B111" s="2"/>
      <c r="C111" s="2"/>
      <c r="D111" s="2"/>
      <c r="E111" s="2"/>
      <c r="F111" s="2"/>
      <c r="G111" s="11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37.5" customHeight="1" spans="1:21">
      <c r="A112" s="2"/>
      <c r="B112" s="2"/>
      <c r="C112" s="2"/>
      <c r="D112" s="2"/>
      <c r="E112" s="2"/>
      <c r="F112" s="2"/>
      <c r="G112" s="11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37.5" customHeight="1" spans="1:21">
      <c r="A113" s="2"/>
      <c r="B113" s="2"/>
      <c r="C113" s="2"/>
      <c r="D113" s="2"/>
      <c r="E113" s="2"/>
      <c r="F113" s="2"/>
      <c r="G113" s="11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37.5" customHeight="1" spans="1:21">
      <c r="A114" s="2"/>
      <c r="B114" s="2"/>
      <c r="C114" s="2"/>
      <c r="D114" s="2"/>
      <c r="E114" s="2"/>
      <c r="F114" s="2"/>
      <c r="G114" s="11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37.5" customHeight="1" spans="1:21">
      <c r="A115" s="2"/>
      <c r="B115" s="2"/>
      <c r="C115" s="2"/>
      <c r="D115" s="2"/>
      <c r="E115" s="2"/>
      <c r="F115" s="2"/>
      <c r="G115" s="11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37.5" customHeight="1" spans="1:21">
      <c r="A116" s="2"/>
      <c r="B116" s="2"/>
      <c r="C116" s="2"/>
      <c r="D116" s="2"/>
      <c r="E116" s="2"/>
      <c r="F116" s="2"/>
      <c r="G116" s="11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37.5" customHeight="1" spans="1:21">
      <c r="A117" s="2"/>
      <c r="B117" s="2"/>
      <c r="C117" s="2"/>
      <c r="D117" s="2"/>
      <c r="E117" s="2"/>
      <c r="F117" s="2"/>
      <c r="G117" s="11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37.5" customHeight="1" spans="1:21">
      <c r="A118" s="2"/>
      <c r="B118" s="2"/>
      <c r="C118" s="2"/>
      <c r="D118" s="2"/>
      <c r="E118" s="2"/>
      <c r="F118" s="2"/>
      <c r="G118" s="11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37.5" customHeight="1" spans="1:21">
      <c r="A119" s="2"/>
      <c r="B119" s="2"/>
      <c r="C119" s="2"/>
      <c r="D119" s="2"/>
      <c r="E119" s="2"/>
      <c r="F119" s="2"/>
      <c r="G119" s="11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37.5" customHeight="1" spans="1:21">
      <c r="A120" s="2"/>
      <c r="B120" s="2"/>
      <c r="C120" s="2"/>
      <c r="D120" s="2"/>
      <c r="E120" s="2"/>
      <c r="F120" s="2"/>
      <c r="G120" s="11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37.5" customHeight="1" spans="1:21">
      <c r="A121" s="2"/>
      <c r="B121" s="2"/>
      <c r="C121" s="2"/>
      <c r="D121" s="2"/>
      <c r="E121" s="2"/>
      <c r="F121" s="2"/>
      <c r="G121" s="11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37.5" customHeight="1" spans="1:21">
      <c r="A122" s="2"/>
      <c r="B122" s="2"/>
      <c r="C122" s="2"/>
      <c r="D122" s="2"/>
      <c r="E122" s="2"/>
      <c r="F122" s="2"/>
      <c r="G122" s="11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37.5" customHeight="1" spans="1:21">
      <c r="A123" s="2"/>
      <c r="B123" s="2"/>
      <c r="C123" s="2"/>
      <c r="D123" s="2"/>
      <c r="E123" s="2"/>
      <c r="F123" s="2"/>
      <c r="G123" s="11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37.5" customHeight="1" spans="1:21">
      <c r="A124" s="2"/>
      <c r="B124" s="2"/>
      <c r="C124" s="2"/>
      <c r="D124" s="2"/>
      <c r="E124" s="2"/>
      <c r="F124" s="2"/>
      <c r="G124" s="11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37.5" customHeight="1" spans="1:21">
      <c r="A125" s="2"/>
      <c r="B125" s="2"/>
      <c r="C125" s="2"/>
      <c r="D125" s="2"/>
      <c r="E125" s="2"/>
      <c r="F125" s="2"/>
      <c r="G125" s="11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37.5" customHeight="1" spans="1:21">
      <c r="A126" s="2"/>
      <c r="B126" s="2"/>
      <c r="C126" s="2"/>
      <c r="D126" s="2"/>
      <c r="E126" s="2"/>
      <c r="F126" s="2"/>
      <c r="G126" s="11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37.5" customHeight="1" spans="1:21">
      <c r="A127" s="2"/>
      <c r="B127" s="2"/>
      <c r="C127" s="2"/>
      <c r="D127" s="2"/>
      <c r="E127" s="2"/>
      <c r="F127" s="2"/>
      <c r="G127" s="11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37.5" customHeight="1" spans="1:21">
      <c r="A128" s="2"/>
      <c r="B128" s="2"/>
      <c r="C128" s="2"/>
      <c r="D128" s="2"/>
      <c r="E128" s="2"/>
      <c r="F128" s="2"/>
      <c r="G128" s="11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37.5" customHeight="1" spans="1:21">
      <c r="A129" s="2"/>
      <c r="B129" s="2"/>
      <c r="C129" s="2"/>
      <c r="D129" s="2"/>
      <c r="E129" s="2"/>
      <c r="F129" s="2"/>
      <c r="G129" s="11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37.5" customHeight="1" spans="1:21">
      <c r="A130" s="2"/>
      <c r="B130" s="2"/>
      <c r="C130" s="2"/>
      <c r="D130" s="2"/>
      <c r="E130" s="2"/>
      <c r="F130" s="2"/>
      <c r="G130" s="11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37.5" customHeight="1" spans="1:21">
      <c r="A131" s="2"/>
      <c r="B131" s="2"/>
      <c r="C131" s="2"/>
      <c r="D131" s="2"/>
      <c r="E131" s="2"/>
      <c r="F131" s="2"/>
      <c r="G131" s="11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37.5" customHeight="1" spans="1:21">
      <c r="A132" s="2"/>
      <c r="B132" s="2"/>
      <c r="C132" s="2"/>
      <c r="D132" s="2"/>
      <c r="E132" s="2"/>
      <c r="F132" s="2"/>
      <c r="G132" s="11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37.5" customHeight="1" spans="1:21">
      <c r="A133" s="2"/>
      <c r="B133" s="2"/>
      <c r="C133" s="2"/>
      <c r="D133" s="2"/>
      <c r="E133" s="2"/>
      <c r="F133" s="2"/>
      <c r="G133" s="11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37.5" customHeight="1" spans="1:21">
      <c r="A134" s="2"/>
      <c r="B134" s="2"/>
      <c r="C134" s="2"/>
      <c r="D134" s="2"/>
      <c r="E134" s="2"/>
      <c r="F134" s="2"/>
      <c r="G134" s="11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37.5" customHeight="1" spans="1:21">
      <c r="A135" s="2"/>
      <c r="B135" s="2"/>
      <c r="C135" s="2"/>
      <c r="D135" s="2"/>
      <c r="E135" s="2"/>
      <c r="F135" s="2"/>
      <c r="G135" s="11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37.5" customHeight="1" spans="1:21">
      <c r="A136" s="2"/>
      <c r="B136" s="2"/>
      <c r="C136" s="2"/>
      <c r="D136" s="2"/>
      <c r="E136" s="2"/>
      <c r="F136" s="2"/>
      <c r="G136" s="11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37.5" customHeight="1" spans="1:21">
      <c r="A137" s="2"/>
      <c r="B137" s="2"/>
      <c r="C137" s="2"/>
      <c r="D137" s="2"/>
      <c r="E137" s="2"/>
      <c r="F137" s="2"/>
      <c r="G137" s="11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37.5" customHeight="1" spans="1:21">
      <c r="A138" s="2"/>
      <c r="B138" s="2"/>
      <c r="C138" s="2"/>
      <c r="D138" s="2"/>
      <c r="E138" s="2"/>
      <c r="F138" s="2"/>
      <c r="G138" s="11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37.5" customHeight="1" spans="1:21">
      <c r="A139" s="2"/>
      <c r="B139" s="2"/>
      <c r="C139" s="2"/>
      <c r="D139" s="2"/>
      <c r="E139" s="2"/>
      <c r="F139" s="2"/>
      <c r="G139" s="11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37.5" customHeight="1" spans="1:21">
      <c r="A140" s="2"/>
      <c r="B140" s="2"/>
      <c r="C140" s="2"/>
      <c r="D140" s="2"/>
      <c r="E140" s="2"/>
      <c r="F140" s="2"/>
      <c r="G140" s="11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37.5" customHeight="1" spans="1:21">
      <c r="A141" s="2"/>
      <c r="B141" s="2"/>
      <c r="C141" s="2"/>
      <c r="D141" s="2"/>
      <c r="E141" s="2"/>
      <c r="F141" s="2"/>
      <c r="G141" s="11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37.5" customHeight="1" spans="1:21">
      <c r="A142" s="2"/>
      <c r="B142" s="2"/>
      <c r="C142" s="2"/>
      <c r="D142" s="2"/>
      <c r="E142" s="2"/>
      <c r="F142" s="2"/>
      <c r="G142" s="11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37.5" customHeight="1" spans="1:21">
      <c r="A143" s="2"/>
      <c r="B143" s="2"/>
      <c r="C143" s="2"/>
      <c r="D143" s="2"/>
      <c r="E143" s="2"/>
      <c r="F143" s="2"/>
      <c r="G143" s="11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37.5" customHeight="1" spans="1:21">
      <c r="A144" s="2"/>
      <c r="B144" s="2"/>
      <c r="C144" s="2"/>
      <c r="D144" s="2"/>
      <c r="E144" s="2"/>
      <c r="F144" s="2"/>
      <c r="G144" s="11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37.5" customHeight="1" spans="1:21">
      <c r="A145" s="2"/>
      <c r="B145" s="2"/>
      <c r="C145" s="2"/>
      <c r="D145" s="2"/>
      <c r="E145" s="2"/>
      <c r="F145" s="2"/>
      <c r="G145" s="11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37.5" customHeight="1" spans="1:21">
      <c r="A146" s="2"/>
      <c r="B146" s="2"/>
      <c r="C146" s="2"/>
      <c r="D146" s="2"/>
      <c r="E146" s="2"/>
      <c r="F146" s="2"/>
      <c r="G146" s="11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37.5" customHeight="1" spans="1:21">
      <c r="A147" s="2"/>
      <c r="B147" s="2"/>
      <c r="C147" s="2"/>
      <c r="D147" s="2"/>
      <c r="E147" s="2"/>
      <c r="F147" s="2"/>
      <c r="G147" s="11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37.5" customHeight="1" spans="1:21">
      <c r="A148" s="2"/>
      <c r="B148" s="2"/>
      <c r="C148" s="2"/>
      <c r="D148" s="2"/>
      <c r="E148" s="2"/>
      <c r="F148" s="2"/>
      <c r="G148" s="11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37.5" customHeight="1" spans="1:21">
      <c r="A149" s="2"/>
      <c r="B149" s="2"/>
      <c r="C149" s="2"/>
      <c r="D149" s="2"/>
      <c r="E149" s="2"/>
      <c r="F149" s="2"/>
      <c r="G149" s="11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37.5" customHeight="1" spans="1:21">
      <c r="A150" s="2"/>
      <c r="B150" s="2"/>
      <c r="C150" s="2"/>
      <c r="D150" s="2"/>
      <c r="E150" s="2"/>
      <c r="F150" s="2"/>
      <c r="G150" s="11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37.5" customHeight="1" spans="1:21">
      <c r="A151" s="2"/>
      <c r="B151" s="2"/>
      <c r="C151" s="2"/>
      <c r="D151" s="2"/>
      <c r="E151" s="2"/>
      <c r="F151" s="2"/>
      <c r="G151" s="11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37.5" customHeight="1" spans="1:21">
      <c r="A152" s="2"/>
      <c r="B152" s="2"/>
      <c r="C152" s="2"/>
      <c r="D152" s="2"/>
      <c r="E152" s="2"/>
      <c r="F152" s="2"/>
      <c r="G152" s="11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37.5" customHeight="1" spans="1:21">
      <c r="A153" s="2"/>
      <c r="B153" s="2"/>
      <c r="C153" s="2"/>
      <c r="D153" s="2"/>
      <c r="E153" s="2"/>
      <c r="F153" s="2"/>
      <c r="G153" s="11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37.5" customHeight="1" spans="1:21">
      <c r="A154" s="2"/>
      <c r="B154" s="2"/>
      <c r="C154" s="2"/>
      <c r="D154" s="2"/>
      <c r="E154" s="2"/>
      <c r="F154" s="2"/>
      <c r="G154" s="11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37.5" customHeight="1" spans="1:21">
      <c r="A155" s="2"/>
      <c r="B155" s="2"/>
      <c r="C155" s="2"/>
      <c r="D155" s="2"/>
      <c r="E155" s="2"/>
      <c r="F155" s="2"/>
      <c r="G155" s="11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37.5" customHeight="1" spans="1:21">
      <c r="A156" s="2"/>
      <c r="B156" s="2"/>
      <c r="C156" s="2"/>
      <c r="D156" s="2"/>
      <c r="E156" s="2"/>
      <c r="F156" s="2"/>
      <c r="G156" s="11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37.5" customHeight="1" spans="1:21">
      <c r="A157" s="2"/>
      <c r="B157" s="2"/>
      <c r="C157" s="2"/>
      <c r="D157" s="2"/>
      <c r="E157" s="2"/>
      <c r="F157" s="2"/>
      <c r="G157" s="11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37.5" customHeight="1" spans="1:21">
      <c r="A158" s="2"/>
      <c r="B158" s="2"/>
      <c r="C158" s="2"/>
      <c r="D158" s="2"/>
      <c r="E158" s="2"/>
      <c r="F158" s="2"/>
      <c r="G158" s="11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37.5" customHeight="1" spans="1:21">
      <c r="A159" s="2"/>
      <c r="B159" s="2"/>
      <c r="C159" s="2"/>
      <c r="D159" s="2"/>
      <c r="E159" s="2"/>
      <c r="F159" s="2"/>
      <c r="G159" s="11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37.5" customHeight="1" spans="1:21">
      <c r="A160" s="2"/>
      <c r="B160" s="2"/>
      <c r="C160" s="2"/>
      <c r="D160" s="2"/>
      <c r="E160" s="2"/>
      <c r="F160" s="2"/>
      <c r="G160" s="11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37.5" customHeight="1" spans="1:21">
      <c r="A161" s="2"/>
      <c r="B161" s="2"/>
      <c r="C161" s="2"/>
      <c r="D161" s="2"/>
      <c r="E161" s="2"/>
      <c r="F161" s="2"/>
      <c r="G161" s="11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37.5" customHeight="1" spans="1:21">
      <c r="A162" s="2"/>
      <c r="B162" s="2"/>
      <c r="C162" s="2"/>
      <c r="D162" s="2"/>
      <c r="E162" s="2"/>
      <c r="F162" s="2"/>
      <c r="G162" s="11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37.5" customHeight="1" spans="1:21">
      <c r="A163" s="2"/>
      <c r="B163" s="2"/>
      <c r="C163" s="2"/>
      <c r="D163" s="2"/>
      <c r="E163" s="2"/>
      <c r="F163" s="2"/>
      <c r="G163" s="11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37.5" customHeight="1" spans="1:21">
      <c r="A164" s="2"/>
      <c r="B164" s="2"/>
      <c r="C164" s="2"/>
      <c r="D164" s="2"/>
      <c r="E164" s="2"/>
      <c r="F164" s="2"/>
      <c r="G164" s="11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37.5" customHeight="1" spans="1:21">
      <c r="A165" s="2"/>
      <c r="B165" s="2"/>
      <c r="C165" s="2"/>
      <c r="D165" s="2"/>
      <c r="E165" s="2"/>
      <c r="F165" s="2"/>
      <c r="G165" s="11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37.5" customHeight="1" spans="1:21">
      <c r="A166" s="2"/>
      <c r="B166" s="2"/>
      <c r="C166" s="2"/>
      <c r="D166" s="2"/>
      <c r="E166" s="2"/>
      <c r="F166" s="2"/>
      <c r="G166" s="11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37.5" customHeight="1" spans="1:21">
      <c r="A167" s="2"/>
      <c r="B167" s="2"/>
      <c r="C167" s="2"/>
      <c r="D167" s="2"/>
      <c r="E167" s="2"/>
      <c r="F167" s="2"/>
      <c r="G167" s="11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37.5" customHeight="1" spans="1:21">
      <c r="A168" s="2"/>
      <c r="B168" s="2"/>
      <c r="C168" s="2"/>
      <c r="D168" s="2"/>
      <c r="E168" s="2"/>
      <c r="F168" s="2"/>
      <c r="G168" s="11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37.5" customHeight="1" spans="1:21">
      <c r="A169" s="2"/>
      <c r="B169" s="2"/>
      <c r="C169" s="2"/>
      <c r="D169" s="2"/>
      <c r="E169" s="2"/>
      <c r="F169" s="2"/>
      <c r="G169" s="11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37.5" customHeight="1" spans="1:21">
      <c r="A170" s="2"/>
      <c r="B170" s="2"/>
      <c r="C170" s="2"/>
      <c r="D170" s="2"/>
      <c r="E170" s="2"/>
      <c r="F170" s="2"/>
      <c r="G170" s="11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37.5" customHeight="1" spans="1:21">
      <c r="A171" s="2"/>
      <c r="B171" s="2"/>
      <c r="C171" s="2"/>
      <c r="D171" s="2"/>
      <c r="E171" s="2"/>
      <c r="F171" s="2"/>
      <c r="G171" s="11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37.5" customHeight="1" spans="1:21">
      <c r="A172" s="2"/>
      <c r="B172" s="2"/>
      <c r="C172" s="2"/>
      <c r="D172" s="2"/>
      <c r="E172" s="2"/>
      <c r="F172" s="2"/>
      <c r="G172" s="11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37.5" customHeight="1" spans="1:21">
      <c r="A173" s="2"/>
      <c r="B173" s="2"/>
      <c r="C173" s="2"/>
      <c r="D173" s="2"/>
      <c r="E173" s="2"/>
      <c r="F173" s="2"/>
      <c r="G173" s="11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37.5" customHeight="1" spans="1:21">
      <c r="A174" s="2"/>
      <c r="B174" s="2"/>
      <c r="C174" s="2"/>
      <c r="D174" s="2"/>
      <c r="E174" s="2"/>
      <c r="F174" s="2"/>
      <c r="G174" s="11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37.5" customHeight="1" spans="1:21">
      <c r="A175" s="2"/>
      <c r="B175" s="2"/>
      <c r="C175" s="2"/>
      <c r="D175" s="2"/>
      <c r="E175" s="2"/>
      <c r="F175" s="2"/>
      <c r="G175" s="11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37.5" customHeight="1" spans="1:21">
      <c r="A176" s="2"/>
      <c r="B176" s="2"/>
      <c r="C176" s="2"/>
      <c r="D176" s="2"/>
      <c r="E176" s="2"/>
      <c r="F176" s="2"/>
      <c r="G176" s="11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37.5" customHeight="1" spans="1:21">
      <c r="A177" s="2"/>
      <c r="B177" s="2"/>
      <c r="C177" s="2"/>
      <c r="D177" s="2"/>
      <c r="E177" s="2"/>
      <c r="F177" s="2"/>
      <c r="G177" s="11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37.5" customHeight="1" spans="1:21">
      <c r="A178" s="2"/>
      <c r="B178" s="2"/>
      <c r="C178" s="2"/>
      <c r="D178" s="2"/>
      <c r="E178" s="2"/>
      <c r="F178" s="2"/>
      <c r="G178" s="11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37.5" customHeight="1" spans="1:21">
      <c r="A179" s="2"/>
      <c r="B179" s="2"/>
      <c r="C179" s="2"/>
      <c r="D179" s="2"/>
      <c r="E179" s="2"/>
      <c r="F179" s="2"/>
      <c r="G179" s="11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37.5" customHeight="1" spans="1:21">
      <c r="A180" s="2"/>
      <c r="B180" s="2"/>
      <c r="C180" s="2"/>
      <c r="D180" s="2"/>
      <c r="E180" s="2"/>
      <c r="F180" s="2"/>
      <c r="G180" s="11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37.5" customHeight="1" spans="1:21">
      <c r="A181" s="2"/>
      <c r="B181" s="2"/>
      <c r="C181" s="2"/>
      <c r="D181" s="2"/>
      <c r="E181" s="2"/>
      <c r="F181" s="2"/>
      <c r="G181" s="11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37.5" customHeight="1" spans="1:21">
      <c r="A182" s="2"/>
      <c r="B182" s="2"/>
      <c r="C182" s="2"/>
      <c r="D182" s="2"/>
      <c r="E182" s="2"/>
      <c r="F182" s="2"/>
      <c r="G182" s="11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37.5" customHeight="1" spans="1:21">
      <c r="A183" s="2"/>
      <c r="B183" s="2"/>
      <c r="C183" s="2"/>
      <c r="D183" s="2"/>
      <c r="E183" s="2"/>
      <c r="F183" s="2"/>
      <c r="G183" s="11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37.5" customHeight="1" spans="1:21">
      <c r="A184" s="2"/>
      <c r="B184" s="2"/>
      <c r="C184" s="2"/>
      <c r="D184" s="2"/>
      <c r="E184" s="2"/>
      <c r="F184" s="2"/>
      <c r="G184" s="11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37.5" customHeight="1" spans="1:21">
      <c r="A185" s="2"/>
      <c r="B185" s="2"/>
      <c r="C185" s="2"/>
      <c r="D185" s="2"/>
      <c r="E185" s="2"/>
      <c r="F185" s="2"/>
      <c r="G185" s="11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37.5" customHeight="1" spans="1:21">
      <c r="A186" s="2"/>
      <c r="B186" s="2"/>
      <c r="C186" s="2"/>
      <c r="D186" s="2"/>
      <c r="E186" s="2"/>
      <c r="F186" s="2"/>
      <c r="G186" s="11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37.5" customHeight="1" spans="1:21">
      <c r="A187" s="2"/>
      <c r="B187" s="2"/>
      <c r="C187" s="2"/>
      <c r="D187" s="2"/>
      <c r="E187" s="2"/>
      <c r="F187" s="2"/>
      <c r="G187" s="11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37.5" customHeight="1" spans="1:21">
      <c r="A188" s="2"/>
      <c r="B188" s="2"/>
      <c r="C188" s="2"/>
      <c r="D188" s="2"/>
      <c r="E188" s="2"/>
      <c r="F188" s="2"/>
      <c r="G188" s="11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37.5" customHeight="1" spans="1:21">
      <c r="A189" s="2"/>
      <c r="B189" s="2"/>
      <c r="C189" s="2"/>
      <c r="D189" s="2"/>
      <c r="E189" s="2"/>
      <c r="F189" s="2"/>
      <c r="G189" s="11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37.5" customHeight="1" spans="1:21">
      <c r="A190" s="2"/>
      <c r="B190" s="2"/>
      <c r="C190" s="2"/>
      <c r="D190" s="2"/>
      <c r="E190" s="2"/>
      <c r="F190" s="2"/>
      <c r="G190" s="11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37.5" customHeight="1" spans="1:21">
      <c r="A191" s="2"/>
      <c r="B191" s="2"/>
      <c r="C191" s="2"/>
      <c r="D191" s="2"/>
      <c r="E191" s="2"/>
      <c r="F191" s="2"/>
      <c r="G191" s="11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37.5" customHeight="1" spans="1:21">
      <c r="A192" s="2"/>
      <c r="B192" s="2"/>
      <c r="C192" s="2"/>
      <c r="D192" s="2"/>
      <c r="E192" s="2"/>
      <c r="F192" s="2"/>
      <c r="G192" s="11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37.5" customHeight="1" spans="1:21">
      <c r="A193" s="2"/>
      <c r="B193" s="2"/>
      <c r="C193" s="2"/>
      <c r="D193" s="2"/>
      <c r="E193" s="2"/>
      <c r="F193" s="2"/>
      <c r="G193" s="11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37.5" customHeight="1" spans="1:21">
      <c r="A194" s="2"/>
      <c r="B194" s="2"/>
      <c r="C194" s="2"/>
      <c r="D194" s="2"/>
      <c r="E194" s="2"/>
      <c r="F194" s="2"/>
      <c r="G194" s="11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37.5" customHeight="1" spans="1:21">
      <c r="A195" s="2"/>
      <c r="B195" s="2"/>
      <c r="C195" s="2"/>
      <c r="D195" s="2"/>
      <c r="E195" s="2"/>
      <c r="F195" s="2"/>
      <c r="G195" s="11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37.5" customHeight="1" spans="1:21">
      <c r="A196" s="2"/>
      <c r="B196" s="2"/>
      <c r="C196" s="2"/>
      <c r="D196" s="2"/>
      <c r="E196" s="2"/>
      <c r="F196" s="2"/>
      <c r="G196" s="11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37.5" customHeight="1" spans="1:21">
      <c r="A197" s="2"/>
      <c r="B197" s="2"/>
      <c r="C197" s="2"/>
      <c r="D197" s="2"/>
      <c r="E197" s="2"/>
      <c r="F197" s="2"/>
      <c r="G197" s="11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37.5" customHeight="1" spans="1:21">
      <c r="A198" s="2"/>
      <c r="B198" s="2"/>
      <c r="C198" s="2"/>
      <c r="D198" s="2"/>
      <c r="E198" s="2"/>
      <c r="F198" s="2"/>
      <c r="G198" s="11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37.5" customHeight="1" spans="1:21">
      <c r="A199" s="2"/>
      <c r="B199" s="2"/>
      <c r="C199" s="2"/>
      <c r="D199" s="2"/>
      <c r="E199" s="2"/>
      <c r="F199" s="2"/>
      <c r="G199" s="11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</sheetData>
  <mergeCells count="5">
    <mergeCell ref="A17:U17"/>
    <mergeCell ref="A2:A5"/>
    <mergeCell ref="A7:A12"/>
    <mergeCell ref="A14:A16"/>
    <mergeCell ref="A18:A2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demo功能清单</vt:lpstr>
      <vt:lpstr>工作表1</vt:lpstr>
      <vt:lpstr>0422沟通后版本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于</cp:lastModifiedBy>
  <dcterms:created xsi:type="dcterms:W3CDTF">2026-04-30T15:13:46Z</dcterms:created>
  <dcterms:modified xsi:type="dcterms:W3CDTF">2026-04-30T15:20:10Z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2052-6.11.0.8885</vt:lpwstr>
  </property>
  <property fmtid="{D5CDD505-2E9C-101B-9397-08002B2CF9AE}" pid="3" name="ICV">
    <vt:lpwstr>72C5820419851888AA02F3697FACAB0D_42</vt:lpwstr>
  </property>
</Properties>
</file>