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esktop/Kuwait COVID Work/KW COVID DATASHEETS/"/>
    </mc:Choice>
  </mc:AlternateContent>
  <xr:revisionPtr revIDLastSave="0" documentId="13_ncr:1_{4507484E-1007-1840-A6AA-EA5CB025058D}" xr6:coauthVersionLast="45" xr6:coauthVersionMax="45" xr10:uidLastSave="{00000000-0000-0000-0000-000000000000}"/>
  <bookViews>
    <workbookView xWindow="840" yWindow="460" windowWidth="15420" windowHeight="15440" firstSheet="3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Interventions (Not updated)" sheetId="5" r:id="rId6"/>
    <sheet name="Testing (Not updated)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  <c r="M74" i="2" l="1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</calcChain>
</file>

<file path=xl/sharedStrings.xml><?xml version="1.0" encoding="utf-8"?>
<sst xmlns="http://schemas.openxmlformats.org/spreadsheetml/2006/main" count="12200" uniqueCount="158">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</sst>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3" fillId="6" borderId="0" xfId="0" applyFont="1" applyFill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0"/>
  <sheetViews>
    <sheetView workbookViewId="0">
      <selection activeCell="C12" sqref="C12"/>
    </sheetView>
  </sheetViews>
  <sheetFormatPr baseColWidth="10" defaultRowHeight="16" x14ac:dyDescent="0.2"/>
  <sheetData>
    <row r="2" spans="1:2" x14ac:dyDescent="0.2">
      <c r="A2" s="40" t="s">
        <v>2</v>
      </c>
      <c r="B2" s="40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40" t="s">
        <v>150</v>
      </c>
      <c r="B6" s="40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W79"/>
  <sheetViews>
    <sheetView topLeftCell="O52" workbookViewId="0">
      <selection activeCell="V79" sqref="V79"/>
    </sheetView>
  </sheetViews>
  <sheetFormatPr baseColWidth="10" defaultRowHeight="16" x14ac:dyDescent="0.2"/>
  <cols>
    <col min="22" max="22" width="18.83203125" customWidth="1"/>
  </cols>
  <sheetData>
    <row r="1" spans="1:22" x14ac:dyDescent="0.2">
      <c r="A1" s="1" t="s">
        <v>80</v>
      </c>
      <c r="B1" s="1" t="s">
        <v>81</v>
      </c>
      <c r="C1" s="1" t="s">
        <v>82</v>
      </c>
      <c r="D1" s="1" t="s">
        <v>83</v>
      </c>
      <c r="E1" s="1" t="s">
        <v>147</v>
      </c>
      <c r="F1" s="1" t="s">
        <v>156</v>
      </c>
      <c r="G1" s="1" t="s">
        <v>154</v>
      </c>
      <c r="H1" s="12" t="s">
        <v>85</v>
      </c>
      <c r="I1" s="12" t="s">
        <v>86</v>
      </c>
      <c r="J1" s="12" t="s">
        <v>87</v>
      </c>
      <c r="K1" s="12" t="s">
        <v>155</v>
      </c>
      <c r="L1" s="12" t="s">
        <v>88</v>
      </c>
      <c r="M1" s="12" t="s">
        <v>15</v>
      </c>
      <c r="N1" s="12" t="s">
        <v>89</v>
      </c>
      <c r="O1" s="12" t="s">
        <v>90</v>
      </c>
      <c r="P1" s="12" t="s">
        <v>157</v>
      </c>
      <c r="Q1" s="12" t="s">
        <v>91</v>
      </c>
      <c r="R1" s="13" t="s">
        <v>92</v>
      </c>
      <c r="S1" s="13" t="s">
        <v>93</v>
      </c>
      <c r="T1" s="13" t="s">
        <v>94</v>
      </c>
      <c r="U1" s="13" t="s">
        <v>95</v>
      </c>
      <c r="V1" s="13" t="s">
        <v>96</v>
      </c>
    </row>
    <row r="2" spans="1:22" x14ac:dyDescent="0.2">
      <c r="A2" s="4">
        <v>43881</v>
      </c>
      <c r="B2" s="11">
        <v>0</v>
      </c>
      <c r="C2" s="3">
        <v>0</v>
      </c>
      <c r="D2" s="3">
        <v>0</v>
      </c>
      <c r="E2" s="11">
        <f>F2+G2</f>
        <v>0</v>
      </c>
      <c r="F2" s="3">
        <v>0</v>
      </c>
      <c r="G2" s="3">
        <v>0</v>
      </c>
      <c r="H2" s="12">
        <v>0</v>
      </c>
      <c r="I2" s="44">
        <v>0</v>
      </c>
      <c r="J2" s="44">
        <f>K2+L2</f>
        <v>0</v>
      </c>
      <c r="K2" s="3">
        <v>0</v>
      </c>
      <c r="L2" s="3">
        <v>0</v>
      </c>
      <c r="M2" s="12">
        <v>0</v>
      </c>
      <c r="N2" s="44">
        <v>0</v>
      </c>
      <c r="O2" s="44">
        <f>SUM(P2+Q2)</f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x14ac:dyDescent="0.2">
      <c r="A3" s="4">
        <v>43882</v>
      </c>
      <c r="B3" s="11">
        <v>0</v>
      </c>
      <c r="C3" s="3">
        <v>0</v>
      </c>
      <c r="D3" s="3">
        <v>0</v>
      </c>
      <c r="E3" s="11">
        <f t="shared" ref="E3:E66" si="0">F3+G3</f>
        <v>0</v>
      </c>
      <c r="F3" s="3">
        <v>0</v>
      </c>
      <c r="G3" s="3">
        <v>0</v>
      </c>
      <c r="H3" s="12">
        <v>0</v>
      </c>
      <c r="I3" s="44">
        <v>0</v>
      </c>
      <c r="J3" s="44">
        <f t="shared" ref="J3:J66" si="1">K3+L3</f>
        <v>0</v>
      </c>
      <c r="K3" s="3">
        <v>0</v>
      </c>
      <c r="L3" s="3">
        <v>0</v>
      </c>
      <c r="M3" s="12">
        <v>0</v>
      </c>
      <c r="N3" s="44">
        <v>0</v>
      </c>
      <c r="O3" s="44">
        <f t="shared" ref="O3:O66" si="2">SUM(P3+Q3)</f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x14ac:dyDescent="0.2">
      <c r="A4" s="4">
        <v>43883</v>
      </c>
      <c r="B4" s="11">
        <v>0</v>
      </c>
      <c r="C4" s="3">
        <v>0</v>
      </c>
      <c r="D4" s="3">
        <v>0</v>
      </c>
      <c r="E4" s="11">
        <f t="shared" si="0"/>
        <v>0</v>
      </c>
      <c r="F4" s="3">
        <v>0</v>
      </c>
      <c r="G4" s="3">
        <v>0</v>
      </c>
      <c r="H4" s="12">
        <v>0</v>
      </c>
      <c r="I4" s="44">
        <v>0</v>
      </c>
      <c r="J4" s="44">
        <f t="shared" si="1"/>
        <v>0</v>
      </c>
      <c r="K4" s="3">
        <v>0</v>
      </c>
      <c r="L4" s="3">
        <v>0</v>
      </c>
      <c r="M4" s="12">
        <v>0</v>
      </c>
      <c r="N4" s="44">
        <v>0</v>
      </c>
      <c r="O4" s="44">
        <f t="shared" si="2"/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x14ac:dyDescent="0.2">
      <c r="A5" s="4">
        <v>43884</v>
      </c>
      <c r="B5" s="11">
        <v>0</v>
      </c>
      <c r="C5" s="3">
        <v>0</v>
      </c>
      <c r="D5" s="3">
        <v>0</v>
      </c>
      <c r="E5" s="11">
        <f t="shared" si="0"/>
        <v>0</v>
      </c>
      <c r="F5" s="3">
        <v>0</v>
      </c>
      <c r="G5" s="3">
        <v>0</v>
      </c>
      <c r="H5" s="12">
        <v>0</v>
      </c>
      <c r="I5" s="44">
        <v>0</v>
      </c>
      <c r="J5" s="44">
        <f t="shared" si="1"/>
        <v>0</v>
      </c>
      <c r="K5" s="3">
        <v>0</v>
      </c>
      <c r="L5" s="3">
        <v>0</v>
      </c>
      <c r="M5" s="12">
        <v>0</v>
      </c>
      <c r="N5" s="44">
        <v>0</v>
      </c>
      <c r="O5" s="44">
        <f t="shared" si="2"/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x14ac:dyDescent="0.2">
      <c r="A6" s="4">
        <v>43885</v>
      </c>
      <c r="B6" s="11">
        <v>5</v>
      </c>
      <c r="C6" s="3">
        <v>5</v>
      </c>
      <c r="D6" s="3">
        <v>0</v>
      </c>
      <c r="E6" s="11">
        <f t="shared" si="0"/>
        <v>0</v>
      </c>
      <c r="F6" s="3">
        <v>0</v>
      </c>
      <c r="G6" s="3">
        <v>0</v>
      </c>
      <c r="H6" s="12">
        <v>3</v>
      </c>
      <c r="I6" s="44">
        <v>3</v>
      </c>
      <c r="J6" s="44">
        <f t="shared" si="1"/>
        <v>0</v>
      </c>
      <c r="K6" s="3">
        <v>0</v>
      </c>
      <c r="L6" s="3">
        <v>0</v>
      </c>
      <c r="M6" s="12">
        <v>2</v>
      </c>
      <c r="N6" s="44">
        <v>2</v>
      </c>
      <c r="O6" s="44">
        <f t="shared" si="2"/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5</v>
      </c>
    </row>
    <row r="7" spans="1:22" x14ac:dyDescent="0.2">
      <c r="A7" s="4">
        <v>43886</v>
      </c>
      <c r="B7" s="11">
        <v>4</v>
      </c>
      <c r="C7" s="3">
        <v>4</v>
      </c>
      <c r="D7" s="3">
        <v>0</v>
      </c>
      <c r="E7" s="11">
        <f t="shared" si="0"/>
        <v>0</v>
      </c>
      <c r="F7" s="3">
        <v>0</v>
      </c>
      <c r="G7" s="3">
        <v>0</v>
      </c>
      <c r="H7" s="12">
        <v>4</v>
      </c>
      <c r="I7" s="44">
        <v>4</v>
      </c>
      <c r="J7" s="44">
        <f t="shared" si="1"/>
        <v>0</v>
      </c>
      <c r="K7" s="3">
        <v>0</v>
      </c>
      <c r="L7" s="3">
        <v>0</v>
      </c>
      <c r="M7" s="12">
        <v>0</v>
      </c>
      <c r="N7" s="44">
        <v>0</v>
      </c>
      <c r="O7" s="44">
        <f t="shared" si="2"/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9</v>
      </c>
    </row>
    <row r="8" spans="1:22" x14ac:dyDescent="0.2">
      <c r="A8" s="4">
        <v>43887</v>
      </c>
      <c r="B8" s="11">
        <v>17</v>
      </c>
      <c r="C8" s="3">
        <v>17</v>
      </c>
      <c r="D8" s="3">
        <v>0</v>
      </c>
      <c r="E8" s="11">
        <f t="shared" si="0"/>
        <v>0</v>
      </c>
      <c r="F8" s="3">
        <v>0</v>
      </c>
      <c r="G8" s="3">
        <v>0</v>
      </c>
      <c r="H8" s="12">
        <v>17</v>
      </c>
      <c r="I8" s="44">
        <v>17</v>
      </c>
      <c r="J8" s="44">
        <f t="shared" si="1"/>
        <v>0</v>
      </c>
      <c r="K8" s="3">
        <v>0</v>
      </c>
      <c r="L8" s="3">
        <v>0</v>
      </c>
      <c r="M8" s="12">
        <v>0</v>
      </c>
      <c r="N8" s="44">
        <v>0</v>
      </c>
      <c r="O8" s="44">
        <f t="shared" si="2"/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26</v>
      </c>
    </row>
    <row r="9" spans="1:22" x14ac:dyDescent="0.2">
      <c r="A9" s="4">
        <v>43888</v>
      </c>
      <c r="B9" s="11">
        <v>17</v>
      </c>
      <c r="C9" s="3">
        <v>17</v>
      </c>
      <c r="D9" s="3">
        <v>0</v>
      </c>
      <c r="E9" s="11">
        <f t="shared" si="0"/>
        <v>0</v>
      </c>
      <c r="F9" s="3">
        <v>0</v>
      </c>
      <c r="G9" s="3">
        <v>0</v>
      </c>
      <c r="H9" s="12">
        <v>17</v>
      </c>
      <c r="I9" s="44">
        <v>17</v>
      </c>
      <c r="J9" s="44">
        <f t="shared" si="1"/>
        <v>0</v>
      </c>
      <c r="K9" s="3">
        <v>0</v>
      </c>
      <c r="L9" s="3">
        <v>0</v>
      </c>
      <c r="M9" s="12">
        <v>0</v>
      </c>
      <c r="N9" s="44">
        <v>0</v>
      </c>
      <c r="O9" s="44">
        <f t="shared" si="2"/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43</v>
      </c>
    </row>
    <row r="10" spans="1:22" x14ac:dyDescent="0.2">
      <c r="A10" s="4">
        <v>43889</v>
      </c>
      <c r="B10" s="11">
        <v>2</v>
      </c>
      <c r="C10" s="3">
        <v>2</v>
      </c>
      <c r="D10" s="3">
        <v>0</v>
      </c>
      <c r="E10" s="11">
        <f t="shared" si="0"/>
        <v>0</v>
      </c>
      <c r="F10" s="3">
        <v>0</v>
      </c>
      <c r="G10" s="3">
        <v>0</v>
      </c>
      <c r="H10" s="12">
        <v>2</v>
      </c>
      <c r="I10" s="44">
        <v>2</v>
      </c>
      <c r="J10" s="44">
        <f t="shared" si="1"/>
        <v>0</v>
      </c>
      <c r="K10" s="3">
        <v>0</v>
      </c>
      <c r="L10" s="3">
        <v>0</v>
      </c>
      <c r="M10" s="12">
        <v>0</v>
      </c>
      <c r="N10" s="44">
        <v>0</v>
      </c>
      <c r="O10" s="44">
        <f t="shared" si="2"/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45</v>
      </c>
    </row>
    <row r="11" spans="1:22" x14ac:dyDescent="0.2">
      <c r="A11" s="4">
        <v>43890</v>
      </c>
      <c r="B11" s="11">
        <v>0</v>
      </c>
      <c r="C11" s="3">
        <v>0</v>
      </c>
      <c r="D11" s="3">
        <v>0</v>
      </c>
      <c r="E11" s="11">
        <f t="shared" si="0"/>
        <v>0</v>
      </c>
      <c r="F11" s="3">
        <v>0</v>
      </c>
      <c r="G11" s="3">
        <v>0</v>
      </c>
      <c r="H11" s="12">
        <v>0</v>
      </c>
      <c r="I11" s="44">
        <v>0</v>
      </c>
      <c r="J11" s="44">
        <f t="shared" si="1"/>
        <v>0</v>
      </c>
      <c r="K11" s="3">
        <v>0</v>
      </c>
      <c r="L11" s="3">
        <v>0</v>
      </c>
      <c r="M11" s="12">
        <v>0</v>
      </c>
      <c r="N11" s="44">
        <v>0</v>
      </c>
      <c r="O11" s="44">
        <f t="shared" si="2"/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45</v>
      </c>
    </row>
    <row r="12" spans="1:22" x14ac:dyDescent="0.2">
      <c r="A12" s="4">
        <v>43891</v>
      </c>
      <c r="B12" s="11">
        <v>1</v>
      </c>
      <c r="C12" s="3">
        <v>1</v>
      </c>
      <c r="D12" s="3">
        <v>0</v>
      </c>
      <c r="E12" s="11">
        <f t="shared" si="0"/>
        <v>0</v>
      </c>
      <c r="F12" s="3">
        <v>0</v>
      </c>
      <c r="G12" s="3">
        <v>0</v>
      </c>
      <c r="H12" s="12">
        <v>1</v>
      </c>
      <c r="I12" s="44">
        <v>1</v>
      </c>
      <c r="J12" s="44">
        <f t="shared" si="1"/>
        <v>0</v>
      </c>
      <c r="K12" s="3">
        <v>0</v>
      </c>
      <c r="L12" s="3">
        <v>0</v>
      </c>
      <c r="M12" s="12">
        <v>0</v>
      </c>
      <c r="N12" s="44">
        <v>0</v>
      </c>
      <c r="O12" s="44">
        <f t="shared" si="2"/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46</v>
      </c>
    </row>
    <row r="13" spans="1:22" x14ac:dyDescent="0.2">
      <c r="A13" s="4">
        <v>43892</v>
      </c>
      <c r="B13" s="11">
        <v>10</v>
      </c>
      <c r="C13" s="3">
        <v>10</v>
      </c>
      <c r="D13" s="3">
        <v>0</v>
      </c>
      <c r="E13" s="11">
        <f t="shared" si="0"/>
        <v>0</v>
      </c>
      <c r="F13" s="3">
        <v>0</v>
      </c>
      <c r="G13" s="3">
        <v>0</v>
      </c>
      <c r="H13" s="12">
        <v>10</v>
      </c>
      <c r="I13" s="44">
        <v>10</v>
      </c>
      <c r="J13" s="44">
        <f t="shared" si="1"/>
        <v>0</v>
      </c>
      <c r="K13" s="3">
        <v>0</v>
      </c>
      <c r="L13" s="3">
        <v>0</v>
      </c>
      <c r="M13" s="12">
        <v>0</v>
      </c>
      <c r="N13" s="44">
        <v>0</v>
      </c>
      <c r="O13" s="44">
        <f t="shared" si="2"/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56</v>
      </c>
    </row>
    <row r="14" spans="1:22" x14ac:dyDescent="0.2">
      <c r="A14" s="4">
        <v>43893</v>
      </c>
      <c r="B14" s="11">
        <v>0</v>
      </c>
      <c r="C14" s="3">
        <v>0</v>
      </c>
      <c r="D14" s="3">
        <v>0</v>
      </c>
      <c r="E14" s="11">
        <f t="shared" si="0"/>
        <v>0</v>
      </c>
      <c r="F14" s="3">
        <v>0</v>
      </c>
      <c r="G14" s="3">
        <v>0</v>
      </c>
      <c r="H14" s="12">
        <v>0</v>
      </c>
      <c r="I14" s="44">
        <v>0</v>
      </c>
      <c r="J14" s="44">
        <f t="shared" si="1"/>
        <v>0</v>
      </c>
      <c r="K14" s="3">
        <v>0</v>
      </c>
      <c r="L14" s="3">
        <v>0</v>
      </c>
      <c r="M14" s="12">
        <v>0</v>
      </c>
      <c r="N14" s="44">
        <v>0</v>
      </c>
      <c r="O14" s="44">
        <f t="shared" si="2"/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56</v>
      </c>
    </row>
    <row r="15" spans="1:22" x14ac:dyDescent="0.2">
      <c r="A15" s="4">
        <v>43894</v>
      </c>
      <c r="B15" s="11">
        <v>0</v>
      </c>
      <c r="C15" s="3">
        <v>0</v>
      </c>
      <c r="D15" s="3">
        <v>0</v>
      </c>
      <c r="E15" s="11">
        <f t="shared" si="0"/>
        <v>0</v>
      </c>
      <c r="F15" s="3">
        <v>0</v>
      </c>
      <c r="G15" s="3">
        <v>0</v>
      </c>
      <c r="H15" s="12">
        <v>0</v>
      </c>
      <c r="I15" s="44">
        <v>0</v>
      </c>
      <c r="J15" s="44">
        <f t="shared" si="1"/>
        <v>0</v>
      </c>
      <c r="K15" s="3">
        <v>0</v>
      </c>
      <c r="L15" s="3">
        <v>0</v>
      </c>
      <c r="M15" s="12">
        <v>0</v>
      </c>
      <c r="N15" s="44">
        <v>0</v>
      </c>
      <c r="O15" s="44">
        <f t="shared" si="2"/>
        <v>0</v>
      </c>
      <c r="P15" s="3">
        <v>0</v>
      </c>
      <c r="Q15" s="3">
        <v>0</v>
      </c>
      <c r="R15" s="3">
        <v>0</v>
      </c>
      <c r="S15" s="3">
        <v>0</v>
      </c>
      <c r="T15" s="3">
        <v>2</v>
      </c>
      <c r="U15" s="3">
        <v>0</v>
      </c>
      <c r="V15" s="3">
        <v>56</v>
      </c>
    </row>
    <row r="16" spans="1:22" x14ac:dyDescent="0.2">
      <c r="A16" s="4">
        <v>43895</v>
      </c>
      <c r="B16" s="11">
        <v>2</v>
      </c>
      <c r="C16" s="3">
        <v>2</v>
      </c>
      <c r="D16" s="3">
        <v>0</v>
      </c>
      <c r="E16" s="11">
        <f t="shared" si="0"/>
        <v>0</v>
      </c>
      <c r="F16" s="3">
        <v>0</v>
      </c>
      <c r="G16" s="3">
        <v>0</v>
      </c>
      <c r="H16" s="12">
        <v>2</v>
      </c>
      <c r="I16" s="44">
        <v>2</v>
      </c>
      <c r="J16" s="44">
        <f t="shared" si="1"/>
        <v>0</v>
      </c>
      <c r="K16" s="3">
        <v>0</v>
      </c>
      <c r="L16" s="3">
        <v>0</v>
      </c>
      <c r="M16" s="12">
        <v>0</v>
      </c>
      <c r="N16" s="44">
        <v>0</v>
      </c>
      <c r="O16" s="44">
        <f t="shared" si="2"/>
        <v>0</v>
      </c>
      <c r="P16" s="3">
        <v>0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58</v>
      </c>
    </row>
    <row r="17" spans="1:22" x14ac:dyDescent="0.2">
      <c r="A17" s="4">
        <v>43896</v>
      </c>
      <c r="B17" s="11">
        <v>0</v>
      </c>
      <c r="C17" s="3">
        <v>0</v>
      </c>
      <c r="D17" s="3">
        <v>0</v>
      </c>
      <c r="E17" s="11">
        <f t="shared" si="0"/>
        <v>0</v>
      </c>
      <c r="F17" s="3">
        <v>0</v>
      </c>
      <c r="G17" s="3">
        <v>0</v>
      </c>
      <c r="H17" s="12">
        <v>0</v>
      </c>
      <c r="I17" s="44">
        <v>0</v>
      </c>
      <c r="J17" s="44">
        <f t="shared" si="1"/>
        <v>0</v>
      </c>
      <c r="K17" s="3">
        <v>0</v>
      </c>
      <c r="L17" s="3">
        <v>0</v>
      </c>
      <c r="M17" s="12">
        <v>0</v>
      </c>
      <c r="N17" s="44">
        <v>0</v>
      </c>
      <c r="O17" s="44">
        <f t="shared" si="2"/>
        <v>0</v>
      </c>
      <c r="P17" s="3">
        <v>0</v>
      </c>
      <c r="Q17" s="3">
        <v>0</v>
      </c>
      <c r="R17" s="3">
        <v>0</v>
      </c>
      <c r="S17" s="3">
        <v>1</v>
      </c>
      <c r="T17" s="3">
        <v>0</v>
      </c>
      <c r="U17" s="3">
        <v>0</v>
      </c>
      <c r="V17" s="3">
        <v>58</v>
      </c>
    </row>
    <row r="18" spans="1:22" x14ac:dyDescent="0.2">
      <c r="A18" s="4">
        <v>43897</v>
      </c>
      <c r="B18" s="11">
        <v>3</v>
      </c>
      <c r="C18" s="3">
        <v>3</v>
      </c>
      <c r="D18" s="3">
        <v>0</v>
      </c>
      <c r="E18" s="11">
        <f t="shared" si="0"/>
        <v>0</v>
      </c>
      <c r="F18" s="3">
        <v>0</v>
      </c>
      <c r="G18" s="3">
        <v>0</v>
      </c>
      <c r="H18" s="12">
        <v>3</v>
      </c>
      <c r="I18" s="44">
        <v>3</v>
      </c>
      <c r="J18" s="44">
        <f t="shared" si="1"/>
        <v>0</v>
      </c>
      <c r="K18" s="3">
        <v>0</v>
      </c>
      <c r="L18" s="3">
        <v>0</v>
      </c>
      <c r="M18" s="12">
        <v>0</v>
      </c>
      <c r="N18" s="44">
        <v>0</v>
      </c>
      <c r="O18" s="44">
        <f t="shared" si="2"/>
        <v>0</v>
      </c>
      <c r="P18" s="3">
        <v>0</v>
      </c>
      <c r="Q18" s="3">
        <v>0</v>
      </c>
      <c r="R18" s="3">
        <v>0</v>
      </c>
      <c r="S18" s="3">
        <v>1</v>
      </c>
      <c r="T18" s="3">
        <v>0</v>
      </c>
      <c r="U18" s="3">
        <v>0</v>
      </c>
      <c r="V18" s="3">
        <v>61</v>
      </c>
    </row>
    <row r="19" spans="1:22" x14ac:dyDescent="0.2">
      <c r="A19" s="4">
        <v>43898</v>
      </c>
      <c r="B19" s="11">
        <v>3</v>
      </c>
      <c r="C19" s="3">
        <v>2</v>
      </c>
      <c r="D19" s="3">
        <v>1</v>
      </c>
      <c r="E19" s="11">
        <f t="shared" si="0"/>
        <v>0</v>
      </c>
      <c r="F19" s="3">
        <v>0</v>
      </c>
      <c r="G19" s="3">
        <v>0</v>
      </c>
      <c r="H19" s="12">
        <v>3</v>
      </c>
      <c r="I19" s="44">
        <v>3</v>
      </c>
      <c r="J19" s="44">
        <f t="shared" si="1"/>
        <v>0</v>
      </c>
      <c r="K19" s="3">
        <v>0</v>
      </c>
      <c r="L19" s="3">
        <v>0</v>
      </c>
      <c r="M19" s="12">
        <v>0</v>
      </c>
      <c r="N19" s="44">
        <v>0</v>
      </c>
      <c r="O19" s="44">
        <f t="shared" si="2"/>
        <v>0</v>
      </c>
      <c r="P19" s="3">
        <v>0</v>
      </c>
      <c r="Q19" s="3">
        <v>0</v>
      </c>
      <c r="R19" s="3">
        <v>0</v>
      </c>
      <c r="S19" s="3">
        <v>1</v>
      </c>
      <c r="T19" s="3">
        <v>3</v>
      </c>
      <c r="U19" s="3">
        <v>0</v>
      </c>
      <c r="V19" s="3">
        <v>64</v>
      </c>
    </row>
    <row r="20" spans="1:22" x14ac:dyDescent="0.2">
      <c r="A20" s="4">
        <v>43899</v>
      </c>
      <c r="B20" s="11">
        <v>1</v>
      </c>
      <c r="C20" s="3">
        <v>1</v>
      </c>
      <c r="D20" s="3">
        <v>0</v>
      </c>
      <c r="E20" s="11">
        <f t="shared" si="0"/>
        <v>0</v>
      </c>
      <c r="F20" s="3">
        <v>0</v>
      </c>
      <c r="G20" s="3">
        <v>0</v>
      </c>
      <c r="H20" s="12">
        <v>1</v>
      </c>
      <c r="I20" s="44">
        <v>1</v>
      </c>
      <c r="J20" s="44">
        <f t="shared" si="1"/>
        <v>0</v>
      </c>
      <c r="K20" s="3">
        <v>0</v>
      </c>
      <c r="L20" s="3">
        <v>0</v>
      </c>
      <c r="M20" s="12">
        <v>0</v>
      </c>
      <c r="N20" s="44">
        <v>0</v>
      </c>
      <c r="O20" s="44">
        <f t="shared" si="2"/>
        <v>0</v>
      </c>
      <c r="P20" s="3">
        <v>0</v>
      </c>
      <c r="Q20" s="3">
        <v>0</v>
      </c>
      <c r="R20" s="3">
        <v>1</v>
      </c>
      <c r="S20" s="3">
        <v>2</v>
      </c>
      <c r="T20" s="3">
        <v>3</v>
      </c>
      <c r="U20" s="3">
        <v>0</v>
      </c>
      <c r="V20" s="3">
        <v>65</v>
      </c>
    </row>
    <row r="21" spans="1:22" x14ac:dyDescent="0.2">
      <c r="A21" s="4">
        <v>43900</v>
      </c>
      <c r="B21" s="11">
        <v>4</v>
      </c>
      <c r="C21" s="3">
        <v>1</v>
      </c>
      <c r="D21" s="3">
        <v>2</v>
      </c>
      <c r="E21" s="11">
        <f t="shared" si="0"/>
        <v>1</v>
      </c>
      <c r="F21" s="3">
        <v>1</v>
      </c>
      <c r="G21" s="3">
        <v>0</v>
      </c>
      <c r="H21" s="12">
        <v>2</v>
      </c>
      <c r="I21" s="44">
        <v>2</v>
      </c>
      <c r="J21" s="44">
        <f t="shared" si="1"/>
        <v>0</v>
      </c>
      <c r="K21" s="3">
        <v>0</v>
      </c>
      <c r="L21" s="3">
        <v>0</v>
      </c>
      <c r="M21" s="12">
        <f t="shared" ref="M21:M74" si="3">B21-H21</f>
        <v>2</v>
      </c>
      <c r="N21" s="44">
        <v>1</v>
      </c>
      <c r="O21" s="44">
        <f t="shared" si="2"/>
        <v>1</v>
      </c>
      <c r="P21" s="3">
        <v>1</v>
      </c>
      <c r="Q21" s="3">
        <v>0</v>
      </c>
      <c r="R21" s="3">
        <v>0</v>
      </c>
      <c r="S21" s="3">
        <v>2</v>
      </c>
      <c r="T21" s="14">
        <v>4</v>
      </c>
      <c r="U21" s="3">
        <v>0</v>
      </c>
      <c r="V21" s="3">
        <v>69</v>
      </c>
    </row>
    <row r="22" spans="1:22" x14ac:dyDescent="0.2">
      <c r="A22" s="4">
        <v>43901</v>
      </c>
      <c r="B22" s="11">
        <v>3</v>
      </c>
      <c r="C22" s="3">
        <v>0</v>
      </c>
      <c r="D22" s="3">
        <v>0</v>
      </c>
      <c r="E22" s="11">
        <f t="shared" si="0"/>
        <v>3</v>
      </c>
      <c r="F22" s="3">
        <v>3</v>
      </c>
      <c r="G22" s="3">
        <v>0</v>
      </c>
      <c r="H22" s="12">
        <v>1</v>
      </c>
      <c r="I22" s="44">
        <v>1</v>
      </c>
      <c r="J22" s="44">
        <f t="shared" si="1"/>
        <v>0</v>
      </c>
      <c r="K22" s="3">
        <v>0</v>
      </c>
      <c r="L22" s="3">
        <v>0</v>
      </c>
      <c r="M22" s="12">
        <f t="shared" si="3"/>
        <v>2</v>
      </c>
      <c r="N22" s="44">
        <v>0</v>
      </c>
      <c r="O22" s="44">
        <f t="shared" si="2"/>
        <v>2</v>
      </c>
      <c r="P22" s="3">
        <v>2</v>
      </c>
      <c r="Q22" s="3">
        <v>0</v>
      </c>
      <c r="R22" s="3">
        <v>3</v>
      </c>
      <c r="S22" s="3">
        <v>5</v>
      </c>
      <c r="T22" s="14">
        <v>5</v>
      </c>
      <c r="U22" s="3">
        <v>0</v>
      </c>
      <c r="V22" s="3">
        <v>72</v>
      </c>
    </row>
    <row r="23" spans="1:22" x14ac:dyDescent="0.2">
      <c r="A23" s="4">
        <v>43902</v>
      </c>
      <c r="B23" s="11">
        <v>8</v>
      </c>
      <c r="C23" s="3">
        <v>3</v>
      </c>
      <c r="D23" s="3">
        <v>0</v>
      </c>
      <c r="E23" s="11">
        <f t="shared" si="0"/>
        <v>5</v>
      </c>
      <c r="F23" s="3">
        <v>5</v>
      </c>
      <c r="G23" s="3">
        <v>0</v>
      </c>
      <c r="H23" s="12">
        <v>3</v>
      </c>
      <c r="I23" s="44">
        <v>3</v>
      </c>
      <c r="J23" s="44">
        <f t="shared" si="1"/>
        <v>0</v>
      </c>
      <c r="K23" s="3">
        <v>0</v>
      </c>
      <c r="L23" s="3">
        <v>0</v>
      </c>
      <c r="M23" s="12">
        <f t="shared" si="3"/>
        <v>5</v>
      </c>
      <c r="N23" s="44">
        <v>0</v>
      </c>
      <c r="O23" s="44">
        <f t="shared" si="2"/>
        <v>5</v>
      </c>
      <c r="P23" s="3">
        <v>5</v>
      </c>
      <c r="Q23" s="3">
        <v>0</v>
      </c>
      <c r="R23" s="3">
        <v>0</v>
      </c>
      <c r="S23" s="3">
        <v>5</v>
      </c>
      <c r="T23" s="14">
        <v>4</v>
      </c>
      <c r="U23" s="3">
        <v>0</v>
      </c>
      <c r="V23" s="3">
        <v>80</v>
      </c>
    </row>
    <row r="24" spans="1:22" x14ac:dyDescent="0.2">
      <c r="A24" s="4">
        <v>43903</v>
      </c>
      <c r="B24" s="11">
        <v>20</v>
      </c>
      <c r="C24" s="3">
        <v>15</v>
      </c>
      <c r="D24" s="3">
        <v>3</v>
      </c>
      <c r="E24" s="11">
        <f t="shared" si="0"/>
        <v>2</v>
      </c>
      <c r="F24" s="3">
        <v>2</v>
      </c>
      <c r="G24" s="3">
        <v>0</v>
      </c>
      <c r="H24" s="12">
        <v>17</v>
      </c>
      <c r="I24" s="44">
        <v>17</v>
      </c>
      <c r="J24" s="44">
        <f t="shared" si="1"/>
        <v>0</v>
      </c>
      <c r="K24" s="3">
        <v>0</v>
      </c>
      <c r="L24" s="3">
        <v>0</v>
      </c>
      <c r="M24" s="12">
        <f t="shared" si="3"/>
        <v>3</v>
      </c>
      <c r="N24" s="44">
        <v>1</v>
      </c>
      <c r="O24" s="44">
        <f t="shared" si="2"/>
        <v>2</v>
      </c>
      <c r="P24" s="3">
        <v>2</v>
      </c>
      <c r="Q24" s="3">
        <v>0</v>
      </c>
      <c r="R24" s="3">
        <v>0</v>
      </c>
      <c r="S24" s="3">
        <v>5</v>
      </c>
      <c r="T24" s="14">
        <v>4</v>
      </c>
      <c r="U24" s="3">
        <v>0</v>
      </c>
      <c r="V24" s="3">
        <v>100</v>
      </c>
    </row>
    <row r="25" spans="1:22" x14ac:dyDescent="0.2">
      <c r="A25" s="4">
        <v>43904</v>
      </c>
      <c r="B25" s="11">
        <v>4</v>
      </c>
      <c r="C25" s="3">
        <v>0</v>
      </c>
      <c r="D25" s="3">
        <v>3</v>
      </c>
      <c r="E25" s="11">
        <f t="shared" si="0"/>
        <v>1</v>
      </c>
      <c r="F25" s="3">
        <v>1</v>
      </c>
      <c r="G25" s="3">
        <v>0</v>
      </c>
      <c r="H25" s="12">
        <v>3</v>
      </c>
      <c r="I25" s="44">
        <v>3</v>
      </c>
      <c r="J25" s="44">
        <f t="shared" si="1"/>
        <v>0</v>
      </c>
      <c r="K25" s="3">
        <v>0</v>
      </c>
      <c r="L25" s="3">
        <v>0</v>
      </c>
      <c r="M25" s="12">
        <f t="shared" si="3"/>
        <v>1</v>
      </c>
      <c r="N25" s="44">
        <v>0</v>
      </c>
      <c r="O25" s="44">
        <f t="shared" si="2"/>
        <v>1</v>
      </c>
      <c r="P25" s="3">
        <v>1</v>
      </c>
      <c r="Q25" s="3">
        <v>0</v>
      </c>
      <c r="R25" s="3">
        <v>2</v>
      </c>
      <c r="S25" s="3">
        <v>7</v>
      </c>
      <c r="T25" s="14">
        <v>6</v>
      </c>
      <c r="U25" s="3">
        <v>0</v>
      </c>
      <c r="V25" s="3">
        <v>104</v>
      </c>
    </row>
    <row r="26" spans="1:22" x14ac:dyDescent="0.2">
      <c r="A26" s="4">
        <v>43905</v>
      </c>
      <c r="B26" s="11">
        <v>8</v>
      </c>
      <c r="C26" s="3">
        <v>1</v>
      </c>
      <c r="D26" s="3">
        <v>4</v>
      </c>
      <c r="E26" s="11">
        <f t="shared" si="0"/>
        <v>3</v>
      </c>
      <c r="F26" s="3">
        <v>3</v>
      </c>
      <c r="G26" s="3">
        <v>0</v>
      </c>
      <c r="H26" s="12">
        <v>8</v>
      </c>
      <c r="I26" s="44">
        <v>5</v>
      </c>
      <c r="J26" s="44">
        <f t="shared" si="1"/>
        <v>3</v>
      </c>
      <c r="K26" s="3">
        <v>3</v>
      </c>
      <c r="L26" s="3">
        <v>0</v>
      </c>
      <c r="M26" s="12">
        <f t="shared" si="3"/>
        <v>0</v>
      </c>
      <c r="N26" s="44">
        <v>0</v>
      </c>
      <c r="O26" s="44">
        <f t="shared" si="2"/>
        <v>0</v>
      </c>
      <c r="P26" s="3">
        <v>0</v>
      </c>
      <c r="Q26" s="3">
        <v>0</v>
      </c>
      <c r="R26" s="3">
        <v>2</v>
      </c>
      <c r="S26" s="3">
        <v>9</v>
      </c>
      <c r="T26" s="14">
        <v>4</v>
      </c>
      <c r="U26" s="3">
        <v>0</v>
      </c>
      <c r="V26" s="3">
        <v>112</v>
      </c>
    </row>
    <row r="27" spans="1:22" x14ac:dyDescent="0.2">
      <c r="A27" s="4">
        <v>43906</v>
      </c>
      <c r="B27" s="11">
        <v>11</v>
      </c>
      <c r="C27" s="3">
        <v>1</v>
      </c>
      <c r="D27" s="3">
        <v>7</v>
      </c>
      <c r="E27" s="11">
        <f t="shared" si="0"/>
        <v>3</v>
      </c>
      <c r="F27" s="3">
        <v>3</v>
      </c>
      <c r="G27" s="3">
        <v>0</v>
      </c>
      <c r="H27" s="12">
        <v>10</v>
      </c>
      <c r="I27" s="44">
        <v>7</v>
      </c>
      <c r="J27" s="44">
        <f t="shared" si="1"/>
        <v>3</v>
      </c>
      <c r="K27" s="3">
        <v>3</v>
      </c>
      <c r="L27" s="3">
        <v>0</v>
      </c>
      <c r="M27" s="12">
        <f t="shared" si="3"/>
        <v>1</v>
      </c>
      <c r="N27" s="44">
        <v>1</v>
      </c>
      <c r="O27" s="44">
        <f t="shared" si="2"/>
        <v>0</v>
      </c>
      <c r="P27" s="3">
        <v>0</v>
      </c>
      <c r="Q27" s="3">
        <v>0</v>
      </c>
      <c r="R27" s="3">
        <v>3</v>
      </c>
      <c r="S27" s="3">
        <v>12</v>
      </c>
      <c r="T27" s="14">
        <v>4</v>
      </c>
      <c r="U27" s="3">
        <v>0</v>
      </c>
      <c r="V27" s="3">
        <v>123</v>
      </c>
    </row>
    <row r="28" spans="1:22" x14ac:dyDescent="0.2">
      <c r="A28" s="4">
        <v>43907</v>
      </c>
      <c r="B28" s="11">
        <v>7</v>
      </c>
      <c r="C28" s="3">
        <v>0</v>
      </c>
      <c r="D28" s="3">
        <v>7</v>
      </c>
      <c r="E28" s="11">
        <f t="shared" si="0"/>
        <v>0</v>
      </c>
      <c r="F28" s="3">
        <v>0</v>
      </c>
      <c r="G28" s="3">
        <v>0</v>
      </c>
      <c r="H28" s="12">
        <v>7</v>
      </c>
      <c r="I28" s="44">
        <v>7</v>
      </c>
      <c r="J28" s="44">
        <f t="shared" si="1"/>
        <v>0</v>
      </c>
      <c r="K28" s="3">
        <v>0</v>
      </c>
      <c r="L28" s="3">
        <v>0</v>
      </c>
      <c r="M28" s="12">
        <f t="shared" si="3"/>
        <v>0</v>
      </c>
      <c r="N28" s="44">
        <v>0</v>
      </c>
      <c r="O28" s="44">
        <f t="shared" si="2"/>
        <v>0</v>
      </c>
      <c r="P28" s="3">
        <v>0</v>
      </c>
      <c r="Q28" s="3">
        <v>0</v>
      </c>
      <c r="R28" s="3">
        <v>0</v>
      </c>
      <c r="S28" s="3">
        <v>12</v>
      </c>
      <c r="T28" s="14">
        <v>4</v>
      </c>
      <c r="U28" s="3">
        <v>0</v>
      </c>
      <c r="V28" s="3">
        <v>130</v>
      </c>
    </row>
    <row r="29" spans="1:22" x14ac:dyDescent="0.2">
      <c r="A29" s="4">
        <v>43908</v>
      </c>
      <c r="B29" s="11">
        <v>12</v>
      </c>
      <c r="C29" s="3">
        <v>0</v>
      </c>
      <c r="D29" s="3">
        <v>9</v>
      </c>
      <c r="E29" s="11">
        <f t="shared" si="0"/>
        <v>3</v>
      </c>
      <c r="F29" s="3">
        <v>2</v>
      </c>
      <c r="G29" s="3">
        <v>1</v>
      </c>
      <c r="H29" s="12">
        <v>10</v>
      </c>
      <c r="I29" s="44">
        <v>7</v>
      </c>
      <c r="J29" s="44">
        <f t="shared" si="1"/>
        <v>3</v>
      </c>
      <c r="K29" s="3">
        <v>2</v>
      </c>
      <c r="L29" s="3">
        <v>1</v>
      </c>
      <c r="M29" s="12">
        <f t="shared" si="3"/>
        <v>2</v>
      </c>
      <c r="N29" s="44">
        <v>2</v>
      </c>
      <c r="O29" s="44">
        <f t="shared" si="2"/>
        <v>0</v>
      </c>
      <c r="P29" s="3">
        <v>0</v>
      </c>
      <c r="Q29" s="3">
        <v>0</v>
      </c>
      <c r="R29" s="3">
        <v>3</v>
      </c>
      <c r="S29" s="3">
        <v>15</v>
      </c>
      <c r="T29" s="14">
        <v>4</v>
      </c>
      <c r="U29" s="3">
        <v>0</v>
      </c>
      <c r="V29" s="3">
        <v>142</v>
      </c>
    </row>
    <row r="30" spans="1:22" x14ac:dyDescent="0.2">
      <c r="A30" s="4">
        <v>43909</v>
      </c>
      <c r="B30" s="11">
        <v>6</v>
      </c>
      <c r="C30" s="3">
        <v>0</v>
      </c>
      <c r="D30" s="3">
        <v>4</v>
      </c>
      <c r="E30" s="11">
        <f t="shared" si="0"/>
        <v>2</v>
      </c>
      <c r="F30" s="3">
        <v>2</v>
      </c>
      <c r="G30" s="3">
        <v>0</v>
      </c>
      <c r="H30" s="12">
        <v>5</v>
      </c>
      <c r="I30" s="44">
        <v>4</v>
      </c>
      <c r="J30" s="44">
        <f t="shared" si="1"/>
        <v>1</v>
      </c>
      <c r="K30" s="3">
        <v>1</v>
      </c>
      <c r="L30" s="3">
        <v>0</v>
      </c>
      <c r="M30" s="12">
        <f t="shared" si="3"/>
        <v>1</v>
      </c>
      <c r="N30" s="44">
        <v>0</v>
      </c>
      <c r="O30" s="44">
        <f t="shared" si="2"/>
        <v>1</v>
      </c>
      <c r="P30" s="3">
        <v>1</v>
      </c>
      <c r="Q30" s="3">
        <v>0</v>
      </c>
      <c r="R30" s="3">
        <v>3</v>
      </c>
      <c r="S30" s="3">
        <v>18</v>
      </c>
      <c r="T30" s="14">
        <v>5</v>
      </c>
      <c r="U30" s="3">
        <v>0</v>
      </c>
      <c r="V30" s="3">
        <v>148</v>
      </c>
    </row>
    <row r="31" spans="1:22" x14ac:dyDescent="0.2">
      <c r="A31" s="4">
        <v>43910</v>
      </c>
      <c r="B31" s="11">
        <v>11</v>
      </c>
      <c r="C31" s="3">
        <v>0</v>
      </c>
      <c r="D31" s="3">
        <v>11</v>
      </c>
      <c r="E31" s="11">
        <f t="shared" si="0"/>
        <v>0</v>
      </c>
      <c r="F31" s="3">
        <v>0</v>
      </c>
      <c r="G31" s="3">
        <v>0</v>
      </c>
      <c r="H31" s="12">
        <v>10</v>
      </c>
      <c r="I31" s="44">
        <v>10</v>
      </c>
      <c r="J31" s="44">
        <f t="shared" si="1"/>
        <v>0</v>
      </c>
      <c r="K31" s="3">
        <v>0</v>
      </c>
      <c r="L31" s="3">
        <v>0</v>
      </c>
      <c r="M31" s="12">
        <f t="shared" si="3"/>
        <v>1</v>
      </c>
      <c r="N31" s="44">
        <v>1</v>
      </c>
      <c r="O31" s="44">
        <f t="shared" si="2"/>
        <v>0</v>
      </c>
      <c r="P31" s="3">
        <v>0</v>
      </c>
      <c r="Q31" s="3">
        <v>0</v>
      </c>
      <c r="R31" s="3">
        <v>4</v>
      </c>
      <c r="S31" s="3">
        <v>22</v>
      </c>
      <c r="T31" s="14">
        <v>5</v>
      </c>
      <c r="U31" s="3">
        <v>0</v>
      </c>
      <c r="V31" s="3">
        <v>159</v>
      </c>
    </row>
    <row r="32" spans="1:22" x14ac:dyDescent="0.2">
      <c r="A32" s="4">
        <v>43911</v>
      </c>
      <c r="B32" s="11">
        <v>17</v>
      </c>
      <c r="C32" s="3">
        <v>0</v>
      </c>
      <c r="D32" s="3">
        <v>9</v>
      </c>
      <c r="E32" s="11">
        <f t="shared" si="0"/>
        <v>8</v>
      </c>
      <c r="F32" s="3">
        <v>8</v>
      </c>
      <c r="G32" s="3">
        <v>0</v>
      </c>
      <c r="H32" s="12">
        <v>10</v>
      </c>
      <c r="I32" s="44">
        <v>6</v>
      </c>
      <c r="J32" s="44">
        <f t="shared" si="1"/>
        <v>4</v>
      </c>
      <c r="K32" s="3">
        <v>4</v>
      </c>
      <c r="L32" s="3">
        <v>0</v>
      </c>
      <c r="M32" s="12">
        <f t="shared" si="3"/>
        <v>7</v>
      </c>
      <c r="N32" s="44">
        <v>3</v>
      </c>
      <c r="O32" s="44">
        <f t="shared" si="2"/>
        <v>4</v>
      </c>
      <c r="P32" s="3">
        <v>4</v>
      </c>
      <c r="Q32" s="3">
        <v>0</v>
      </c>
      <c r="R32" s="3">
        <v>5</v>
      </c>
      <c r="S32" s="3">
        <v>27</v>
      </c>
      <c r="T32" s="14">
        <v>5</v>
      </c>
      <c r="U32" s="3">
        <v>0</v>
      </c>
      <c r="V32" s="3">
        <v>176</v>
      </c>
    </row>
    <row r="33" spans="1:22" x14ac:dyDescent="0.2">
      <c r="A33" s="4">
        <v>43912</v>
      </c>
      <c r="B33" s="11">
        <v>12</v>
      </c>
      <c r="C33" s="3">
        <v>0</v>
      </c>
      <c r="D33" s="3">
        <v>3</v>
      </c>
      <c r="E33" s="11">
        <f t="shared" si="0"/>
        <v>9</v>
      </c>
      <c r="F33" s="3">
        <v>9</v>
      </c>
      <c r="G33" s="3">
        <v>0</v>
      </c>
      <c r="H33" s="12">
        <v>9</v>
      </c>
      <c r="I33" s="44">
        <v>3</v>
      </c>
      <c r="J33" s="44">
        <f t="shared" si="1"/>
        <v>6</v>
      </c>
      <c r="K33" s="3">
        <v>6</v>
      </c>
      <c r="L33" s="3">
        <v>0</v>
      </c>
      <c r="M33" s="12">
        <f t="shared" si="3"/>
        <v>3</v>
      </c>
      <c r="N33" s="44">
        <v>0</v>
      </c>
      <c r="O33" s="44">
        <f t="shared" si="2"/>
        <v>3</v>
      </c>
      <c r="P33" s="3">
        <v>3</v>
      </c>
      <c r="Q33" s="3">
        <v>0</v>
      </c>
      <c r="R33" s="3">
        <v>3</v>
      </c>
      <c r="S33" s="3">
        <v>30</v>
      </c>
      <c r="T33" s="14"/>
      <c r="U33" s="3">
        <v>0</v>
      </c>
      <c r="V33" s="3">
        <v>188</v>
      </c>
    </row>
    <row r="34" spans="1:22" x14ac:dyDescent="0.2">
      <c r="A34" s="4">
        <v>43913</v>
      </c>
      <c r="B34" s="11">
        <v>1</v>
      </c>
      <c r="C34" s="3">
        <v>0</v>
      </c>
      <c r="D34" s="3">
        <v>1</v>
      </c>
      <c r="E34" s="11">
        <f t="shared" si="0"/>
        <v>0</v>
      </c>
      <c r="F34" s="3">
        <v>0</v>
      </c>
      <c r="G34" s="3">
        <v>0</v>
      </c>
      <c r="H34" s="12">
        <v>1</v>
      </c>
      <c r="I34" s="44">
        <v>1</v>
      </c>
      <c r="J34" s="44">
        <f t="shared" si="1"/>
        <v>0</v>
      </c>
      <c r="K34" s="3">
        <v>0</v>
      </c>
      <c r="L34" s="3">
        <v>0</v>
      </c>
      <c r="M34" s="12">
        <f t="shared" si="3"/>
        <v>0</v>
      </c>
      <c r="N34" s="44">
        <v>0</v>
      </c>
      <c r="O34" s="44">
        <f t="shared" si="2"/>
        <v>0</v>
      </c>
      <c r="P34" s="3">
        <v>0</v>
      </c>
      <c r="Q34" s="3">
        <v>0</v>
      </c>
      <c r="R34" s="3">
        <v>0</v>
      </c>
      <c r="S34" s="3">
        <v>30</v>
      </c>
      <c r="T34" s="14">
        <v>5</v>
      </c>
      <c r="U34" s="3">
        <v>0</v>
      </c>
      <c r="V34" s="3">
        <v>189</v>
      </c>
    </row>
    <row r="35" spans="1:22" x14ac:dyDescent="0.2">
      <c r="A35" s="4">
        <v>43914</v>
      </c>
      <c r="B35" s="11">
        <v>2</v>
      </c>
      <c r="C35" s="3">
        <v>0</v>
      </c>
      <c r="D35" s="3">
        <v>0</v>
      </c>
      <c r="E35" s="11">
        <f t="shared" si="0"/>
        <v>2</v>
      </c>
      <c r="F35" s="3">
        <v>2</v>
      </c>
      <c r="G35" s="3">
        <v>0</v>
      </c>
      <c r="H35" s="12">
        <v>0</v>
      </c>
      <c r="I35" s="44">
        <v>0</v>
      </c>
      <c r="J35" s="44">
        <f t="shared" si="1"/>
        <v>0</v>
      </c>
      <c r="K35" s="3">
        <v>0</v>
      </c>
      <c r="L35" s="3">
        <v>0</v>
      </c>
      <c r="M35" s="12">
        <f t="shared" si="3"/>
        <v>2</v>
      </c>
      <c r="N35" s="44">
        <v>0</v>
      </c>
      <c r="O35" s="44">
        <f t="shared" si="2"/>
        <v>2</v>
      </c>
      <c r="P35" s="3">
        <v>2</v>
      </c>
      <c r="Q35" s="3">
        <v>0</v>
      </c>
      <c r="R35" s="3">
        <v>9</v>
      </c>
      <c r="S35" s="3">
        <v>39</v>
      </c>
      <c r="T35" s="14">
        <v>5</v>
      </c>
      <c r="U35" s="3">
        <v>0</v>
      </c>
      <c r="V35" s="3">
        <v>191</v>
      </c>
    </row>
    <row r="36" spans="1:22" x14ac:dyDescent="0.2">
      <c r="A36" s="4">
        <v>43915</v>
      </c>
      <c r="B36" s="11">
        <v>4</v>
      </c>
      <c r="C36" s="3">
        <v>0</v>
      </c>
      <c r="D36" s="3">
        <v>2</v>
      </c>
      <c r="E36" s="11">
        <f t="shared" si="0"/>
        <v>2</v>
      </c>
      <c r="F36" s="3">
        <v>0</v>
      </c>
      <c r="G36" s="3">
        <v>2</v>
      </c>
      <c r="H36" s="12">
        <v>2</v>
      </c>
      <c r="I36" s="44">
        <v>2</v>
      </c>
      <c r="J36" s="44">
        <f t="shared" si="1"/>
        <v>0</v>
      </c>
      <c r="K36" s="3">
        <v>0</v>
      </c>
      <c r="L36" s="3">
        <v>0</v>
      </c>
      <c r="M36" s="12">
        <f t="shared" si="3"/>
        <v>2</v>
      </c>
      <c r="N36" s="44">
        <v>0</v>
      </c>
      <c r="O36" s="44">
        <f t="shared" si="2"/>
        <v>2</v>
      </c>
      <c r="P36" s="3">
        <v>0</v>
      </c>
      <c r="Q36" s="3">
        <v>2</v>
      </c>
      <c r="R36" s="3">
        <v>4</v>
      </c>
      <c r="S36" s="3">
        <v>43</v>
      </c>
      <c r="T36" s="14">
        <v>6</v>
      </c>
      <c r="U36" s="3">
        <v>0</v>
      </c>
      <c r="V36" s="3">
        <v>195</v>
      </c>
    </row>
    <row r="37" spans="1:22" x14ac:dyDescent="0.2">
      <c r="A37" s="4">
        <v>43916</v>
      </c>
      <c r="B37" s="11">
        <v>13</v>
      </c>
      <c r="C37" s="3">
        <v>0</v>
      </c>
      <c r="D37" s="3">
        <v>5</v>
      </c>
      <c r="E37" s="11">
        <f t="shared" si="0"/>
        <v>8</v>
      </c>
      <c r="F37" s="3">
        <v>5</v>
      </c>
      <c r="G37" s="3">
        <v>3</v>
      </c>
      <c r="H37" s="12">
        <v>10</v>
      </c>
      <c r="I37" s="44">
        <v>5</v>
      </c>
      <c r="J37" s="44">
        <f t="shared" si="1"/>
        <v>5</v>
      </c>
      <c r="K37" s="3">
        <v>4</v>
      </c>
      <c r="L37" s="3">
        <v>1</v>
      </c>
      <c r="M37" s="12">
        <f t="shared" si="3"/>
        <v>3</v>
      </c>
      <c r="N37" s="44">
        <v>0</v>
      </c>
      <c r="O37" s="44">
        <f t="shared" si="2"/>
        <v>3</v>
      </c>
      <c r="P37" s="3">
        <v>1</v>
      </c>
      <c r="Q37" s="3">
        <v>2</v>
      </c>
      <c r="R37" s="3">
        <v>6</v>
      </c>
      <c r="S37" s="3">
        <v>49</v>
      </c>
      <c r="T37" s="14">
        <v>7</v>
      </c>
      <c r="U37" s="3">
        <v>0</v>
      </c>
      <c r="V37" s="3">
        <v>208</v>
      </c>
    </row>
    <row r="38" spans="1:22" x14ac:dyDescent="0.2">
      <c r="A38" s="4">
        <v>43917</v>
      </c>
      <c r="B38" s="11">
        <v>17</v>
      </c>
      <c r="C38" s="3">
        <v>0</v>
      </c>
      <c r="D38" s="3">
        <v>5</v>
      </c>
      <c r="E38" s="11">
        <f t="shared" si="0"/>
        <v>12</v>
      </c>
      <c r="F38" s="3">
        <v>9</v>
      </c>
      <c r="G38" s="3">
        <v>3</v>
      </c>
      <c r="H38" s="12">
        <v>11</v>
      </c>
      <c r="I38" s="44">
        <v>4</v>
      </c>
      <c r="J38" s="44">
        <f t="shared" si="1"/>
        <v>7</v>
      </c>
      <c r="K38" s="3">
        <v>7</v>
      </c>
      <c r="L38" s="3">
        <v>0</v>
      </c>
      <c r="M38" s="12">
        <f t="shared" si="3"/>
        <v>6</v>
      </c>
      <c r="N38" s="44">
        <v>1</v>
      </c>
      <c r="O38" s="44">
        <f t="shared" si="2"/>
        <v>5</v>
      </c>
      <c r="P38" s="3">
        <v>2</v>
      </c>
      <c r="Q38" s="3">
        <v>3</v>
      </c>
      <c r="R38" s="3">
        <v>8</v>
      </c>
      <c r="S38" s="3">
        <v>57</v>
      </c>
      <c r="T38" s="14">
        <v>11</v>
      </c>
      <c r="U38" s="3">
        <v>0</v>
      </c>
      <c r="V38" s="3">
        <v>225</v>
      </c>
    </row>
    <row r="39" spans="1:22" x14ac:dyDescent="0.2">
      <c r="A39" s="4">
        <v>43918</v>
      </c>
      <c r="B39" s="11">
        <v>10</v>
      </c>
      <c r="C39" s="3">
        <v>0</v>
      </c>
      <c r="D39" s="3">
        <v>8</v>
      </c>
      <c r="E39" s="11">
        <f t="shared" si="0"/>
        <v>2</v>
      </c>
      <c r="F39" s="3">
        <v>1</v>
      </c>
      <c r="G39" s="3">
        <v>1</v>
      </c>
      <c r="H39" s="12">
        <v>8</v>
      </c>
      <c r="I39" s="44">
        <v>7</v>
      </c>
      <c r="J39" s="44">
        <f t="shared" si="1"/>
        <v>1</v>
      </c>
      <c r="K39" s="3">
        <v>1</v>
      </c>
      <c r="L39" s="3">
        <v>0</v>
      </c>
      <c r="M39" s="12">
        <f t="shared" si="3"/>
        <v>2</v>
      </c>
      <c r="N39" s="44">
        <v>1</v>
      </c>
      <c r="O39" s="44">
        <f t="shared" si="2"/>
        <v>1</v>
      </c>
      <c r="P39" s="3">
        <v>0</v>
      </c>
      <c r="Q39" s="3">
        <v>1</v>
      </c>
      <c r="R39" s="3">
        <v>7</v>
      </c>
      <c r="S39" s="3">
        <v>64</v>
      </c>
      <c r="T39" s="14">
        <v>11</v>
      </c>
      <c r="U39" s="3">
        <v>0</v>
      </c>
      <c r="V39" s="3">
        <v>235</v>
      </c>
    </row>
    <row r="40" spans="1:22" x14ac:dyDescent="0.2">
      <c r="A40" s="4">
        <v>43919</v>
      </c>
      <c r="B40" s="11">
        <v>20</v>
      </c>
      <c r="C40" s="3">
        <v>0</v>
      </c>
      <c r="D40" s="3">
        <v>7</v>
      </c>
      <c r="E40" s="11">
        <f t="shared" si="0"/>
        <v>13</v>
      </c>
      <c r="F40" s="3">
        <v>1</v>
      </c>
      <c r="G40" s="3">
        <v>12</v>
      </c>
      <c r="H40" s="12">
        <v>7</v>
      </c>
      <c r="I40" s="44">
        <v>6</v>
      </c>
      <c r="J40" s="44">
        <f t="shared" si="1"/>
        <v>1</v>
      </c>
      <c r="K40" s="3">
        <v>1</v>
      </c>
      <c r="L40" s="3">
        <v>0</v>
      </c>
      <c r="M40" s="12">
        <f t="shared" si="3"/>
        <v>13</v>
      </c>
      <c r="N40" s="44">
        <v>1</v>
      </c>
      <c r="O40" s="44">
        <f t="shared" si="2"/>
        <v>12</v>
      </c>
      <c r="P40" s="3">
        <v>0</v>
      </c>
      <c r="Q40" s="3">
        <v>12</v>
      </c>
      <c r="R40" s="3">
        <v>3</v>
      </c>
      <c r="S40" s="3">
        <v>67</v>
      </c>
      <c r="T40" s="14">
        <v>12</v>
      </c>
      <c r="U40" s="3">
        <v>0</v>
      </c>
      <c r="V40" s="3">
        <v>255</v>
      </c>
    </row>
    <row r="41" spans="1:22" x14ac:dyDescent="0.2">
      <c r="A41" s="4">
        <v>43920</v>
      </c>
      <c r="B41" s="11">
        <v>11</v>
      </c>
      <c r="C41" s="3">
        <v>0</v>
      </c>
      <c r="D41" s="3">
        <v>2</v>
      </c>
      <c r="E41" s="11">
        <f t="shared" si="0"/>
        <v>9</v>
      </c>
      <c r="F41" s="3">
        <v>8</v>
      </c>
      <c r="G41" s="3">
        <v>1</v>
      </c>
      <c r="H41" s="12">
        <v>2</v>
      </c>
      <c r="I41" s="44">
        <v>1</v>
      </c>
      <c r="J41" s="44">
        <f t="shared" si="1"/>
        <v>1</v>
      </c>
      <c r="K41" s="3">
        <v>1</v>
      </c>
      <c r="L41" s="3">
        <v>0</v>
      </c>
      <c r="M41" s="12">
        <f t="shared" si="3"/>
        <v>9</v>
      </c>
      <c r="N41" s="44">
        <v>1</v>
      </c>
      <c r="O41" s="44">
        <f t="shared" si="2"/>
        <v>8</v>
      </c>
      <c r="P41" s="3">
        <v>7</v>
      </c>
      <c r="Q41" s="3">
        <v>1</v>
      </c>
      <c r="R41" s="3">
        <v>5</v>
      </c>
      <c r="S41" s="3">
        <v>72</v>
      </c>
      <c r="T41" s="14">
        <v>13</v>
      </c>
      <c r="U41" s="3">
        <v>0</v>
      </c>
      <c r="V41" s="3">
        <v>266</v>
      </c>
    </row>
    <row r="42" spans="1:22" x14ac:dyDescent="0.2">
      <c r="A42" s="4">
        <v>43921</v>
      </c>
      <c r="B42" s="11">
        <v>23</v>
      </c>
      <c r="C42" s="3">
        <v>2</v>
      </c>
      <c r="D42" s="3">
        <v>6</v>
      </c>
      <c r="E42" s="11">
        <f t="shared" si="0"/>
        <v>15</v>
      </c>
      <c r="F42" s="3">
        <v>14</v>
      </c>
      <c r="G42" s="3">
        <v>1</v>
      </c>
      <c r="H42" s="12">
        <v>11</v>
      </c>
      <c r="I42" s="44">
        <v>8</v>
      </c>
      <c r="J42" s="44">
        <f t="shared" si="1"/>
        <v>3</v>
      </c>
      <c r="K42" s="3">
        <v>3</v>
      </c>
      <c r="L42" s="3">
        <v>0</v>
      </c>
      <c r="M42" s="12">
        <f t="shared" si="3"/>
        <v>12</v>
      </c>
      <c r="N42" s="44">
        <v>0</v>
      </c>
      <c r="O42" s="44">
        <f t="shared" si="2"/>
        <v>12</v>
      </c>
      <c r="P42" s="3">
        <v>11</v>
      </c>
      <c r="Q42" s="3">
        <v>1</v>
      </c>
      <c r="R42" s="3">
        <v>1</v>
      </c>
      <c r="S42" s="3">
        <v>73</v>
      </c>
      <c r="T42" s="14">
        <v>13</v>
      </c>
      <c r="U42" s="3">
        <v>0</v>
      </c>
      <c r="V42" s="3">
        <v>289</v>
      </c>
    </row>
    <row r="43" spans="1:22" x14ac:dyDescent="0.2">
      <c r="A43" s="4">
        <v>43922</v>
      </c>
      <c r="B43" s="11">
        <v>28</v>
      </c>
      <c r="C43" s="3">
        <v>0</v>
      </c>
      <c r="D43" s="3">
        <v>3</v>
      </c>
      <c r="E43" s="11">
        <f t="shared" si="0"/>
        <v>28</v>
      </c>
      <c r="F43" s="3">
        <v>25</v>
      </c>
      <c r="G43" s="3">
        <v>3</v>
      </c>
      <c r="H43" s="12">
        <v>1</v>
      </c>
      <c r="I43" s="44">
        <v>1</v>
      </c>
      <c r="J43" s="44">
        <f t="shared" si="1"/>
        <v>0</v>
      </c>
      <c r="K43" s="3">
        <v>0</v>
      </c>
      <c r="L43" s="3">
        <v>0</v>
      </c>
      <c r="M43" s="12">
        <f t="shared" si="3"/>
        <v>27</v>
      </c>
      <c r="N43" s="44">
        <v>2</v>
      </c>
      <c r="O43" s="44">
        <f t="shared" si="2"/>
        <v>25</v>
      </c>
      <c r="P43" s="3">
        <v>22</v>
      </c>
      <c r="Q43" s="3">
        <v>3</v>
      </c>
      <c r="R43" s="3">
        <v>7</v>
      </c>
      <c r="S43" s="3">
        <v>80</v>
      </c>
      <c r="T43" s="14">
        <v>14</v>
      </c>
      <c r="U43" s="3">
        <v>0</v>
      </c>
      <c r="V43" s="3">
        <v>317</v>
      </c>
    </row>
    <row r="44" spans="1:22" x14ac:dyDescent="0.2">
      <c r="A44" s="4">
        <v>43923</v>
      </c>
      <c r="B44" s="11">
        <v>25</v>
      </c>
      <c r="C44" s="3">
        <v>0</v>
      </c>
      <c r="D44" s="3">
        <v>6</v>
      </c>
      <c r="E44" s="11">
        <f t="shared" si="0"/>
        <v>19</v>
      </c>
      <c r="F44" s="3">
        <v>9</v>
      </c>
      <c r="G44" s="3">
        <v>10</v>
      </c>
      <c r="H44" s="12">
        <v>5</v>
      </c>
      <c r="I44" s="44">
        <v>5</v>
      </c>
      <c r="J44" s="44">
        <f t="shared" si="1"/>
        <v>0</v>
      </c>
      <c r="K44" s="3">
        <v>0</v>
      </c>
      <c r="L44" s="3">
        <v>0</v>
      </c>
      <c r="M44" s="12">
        <f t="shared" si="3"/>
        <v>20</v>
      </c>
      <c r="N44" s="44">
        <v>1</v>
      </c>
      <c r="O44" s="44">
        <f t="shared" si="2"/>
        <v>19</v>
      </c>
      <c r="P44" s="3">
        <v>9</v>
      </c>
      <c r="Q44" s="3">
        <v>10</v>
      </c>
      <c r="R44" s="3">
        <v>1</v>
      </c>
      <c r="S44" s="3">
        <v>81</v>
      </c>
      <c r="T44" s="14">
        <v>15</v>
      </c>
      <c r="U44" s="3">
        <v>0</v>
      </c>
      <c r="V44" s="3">
        <v>342</v>
      </c>
    </row>
    <row r="45" spans="1:22" x14ac:dyDescent="0.2">
      <c r="A45" s="4">
        <v>43924</v>
      </c>
      <c r="B45" s="11">
        <v>75</v>
      </c>
      <c r="C45" s="3">
        <v>1</v>
      </c>
      <c r="D45" s="3">
        <v>6</v>
      </c>
      <c r="E45" s="11">
        <f t="shared" si="0"/>
        <v>68</v>
      </c>
      <c r="F45" s="3">
        <v>36</v>
      </c>
      <c r="G45" s="3">
        <v>32</v>
      </c>
      <c r="H45" s="12">
        <v>12</v>
      </c>
      <c r="I45" s="44">
        <v>6</v>
      </c>
      <c r="J45" s="44">
        <f t="shared" si="1"/>
        <v>6</v>
      </c>
      <c r="K45" s="3">
        <v>4</v>
      </c>
      <c r="L45" s="3">
        <v>2</v>
      </c>
      <c r="M45" s="12">
        <f t="shared" si="3"/>
        <v>63</v>
      </c>
      <c r="N45" s="44">
        <v>1</v>
      </c>
      <c r="O45" s="44">
        <f t="shared" si="2"/>
        <v>62</v>
      </c>
      <c r="P45" s="3">
        <v>32</v>
      </c>
      <c r="Q45" s="3">
        <v>30</v>
      </c>
      <c r="R45" s="3">
        <v>1</v>
      </c>
      <c r="S45" s="3">
        <v>82</v>
      </c>
      <c r="T45" s="14">
        <v>16</v>
      </c>
      <c r="U45" s="3">
        <v>0</v>
      </c>
      <c r="V45" s="3">
        <v>417</v>
      </c>
    </row>
    <row r="46" spans="1:22" x14ac:dyDescent="0.2">
      <c r="A46" s="4">
        <v>43925</v>
      </c>
      <c r="B46" s="11">
        <v>62</v>
      </c>
      <c r="C46" s="3">
        <v>0</v>
      </c>
      <c r="D46" s="3">
        <v>0</v>
      </c>
      <c r="E46" s="11">
        <f t="shared" si="0"/>
        <v>62</v>
      </c>
      <c r="F46" s="3">
        <v>37</v>
      </c>
      <c r="G46" s="3">
        <v>25</v>
      </c>
      <c r="H46" s="12">
        <v>0</v>
      </c>
      <c r="I46" s="44">
        <v>0</v>
      </c>
      <c r="J46" s="44">
        <f t="shared" si="1"/>
        <v>0</v>
      </c>
      <c r="K46" s="3">
        <v>0</v>
      </c>
      <c r="L46" s="3">
        <v>0</v>
      </c>
      <c r="M46" s="12">
        <f t="shared" si="3"/>
        <v>62</v>
      </c>
      <c r="N46" s="44">
        <v>0</v>
      </c>
      <c r="O46" s="44">
        <f t="shared" si="2"/>
        <v>62</v>
      </c>
      <c r="P46" s="3">
        <v>37</v>
      </c>
      <c r="Q46" s="3">
        <v>25</v>
      </c>
      <c r="R46" s="3">
        <v>11</v>
      </c>
      <c r="S46" s="3">
        <v>93</v>
      </c>
      <c r="T46" s="14">
        <v>17</v>
      </c>
      <c r="U46" s="3">
        <v>1</v>
      </c>
      <c r="V46" s="3">
        <v>479</v>
      </c>
    </row>
    <row r="47" spans="1:22" x14ac:dyDescent="0.2">
      <c r="A47" s="4">
        <v>43926</v>
      </c>
      <c r="B47" s="11">
        <v>77</v>
      </c>
      <c r="C47" s="3">
        <v>0</v>
      </c>
      <c r="D47" s="3">
        <v>1</v>
      </c>
      <c r="E47" s="11">
        <f t="shared" si="0"/>
        <v>76</v>
      </c>
      <c r="F47" s="3">
        <v>74</v>
      </c>
      <c r="G47" s="3">
        <v>2</v>
      </c>
      <c r="H47" s="12">
        <v>1</v>
      </c>
      <c r="I47" s="44">
        <v>1</v>
      </c>
      <c r="J47" s="44">
        <f t="shared" si="1"/>
        <v>0</v>
      </c>
      <c r="K47" s="3">
        <v>0</v>
      </c>
      <c r="L47" s="3">
        <v>0</v>
      </c>
      <c r="M47" s="12">
        <f t="shared" si="3"/>
        <v>76</v>
      </c>
      <c r="N47" s="44">
        <v>0</v>
      </c>
      <c r="O47" s="44">
        <f t="shared" si="2"/>
        <v>76</v>
      </c>
      <c r="P47" s="3">
        <v>74</v>
      </c>
      <c r="Q47" s="3">
        <v>2</v>
      </c>
      <c r="R47" s="3">
        <v>6</v>
      </c>
      <c r="S47" s="3">
        <v>99</v>
      </c>
      <c r="T47" s="14">
        <v>17</v>
      </c>
      <c r="U47" s="3">
        <v>0</v>
      </c>
      <c r="V47" s="3">
        <v>456</v>
      </c>
    </row>
    <row r="48" spans="1:22" x14ac:dyDescent="0.2">
      <c r="A48" s="4">
        <v>43927</v>
      </c>
      <c r="B48" s="11">
        <v>109</v>
      </c>
      <c r="C48" s="3">
        <v>0</v>
      </c>
      <c r="D48" s="3">
        <v>8</v>
      </c>
      <c r="E48" s="11">
        <f t="shared" si="0"/>
        <v>101</v>
      </c>
      <c r="F48" s="3">
        <v>101</v>
      </c>
      <c r="G48" s="3">
        <v>0</v>
      </c>
      <c r="H48" s="12">
        <v>8</v>
      </c>
      <c r="I48" s="44">
        <v>8</v>
      </c>
      <c r="J48" s="44">
        <f t="shared" si="1"/>
        <v>0</v>
      </c>
      <c r="K48" s="3">
        <v>0</v>
      </c>
      <c r="L48" s="3">
        <v>0</v>
      </c>
      <c r="M48" s="12">
        <f t="shared" si="3"/>
        <v>101</v>
      </c>
      <c r="N48" s="44">
        <v>0</v>
      </c>
      <c r="O48" s="44">
        <f t="shared" si="2"/>
        <v>101</v>
      </c>
      <c r="P48" s="3">
        <v>101</v>
      </c>
      <c r="Q48" s="3">
        <v>0</v>
      </c>
      <c r="R48" s="3">
        <v>4</v>
      </c>
      <c r="S48" s="3">
        <v>103</v>
      </c>
      <c r="T48" s="14">
        <v>20</v>
      </c>
      <c r="U48" s="3">
        <v>0</v>
      </c>
      <c r="V48" s="3">
        <v>665</v>
      </c>
    </row>
    <row r="49" spans="1:22" x14ac:dyDescent="0.2">
      <c r="A49" s="4">
        <v>43928</v>
      </c>
      <c r="B49" s="11">
        <v>78</v>
      </c>
      <c r="C49" s="3">
        <v>0</v>
      </c>
      <c r="D49" s="3">
        <v>0</v>
      </c>
      <c r="E49" s="11">
        <f t="shared" si="0"/>
        <v>78</v>
      </c>
      <c r="F49" s="3">
        <v>69</v>
      </c>
      <c r="G49" s="3">
        <v>9</v>
      </c>
      <c r="H49" s="12">
        <v>1</v>
      </c>
      <c r="I49" s="44">
        <v>0</v>
      </c>
      <c r="J49" s="44">
        <f t="shared" si="1"/>
        <v>1</v>
      </c>
      <c r="K49" s="3">
        <v>0</v>
      </c>
      <c r="L49" s="3">
        <v>1</v>
      </c>
      <c r="M49" s="12">
        <f t="shared" si="3"/>
        <v>77</v>
      </c>
      <c r="N49" s="44">
        <v>0</v>
      </c>
      <c r="O49" s="44">
        <f t="shared" si="2"/>
        <v>77</v>
      </c>
      <c r="P49" s="3">
        <v>69</v>
      </c>
      <c r="Q49" s="3">
        <v>8</v>
      </c>
      <c r="R49" s="3">
        <v>2</v>
      </c>
      <c r="S49" s="3">
        <v>105</v>
      </c>
      <c r="T49" s="14">
        <v>23</v>
      </c>
      <c r="U49" s="3">
        <v>0</v>
      </c>
      <c r="V49" s="3">
        <v>743</v>
      </c>
    </row>
    <row r="50" spans="1:22" x14ac:dyDescent="0.2">
      <c r="A50" s="4">
        <v>43929</v>
      </c>
      <c r="B50" s="11">
        <v>112</v>
      </c>
      <c r="C50" s="3">
        <v>0</v>
      </c>
      <c r="D50" s="3">
        <v>1</v>
      </c>
      <c r="E50" s="11">
        <f t="shared" si="0"/>
        <v>111</v>
      </c>
      <c r="F50" s="3">
        <v>105</v>
      </c>
      <c r="G50" s="3">
        <v>6</v>
      </c>
      <c r="H50" s="12">
        <v>1</v>
      </c>
      <c r="I50" s="44">
        <v>1</v>
      </c>
      <c r="J50" s="44">
        <f t="shared" si="1"/>
        <v>1</v>
      </c>
      <c r="K50" s="3">
        <v>1</v>
      </c>
      <c r="L50" s="3">
        <v>0</v>
      </c>
      <c r="M50" s="12">
        <f t="shared" si="3"/>
        <v>111</v>
      </c>
      <c r="N50" s="44">
        <v>0</v>
      </c>
      <c r="O50" s="44">
        <f t="shared" si="2"/>
        <v>110</v>
      </c>
      <c r="P50" s="3">
        <v>104</v>
      </c>
      <c r="Q50" s="3">
        <v>6</v>
      </c>
      <c r="R50" s="3">
        <v>6</v>
      </c>
      <c r="S50" s="3">
        <v>111</v>
      </c>
      <c r="T50" s="14">
        <v>21</v>
      </c>
      <c r="U50" s="3">
        <v>0</v>
      </c>
      <c r="V50" s="3">
        <v>855</v>
      </c>
    </row>
    <row r="51" spans="1:22" x14ac:dyDescent="0.2">
      <c r="A51" s="4">
        <v>43930</v>
      </c>
      <c r="B51" s="11">
        <v>55</v>
      </c>
      <c r="C51" s="3">
        <v>0</v>
      </c>
      <c r="D51" s="3">
        <v>0</v>
      </c>
      <c r="E51" s="11">
        <f t="shared" si="0"/>
        <v>55</v>
      </c>
      <c r="F51" s="3">
        <v>51</v>
      </c>
      <c r="G51" s="3">
        <v>4</v>
      </c>
      <c r="H51" s="12">
        <v>6</v>
      </c>
      <c r="I51" s="44">
        <v>0</v>
      </c>
      <c r="J51" s="44">
        <f t="shared" si="1"/>
        <v>6</v>
      </c>
      <c r="K51" s="3">
        <v>4</v>
      </c>
      <c r="L51" s="3">
        <v>2</v>
      </c>
      <c r="M51" s="12">
        <f t="shared" si="3"/>
        <v>49</v>
      </c>
      <c r="N51" s="44">
        <v>0</v>
      </c>
      <c r="O51" s="44">
        <f t="shared" si="2"/>
        <v>49</v>
      </c>
      <c r="P51" s="3">
        <v>47</v>
      </c>
      <c r="Q51" s="3">
        <v>2</v>
      </c>
      <c r="R51" s="3">
        <v>0</v>
      </c>
      <c r="S51" s="3">
        <v>111</v>
      </c>
      <c r="T51" s="14">
        <v>22</v>
      </c>
      <c r="U51" s="3">
        <v>0</v>
      </c>
      <c r="V51" s="3">
        <v>910</v>
      </c>
    </row>
    <row r="52" spans="1:22" x14ac:dyDescent="0.2">
      <c r="A52" s="4">
        <v>43931</v>
      </c>
      <c r="B52" s="11">
        <v>83</v>
      </c>
      <c r="C52" s="3">
        <v>0</v>
      </c>
      <c r="D52" s="3">
        <v>2</v>
      </c>
      <c r="E52" s="11">
        <f t="shared" si="0"/>
        <v>81</v>
      </c>
      <c r="F52" s="3">
        <v>77</v>
      </c>
      <c r="G52" s="3">
        <v>4</v>
      </c>
      <c r="H52" s="12">
        <v>5</v>
      </c>
      <c r="I52" s="44">
        <v>2</v>
      </c>
      <c r="J52" s="44">
        <f t="shared" si="1"/>
        <v>3</v>
      </c>
      <c r="K52" s="3">
        <v>1</v>
      </c>
      <c r="L52" s="3">
        <v>2</v>
      </c>
      <c r="M52" s="12">
        <f t="shared" si="3"/>
        <v>78</v>
      </c>
      <c r="N52" s="44">
        <v>0</v>
      </c>
      <c r="O52" s="44">
        <f t="shared" si="2"/>
        <v>78</v>
      </c>
      <c r="P52" s="3">
        <v>76</v>
      </c>
      <c r="Q52" s="3">
        <v>2</v>
      </c>
      <c r="R52" s="3">
        <v>12</v>
      </c>
      <c r="S52" s="3">
        <v>123</v>
      </c>
      <c r="T52" s="14">
        <v>26</v>
      </c>
      <c r="U52" s="3">
        <v>0</v>
      </c>
      <c r="V52" s="3">
        <v>993</v>
      </c>
    </row>
    <row r="53" spans="1:22" x14ac:dyDescent="0.2">
      <c r="A53" s="4">
        <v>43932</v>
      </c>
      <c r="B53" s="11">
        <v>161</v>
      </c>
      <c r="C53" s="3">
        <v>0</v>
      </c>
      <c r="D53" s="3">
        <v>31</v>
      </c>
      <c r="E53" s="11">
        <f t="shared" si="0"/>
        <v>130</v>
      </c>
      <c r="F53" s="3">
        <v>124</v>
      </c>
      <c r="G53" s="3">
        <v>6</v>
      </c>
      <c r="H53" s="12">
        <v>34</v>
      </c>
      <c r="I53" s="44">
        <v>29</v>
      </c>
      <c r="J53" s="44">
        <f t="shared" si="1"/>
        <v>5</v>
      </c>
      <c r="K53" s="3">
        <v>4</v>
      </c>
      <c r="L53" s="3">
        <v>1</v>
      </c>
      <c r="M53" s="12">
        <f t="shared" si="3"/>
        <v>127</v>
      </c>
      <c r="N53" s="44">
        <v>2</v>
      </c>
      <c r="O53" s="44">
        <f t="shared" si="2"/>
        <v>125</v>
      </c>
      <c r="P53" s="3">
        <v>120</v>
      </c>
      <c r="Q53" s="3">
        <v>5</v>
      </c>
      <c r="R53" s="3">
        <v>10</v>
      </c>
      <c r="S53" s="3">
        <v>133</v>
      </c>
      <c r="T53" s="14">
        <v>27</v>
      </c>
      <c r="U53" s="3">
        <v>0</v>
      </c>
      <c r="V53" s="3">
        <v>1154</v>
      </c>
    </row>
    <row r="54" spans="1:22" x14ac:dyDescent="0.2">
      <c r="A54" s="4">
        <v>43933</v>
      </c>
      <c r="B54" s="11">
        <v>80</v>
      </c>
      <c r="C54" s="3">
        <v>0</v>
      </c>
      <c r="D54" s="3">
        <v>1</v>
      </c>
      <c r="E54" s="11">
        <f t="shared" si="0"/>
        <v>79</v>
      </c>
      <c r="F54" s="3">
        <v>71</v>
      </c>
      <c r="G54" s="3">
        <v>8</v>
      </c>
      <c r="H54" s="12">
        <v>5</v>
      </c>
      <c r="I54" s="44">
        <v>1</v>
      </c>
      <c r="J54" s="44">
        <f t="shared" si="1"/>
        <v>5</v>
      </c>
      <c r="K54" s="3">
        <v>2</v>
      </c>
      <c r="L54" s="3">
        <v>3</v>
      </c>
      <c r="M54" s="12">
        <f t="shared" si="3"/>
        <v>75</v>
      </c>
      <c r="N54" s="44">
        <v>0</v>
      </c>
      <c r="O54" s="44">
        <f t="shared" si="2"/>
        <v>74</v>
      </c>
      <c r="P54" s="3">
        <v>69</v>
      </c>
      <c r="Q54" s="3">
        <v>5</v>
      </c>
      <c r="R54" s="3">
        <v>9</v>
      </c>
      <c r="S54" s="3">
        <v>142</v>
      </c>
      <c r="T54" s="14">
        <v>29</v>
      </c>
      <c r="U54" s="3">
        <v>0</v>
      </c>
      <c r="V54" s="3">
        <v>1234</v>
      </c>
    </row>
    <row r="55" spans="1:22" x14ac:dyDescent="0.2">
      <c r="A55" s="4">
        <v>43934</v>
      </c>
      <c r="B55" s="11">
        <v>66</v>
      </c>
      <c r="C55" s="3">
        <v>0</v>
      </c>
      <c r="D55" s="3">
        <v>4</v>
      </c>
      <c r="E55" s="11">
        <f t="shared" si="0"/>
        <v>62</v>
      </c>
      <c r="F55" s="3">
        <v>51</v>
      </c>
      <c r="G55" s="3">
        <v>11</v>
      </c>
      <c r="H55" s="12">
        <v>6</v>
      </c>
      <c r="I55" s="44">
        <v>4</v>
      </c>
      <c r="J55" s="44">
        <f t="shared" si="1"/>
        <v>2</v>
      </c>
      <c r="K55" s="3">
        <v>1</v>
      </c>
      <c r="L55" s="3">
        <v>1</v>
      </c>
      <c r="M55" s="12">
        <f t="shared" si="3"/>
        <v>60</v>
      </c>
      <c r="N55" s="44">
        <v>0</v>
      </c>
      <c r="O55" s="44">
        <f t="shared" si="2"/>
        <v>60</v>
      </c>
      <c r="P55" s="3">
        <v>50</v>
      </c>
      <c r="Q55" s="3">
        <v>10</v>
      </c>
      <c r="R55" s="3">
        <v>8</v>
      </c>
      <c r="S55" s="3">
        <v>150</v>
      </c>
      <c r="T55" s="14">
        <v>26</v>
      </c>
      <c r="U55" s="3">
        <v>1</v>
      </c>
      <c r="V55" s="3">
        <v>1300</v>
      </c>
    </row>
    <row r="56" spans="1:22" x14ac:dyDescent="0.2">
      <c r="A56" s="4">
        <v>43935</v>
      </c>
      <c r="B56" s="11">
        <v>55</v>
      </c>
      <c r="C56" s="3">
        <v>0</v>
      </c>
      <c r="D56" s="3">
        <v>3</v>
      </c>
      <c r="E56" s="11">
        <f t="shared" si="0"/>
        <v>52</v>
      </c>
      <c r="F56" s="3">
        <v>43</v>
      </c>
      <c r="G56" s="3">
        <v>9</v>
      </c>
      <c r="H56" s="12">
        <v>6</v>
      </c>
      <c r="I56" s="44">
        <v>3</v>
      </c>
      <c r="J56" s="44">
        <f t="shared" si="1"/>
        <v>3</v>
      </c>
      <c r="K56" s="3">
        <v>2</v>
      </c>
      <c r="L56" s="3">
        <v>1</v>
      </c>
      <c r="M56" s="12">
        <f t="shared" si="3"/>
        <v>49</v>
      </c>
      <c r="N56" s="44">
        <v>0</v>
      </c>
      <c r="O56" s="44">
        <f t="shared" si="2"/>
        <v>49</v>
      </c>
      <c r="P56" s="3">
        <v>41</v>
      </c>
      <c r="Q56" s="3">
        <v>8</v>
      </c>
      <c r="R56" s="3">
        <v>26</v>
      </c>
      <c r="S56" s="3">
        <v>176</v>
      </c>
      <c r="T56" s="14">
        <v>26</v>
      </c>
      <c r="U56" s="3">
        <v>1</v>
      </c>
      <c r="V56" s="3">
        <v>1355</v>
      </c>
    </row>
    <row r="57" spans="1:22" x14ac:dyDescent="0.2">
      <c r="A57" s="4">
        <v>43936</v>
      </c>
      <c r="B57" s="11">
        <v>50</v>
      </c>
      <c r="C57" s="3">
        <v>0</v>
      </c>
      <c r="D57" s="3">
        <v>0</v>
      </c>
      <c r="E57" s="11">
        <f t="shared" si="0"/>
        <v>50</v>
      </c>
      <c r="F57" s="3">
        <v>43</v>
      </c>
      <c r="G57" s="3">
        <v>7</v>
      </c>
      <c r="H57" s="12">
        <v>3</v>
      </c>
      <c r="I57" s="44">
        <v>0</v>
      </c>
      <c r="J57" s="44">
        <f t="shared" si="1"/>
        <v>3</v>
      </c>
      <c r="K57" s="3">
        <v>2</v>
      </c>
      <c r="L57" s="3">
        <v>1</v>
      </c>
      <c r="M57" s="12">
        <f t="shared" si="3"/>
        <v>47</v>
      </c>
      <c r="N57" s="44">
        <v>0</v>
      </c>
      <c r="O57" s="44">
        <f t="shared" si="2"/>
        <v>47</v>
      </c>
      <c r="P57" s="3">
        <v>41</v>
      </c>
      <c r="Q57" s="3">
        <v>6</v>
      </c>
      <c r="R57" s="3">
        <v>30</v>
      </c>
      <c r="S57" s="3">
        <v>206</v>
      </c>
      <c r="T57" s="14">
        <v>31</v>
      </c>
      <c r="U57" s="3">
        <v>0</v>
      </c>
      <c r="V57" s="3">
        <v>1405</v>
      </c>
    </row>
    <row r="58" spans="1:22" x14ac:dyDescent="0.2">
      <c r="A58" s="4">
        <v>43937</v>
      </c>
      <c r="B58" s="11">
        <v>119</v>
      </c>
      <c r="C58" s="3">
        <v>0</v>
      </c>
      <c r="D58" s="3">
        <v>4</v>
      </c>
      <c r="E58" s="11">
        <f t="shared" si="0"/>
        <v>115</v>
      </c>
      <c r="F58" s="3">
        <v>102</v>
      </c>
      <c r="G58" s="3">
        <v>13</v>
      </c>
      <c r="H58" s="12">
        <v>9</v>
      </c>
      <c r="I58" s="44">
        <v>4</v>
      </c>
      <c r="J58" s="44">
        <f t="shared" si="1"/>
        <v>5</v>
      </c>
      <c r="K58" s="3">
        <v>4</v>
      </c>
      <c r="L58" s="3">
        <v>1</v>
      </c>
      <c r="M58" s="12">
        <f t="shared" si="3"/>
        <v>110</v>
      </c>
      <c r="N58" s="44">
        <v>0</v>
      </c>
      <c r="O58" s="44">
        <f t="shared" si="2"/>
        <v>110</v>
      </c>
      <c r="P58" s="3">
        <v>98</v>
      </c>
      <c r="Q58" s="3">
        <v>12</v>
      </c>
      <c r="R58" s="3">
        <v>19</v>
      </c>
      <c r="S58" s="3">
        <v>225</v>
      </c>
      <c r="T58" s="14">
        <v>32</v>
      </c>
      <c r="U58" s="3">
        <v>0</v>
      </c>
      <c r="V58" s="3">
        <v>1524</v>
      </c>
    </row>
    <row r="59" spans="1:22" x14ac:dyDescent="0.2">
      <c r="A59" s="4">
        <v>43938</v>
      </c>
      <c r="B59" s="11">
        <v>134</v>
      </c>
      <c r="C59" s="3">
        <v>1</v>
      </c>
      <c r="D59" s="3">
        <v>2</v>
      </c>
      <c r="E59" s="11">
        <f t="shared" si="0"/>
        <v>131</v>
      </c>
      <c r="F59" s="3">
        <v>126</v>
      </c>
      <c r="G59" s="3">
        <v>5</v>
      </c>
      <c r="H59" s="12">
        <v>10</v>
      </c>
      <c r="I59" s="44">
        <v>3</v>
      </c>
      <c r="J59" s="44">
        <f t="shared" si="1"/>
        <v>7</v>
      </c>
      <c r="K59" s="3">
        <v>4</v>
      </c>
      <c r="L59" s="3">
        <v>3</v>
      </c>
      <c r="M59" s="12">
        <f t="shared" si="3"/>
        <v>124</v>
      </c>
      <c r="N59" s="44">
        <v>0</v>
      </c>
      <c r="O59" s="44">
        <f t="shared" si="2"/>
        <v>124</v>
      </c>
      <c r="P59" s="3">
        <v>122</v>
      </c>
      <c r="Q59" s="3">
        <v>2</v>
      </c>
      <c r="R59" s="3">
        <v>33</v>
      </c>
      <c r="S59" s="3">
        <v>258</v>
      </c>
      <c r="T59" s="14">
        <v>32</v>
      </c>
      <c r="U59" s="3">
        <v>2</v>
      </c>
      <c r="V59" s="3">
        <v>1658</v>
      </c>
    </row>
    <row r="60" spans="1:22" x14ac:dyDescent="0.2">
      <c r="A60" s="4">
        <v>43939</v>
      </c>
      <c r="B60" s="11">
        <v>93</v>
      </c>
      <c r="C60" s="3">
        <v>0</v>
      </c>
      <c r="D60" s="3">
        <v>0</v>
      </c>
      <c r="E60" s="11">
        <f t="shared" si="0"/>
        <v>93</v>
      </c>
      <c r="F60" s="3">
        <v>83</v>
      </c>
      <c r="G60" s="3">
        <v>10</v>
      </c>
      <c r="H60" s="12">
        <v>3</v>
      </c>
      <c r="I60" s="44">
        <v>0</v>
      </c>
      <c r="J60" s="44">
        <f t="shared" si="1"/>
        <v>3</v>
      </c>
      <c r="K60" s="3">
        <v>1</v>
      </c>
      <c r="L60" s="3">
        <v>2</v>
      </c>
      <c r="M60" s="12">
        <f t="shared" si="3"/>
        <v>90</v>
      </c>
      <c r="N60" s="44">
        <v>0</v>
      </c>
      <c r="O60" s="44">
        <f t="shared" si="2"/>
        <v>90</v>
      </c>
      <c r="P60" s="3">
        <v>82</v>
      </c>
      <c r="Q60" s="3">
        <v>8</v>
      </c>
      <c r="R60" s="3">
        <v>22</v>
      </c>
      <c r="S60" s="3">
        <v>280</v>
      </c>
      <c r="T60" s="14">
        <v>34</v>
      </c>
      <c r="U60" s="3">
        <v>1</v>
      </c>
      <c r="V60" s="3">
        <v>1751</v>
      </c>
    </row>
    <row r="61" spans="1:22" x14ac:dyDescent="0.2">
      <c r="A61" s="4">
        <v>43940</v>
      </c>
      <c r="B61" s="11">
        <v>164</v>
      </c>
      <c r="C61" s="3">
        <v>0</v>
      </c>
      <c r="D61" s="3">
        <v>0</v>
      </c>
      <c r="E61" s="11">
        <f t="shared" si="0"/>
        <v>164</v>
      </c>
      <c r="F61" s="3">
        <v>158</v>
      </c>
      <c r="G61" s="3">
        <v>6</v>
      </c>
      <c r="H61" s="12">
        <v>8</v>
      </c>
      <c r="I61" s="44">
        <v>0</v>
      </c>
      <c r="J61" s="44">
        <f t="shared" si="1"/>
        <v>8</v>
      </c>
      <c r="K61" s="3">
        <v>6</v>
      </c>
      <c r="L61" s="3">
        <v>2</v>
      </c>
      <c r="M61" s="12">
        <f t="shared" si="3"/>
        <v>156</v>
      </c>
      <c r="N61" s="44">
        <v>0</v>
      </c>
      <c r="O61" s="44">
        <f t="shared" si="2"/>
        <v>156</v>
      </c>
      <c r="P61" s="3">
        <v>152</v>
      </c>
      <c r="Q61" s="3">
        <v>4</v>
      </c>
      <c r="R61" s="3">
        <v>25</v>
      </c>
      <c r="S61" s="3">
        <v>305</v>
      </c>
      <c r="T61" s="14">
        <v>38</v>
      </c>
      <c r="U61" s="3">
        <v>1</v>
      </c>
      <c r="V61" s="3">
        <v>1915</v>
      </c>
    </row>
    <row r="62" spans="1:22" x14ac:dyDescent="0.2">
      <c r="A62" s="4">
        <v>43941</v>
      </c>
      <c r="B62" s="11">
        <v>80</v>
      </c>
      <c r="C62" s="3">
        <v>0</v>
      </c>
      <c r="D62" s="3">
        <v>0</v>
      </c>
      <c r="E62" s="11">
        <f t="shared" si="0"/>
        <v>80</v>
      </c>
      <c r="F62" s="3">
        <v>72</v>
      </c>
      <c r="G62" s="3">
        <v>8</v>
      </c>
      <c r="H62" s="12">
        <v>7</v>
      </c>
      <c r="I62" s="44">
        <v>0</v>
      </c>
      <c r="J62" s="44">
        <f t="shared" si="1"/>
        <v>7</v>
      </c>
      <c r="K62" s="3">
        <v>1</v>
      </c>
      <c r="L62" s="3">
        <v>6</v>
      </c>
      <c r="M62" s="12">
        <f t="shared" si="3"/>
        <v>73</v>
      </c>
      <c r="N62" s="44">
        <v>0</v>
      </c>
      <c r="O62" s="44">
        <f t="shared" si="2"/>
        <v>73</v>
      </c>
      <c r="P62" s="3">
        <v>71</v>
      </c>
      <c r="Q62" s="3">
        <v>2</v>
      </c>
      <c r="R62" s="3">
        <v>62</v>
      </c>
      <c r="S62" s="3">
        <v>367</v>
      </c>
      <c r="T62" s="14">
        <v>39</v>
      </c>
      <c r="U62" s="3">
        <v>2</v>
      </c>
      <c r="V62" s="3">
        <v>1995</v>
      </c>
    </row>
    <row r="63" spans="1:22" x14ac:dyDescent="0.2">
      <c r="A63" s="4">
        <v>43942</v>
      </c>
      <c r="B63" s="11">
        <v>85</v>
      </c>
      <c r="C63" s="3">
        <v>0</v>
      </c>
      <c r="D63" s="3">
        <v>7</v>
      </c>
      <c r="E63" s="11">
        <f t="shared" si="0"/>
        <v>78</v>
      </c>
      <c r="F63" s="3">
        <v>72</v>
      </c>
      <c r="G63" s="3">
        <v>6</v>
      </c>
      <c r="H63" s="12">
        <v>17</v>
      </c>
      <c r="I63" s="44">
        <v>7</v>
      </c>
      <c r="J63" s="44">
        <f t="shared" si="1"/>
        <v>10</v>
      </c>
      <c r="K63" s="3">
        <v>6</v>
      </c>
      <c r="L63" s="3">
        <v>4</v>
      </c>
      <c r="M63" s="12">
        <f t="shared" si="3"/>
        <v>68</v>
      </c>
      <c r="N63" s="44">
        <v>0</v>
      </c>
      <c r="O63" s="44">
        <f t="shared" si="2"/>
        <v>68</v>
      </c>
      <c r="P63" s="3">
        <v>66</v>
      </c>
      <c r="Q63" s="3">
        <v>2</v>
      </c>
      <c r="R63" s="3">
        <v>45</v>
      </c>
      <c r="S63" s="3">
        <v>412</v>
      </c>
      <c r="T63" s="14">
        <v>46</v>
      </c>
      <c r="U63" s="3">
        <v>2</v>
      </c>
      <c r="V63" s="3">
        <v>2080</v>
      </c>
    </row>
    <row r="64" spans="1:22" x14ac:dyDescent="0.2">
      <c r="A64" s="4">
        <v>43943</v>
      </c>
      <c r="B64" s="11">
        <v>168</v>
      </c>
      <c r="C64" s="3">
        <v>0</v>
      </c>
      <c r="D64" s="3">
        <v>6</v>
      </c>
      <c r="E64" s="11">
        <f t="shared" si="0"/>
        <v>152</v>
      </c>
      <c r="F64" s="3">
        <v>145</v>
      </c>
      <c r="G64" s="3">
        <v>7</v>
      </c>
      <c r="H64" s="12">
        <v>17</v>
      </c>
      <c r="I64" s="44">
        <v>6</v>
      </c>
      <c r="J64" s="44">
        <f t="shared" si="1"/>
        <v>12</v>
      </c>
      <c r="K64" s="3">
        <v>5</v>
      </c>
      <c r="L64" s="3">
        <v>7</v>
      </c>
      <c r="M64" s="12">
        <f t="shared" si="3"/>
        <v>151</v>
      </c>
      <c r="N64" s="44">
        <v>0</v>
      </c>
      <c r="O64" s="44">
        <f t="shared" si="2"/>
        <v>150</v>
      </c>
      <c r="P64" s="3">
        <v>140</v>
      </c>
      <c r="Q64" s="3">
        <v>10</v>
      </c>
      <c r="R64" s="3">
        <v>31</v>
      </c>
      <c r="S64" s="3">
        <v>443</v>
      </c>
      <c r="T64" s="14">
        <v>50</v>
      </c>
      <c r="U64" s="3">
        <v>2</v>
      </c>
      <c r="V64" s="3">
        <v>2248</v>
      </c>
    </row>
    <row r="65" spans="1:23" x14ac:dyDescent="0.2">
      <c r="A65" s="4">
        <v>43944</v>
      </c>
      <c r="B65" s="11">
        <v>151</v>
      </c>
      <c r="C65" s="3">
        <v>0</v>
      </c>
      <c r="D65" s="3">
        <v>12</v>
      </c>
      <c r="E65" s="11">
        <f t="shared" si="0"/>
        <v>139</v>
      </c>
      <c r="F65" s="3">
        <v>132</v>
      </c>
      <c r="G65" s="3">
        <v>7</v>
      </c>
      <c r="H65" s="12">
        <v>19</v>
      </c>
      <c r="I65" s="44">
        <v>12</v>
      </c>
      <c r="J65" s="44">
        <f t="shared" si="1"/>
        <v>7</v>
      </c>
      <c r="K65" s="3">
        <v>5</v>
      </c>
      <c r="L65" s="3">
        <v>2</v>
      </c>
      <c r="M65" s="12">
        <f t="shared" si="3"/>
        <v>132</v>
      </c>
      <c r="N65" s="44">
        <v>0</v>
      </c>
      <c r="O65" s="44">
        <f t="shared" si="2"/>
        <v>132</v>
      </c>
      <c r="P65" s="3">
        <v>127</v>
      </c>
      <c r="Q65" s="3">
        <v>5</v>
      </c>
      <c r="R65" s="3">
        <v>55</v>
      </c>
      <c r="S65" s="3">
        <v>498</v>
      </c>
      <c r="T65" s="14">
        <v>55</v>
      </c>
      <c r="U65" s="3">
        <v>1</v>
      </c>
      <c r="V65" s="3">
        <v>2399</v>
      </c>
    </row>
    <row r="66" spans="1:23" x14ac:dyDescent="0.2">
      <c r="A66" s="7">
        <v>43945</v>
      </c>
      <c r="B66" s="39">
        <v>215</v>
      </c>
      <c r="C66" s="6">
        <v>0</v>
      </c>
      <c r="D66" s="6">
        <v>7</v>
      </c>
      <c r="E66" s="11">
        <f t="shared" si="0"/>
        <v>208</v>
      </c>
      <c r="F66" s="6">
        <v>198</v>
      </c>
      <c r="G66" s="6">
        <v>10</v>
      </c>
      <c r="H66" s="12">
        <v>21</v>
      </c>
      <c r="I66" s="45">
        <v>7</v>
      </c>
      <c r="J66" s="44">
        <f t="shared" si="1"/>
        <v>14</v>
      </c>
      <c r="K66" s="6">
        <v>8</v>
      </c>
      <c r="L66" s="6">
        <v>6</v>
      </c>
      <c r="M66" s="12">
        <f t="shared" si="3"/>
        <v>194</v>
      </c>
      <c r="N66" s="45">
        <v>0</v>
      </c>
      <c r="O66" s="44">
        <f t="shared" si="2"/>
        <v>194</v>
      </c>
      <c r="P66" s="6">
        <v>190</v>
      </c>
      <c r="Q66" s="6">
        <v>4</v>
      </c>
      <c r="R66" s="6">
        <v>115</v>
      </c>
      <c r="S66" s="6">
        <v>615</v>
      </c>
      <c r="T66" s="15">
        <v>60</v>
      </c>
      <c r="U66" s="6">
        <v>1</v>
      </c>
      <c r="V66" s="6">
        <v>2614</v>
      </c>
    </row>
    <row r="67" spans="1:23" x14ac:dyDescent="0.2">
      <c r="A67" s="7">
        <v>43946</v>
      </c>
      <c r="B67" s="11">
        <v>278</v>
      </c>
      <c r="C67" s="3">
        <v>0</v>
      </c>
      <c r="D67" s="3">
        <v>13</v>
      </c>
      <c r="E67" s="11">
        <f t="shared" ref="E67:E77" si="4">F67+G67</f>
        <v>265</v>
      </c>
      <c r="F67" s="3">
        <v>252</v>
      </c>
      <c r="G67" s="3">
        <v>13</v>
      </c>
      <c r="H67" s="12">
        <v>36</v>
      </c>
      <c r="I67" s="44">
        <v>13</v>
      </c>
      <c r="J67" s="44">
        <f t="shared" ref="J67:J79" si="5">K67+L67</f>
        <v>23</v>
      </c>
      <c r="K67" s="3">
        <v>13</v>
      </c>
      <c r="L67" s="3">
        <v>10</v>
      </c>
      <c r="M67" s="12">
        <f t="shared" si="3"/>
        <v>242</v>
      </c>
      <c r="N67" s="44">
        <v>0</v>
      </c>
      <c r="O67" s="44">
        <f t="shared" ref="O67:O77" si="6">SUM(P67+Q67)</f>
        <v>242</v>
      </c>
      <c r="P67" s="3">
        <v>239</v>
      </c>
      <c r="Q67" s="3">
        <v>3</v>
      </c>
      <c r="R67" s="3">
        <v>43</v>
      </c>
      <c r="S67" s="3">
        <v>656</v>
      </c>
      <c r="T67" s="14">
        <v>58</v>
      </c>
      <c r="U67" s="3">
        <v>4</v>
      </c>
      <c r="V67" s="3">
        <v>2892</v>
      </c>
    </row>
    <row r="68" spans="1:23" x14ac:dyDescent="0.2">
      <c r="A68" s="4">
        <v>43947</v>
      </c>
      <c r="B68" s="11">
        <v>183</v>
      </c>
      <c r="C68" s="3">
        <v>0</v>
      </c>
      <c r="D68" s="3">
        <v>20</v>
      </c>
      <c r="E68" s="11">
        <f t="shared" si="4"/>
        <v>163</v>
      </c>
      <c r="F68" s="3">
        <v>149</v>
      </c>
      <c r="G68" s="3">
        <v>14</v>
      </c>
      <c r="H68" s="12">
        <v>44</v>
      </c>
      <c r="I68" s="44">
        <v>19</v>
      </c>
      <c r="J68" s="44">
        <f t="shared" si="5"/>
        <v>25</v>
      </c>
      <c r="K68" s="3">
        <v>16</v>
      </c>
      <c r="L68" s="3">
        <v>9</v>
      </c>
      <c r="M68" s="12">
        <f t="shared" si="3"/>
        <v>139</v>
      </c>
      <c r="N68" s="44">
        <v>1</v>
      </c>
      <c r="O68" s="44">
        <f t="shared" si="6"/>
        <v>138</v>
      </c>
      <c r="P68" s="3">
        <v>133</v>
      </c>
      <c r="Q68" s="3">
        <v>5</v>
      </c>
      <c r="R68" s="3">
        <v>150</v>
      </c>
      <c r="S68" s="3">
        <v>806</v>
      </c>
      <c r="T68" s="14">
        <v>61</v>
      </c>
      <c r="U68" s="3">
        <v>1</v>
      </c>
      <c r="V68" s="3">
        <v>3075</v>
      </c>
    </row>
    <row r="69" spans="1:23" x14ac:dyDescent="0.2">
      <c r="A69" s="4">
        <v>43948</v>
      </c>
      <c r="B69" s="11">
        <v>213</v>
      </c>
      <c r="C69" s="3">
        <v>0</v>
      </c>
      <c r="D69" s="3">
        <v>31</v>
      </c>
      <c r="E69" s="11">
        <f t="shared" si="4"/>
        <v>182</v>
      </c>
      <c r="F69" s="3">
        <v>177</v>
      </c>
      <c r="G69" s="3">
        <v>5</v>
      </c>
      <c r="H69" s="12">
        <v>74</v>
      </c>
      <c r="I69" s="44">
        <v>31</v>
      </c>
      <c r="J69" s="44">
        <f t="shared" si="5"/>
        <v>43</v>
      </c>
      <c r="K69" s="3">
        <v>38</v>
      </c>
      <c r="L69" s="3">
        <v>5</v>
      </c>
      <c r="M69" s="12">
        <f t="shared" si="3"/>
        <v>139</v>
      </c>
      <c r="N69" s="44">
        <v>0</v>
      </c>
      <c r="O69" s="44">
        <f t="shared" si="6"/>
        <v>139</v>
      </c>
      <c r="P69" s="3">
        <v>139</v>
      </c>
      <c r="Q69" s="3">
        <v>0</v>
      </c>
      <c r="R69" s="3">
        <v>206</v>
      </c>
      <c r="S69" s="3">
        <v>1012</v>
      </c>
      <c r="T69" s="14">
        <v>64</v>
      </c>
      <c r="U69" s="3">
        <v>2</v>
      </c>
      <c r="V69" s="3">
        <v>3288</v>
      </c>
    </row>
    <row r="70" spans="1:23" x14ac:dyDescent="0.2">
      <c r="A70" s="4">
        <v>43949</v>
      </c>
      <c r="B70" s="11">
        <v>152</v>
      </c>
      <c r="C70" s="3">
        <v>0</v>
      </c>
      <c r="D70" s="3">
        <v>15</v>
      </c>
      <c r="E70" s="11">
        <f t="shared" si="4"/>
        <v>137</v>
      </c>
      <c r="F70" s="3">
        <v>128</v>
      </c>
      <c r="G70" s="3">
        <v>9</v>
      </c>
      <c r="H70" s="12">
        <v>40</v>
      </c>
      <c r="I70" s="44">
        <v>15</v>
      </c>
      <c r="J70" s="44">
        <f t="shared" si="5"/>
        <v>25</v>
      </c>
      <c r="K70" s="3">
        <v>20</v>
      </c>
      <c r="L70" s="3">
        <v>5</v>
      </c>
      <c r="M70" s="12">
        <f t="shared" si="3"/>
        <v>112</v>
      </c>
      <c r="N70" s="44">
        <v>0</v>
      </c>
      <c r="O70" s="44">
        <f t="shared" si="6"/>
        <v>112</v>
      </c>
      <c r="P70" s="3">
        <v>108</v>
      </c>
      <c r="Q70" s="3">
        <v>4</v>
      </c>
      <c r="R70" s="3">
        <v>164</v>
      </c>
      <c r="S70" s="3">
        <v>1176</v>
      </c>
      <c r="T70" s="14">
        <v>67</v>
      </c>
      <c r="U70" s="3">
        <v>1</v>
      </c>
      <c r="V70" s="3">
        <v>3440</v>
      </c>
    </row>
    <row r="71" spans="1:23" x14ac:dyDescent="0.2">
      <c r="A71" s="4">
        <v>43950</v>
      </c>
      <c r="B71" s="11">
        <v>300</v>
      </c>
      <c r="C71" s="3">
        <v>0</v>
      </c>
      <c r="D71" s="3">
        <v>2</v>
      </c>
      <c r="E71" s="11">
        <f t="shared" si="4"/>
        <v>298</v>
      </c>
      <c r="F71" s="3">
        <v>294</v>
      </c>
      <c r="G71" s="3">
        <v>4</v>
      </c>
      <c r="H71" s="12">
        <v>33</v>
      </c>
      <c r="I71" s="44">
        <v>2</v>
      </c>
      <c r="J71" s="44">
        <f t="shared" si="5"/>
        <v>31</v>
      </c>
      <c r="K71" s="3">
        <v>27</v>
      </c>
      <c r="L71" s="3">
        <v>4</v>
      </c>
      <c r="M71" s="12">
        <f t="shared" si="3"/>
        <v>267</v>
      </c>
      <c r="N71" s="44">
        <v>0</v>
      </c>
      <c r="O71" s="44">
        <f t="shared" si="6"/>
        <v>267</v>
      </c>
      <c r="P71" s="3">
        <v>267</v>
      </c>
      <c r="Q71" s="3">
        <v>0</v>
      </c>
      <c r="R71" s="3">
        <v>213</v>
      </c>
      <c r="S71" s="3">
        <v>1389</v>
      </c>
      <c r="T71" s="14">
        <v>66</v>
      </c>
      <c r="U71" s="3">
        <v>1</v>
      </c>
      <c r="V71" s="3">
        <v>3740</v>
      </c>
    </row>
    <row r="72" spans="1:23" x14ac:dyDescent="0.2">
      <c r="A72" s="4">
        <v>43951</v>
      </c>
      <c r="B72" s="11">
        <v>284</v>
      </c>
      <c r="C72" s="3">
        <v>0</v>
      </c>
      <c r="D72" s="3">
        <v>4</v>
      </c>
      <c r="E72" s="11">
        <f t="shared" si="4"/>
        <v>280</v>
      </c>
      <c r="F72" s="3">
        <v>276</v>
      </c>
      <c r="G72" s="3">
        <v>4</v>
      </c>
      <c r="H72" s="12">
        <v>32</v>
      </c>
      <c r="I72" s="44">
        <v>4</v>
      </c>
      <c r="J72" s="44">
        <f t="shared" si="5"/>
        <v>28</v>
      </c>
      <c r="K72" s="3">
        <v>24</v>
      </c>
      <c r="L72" s="3">
        <v>4</v>
      </c>
      <c r="M72" s="12">
        <f t="shared" si="3"/>
        <v>252</v>
      </c>
      <c r="N72" s="44">
        <v>0</v>
      </c>
      <c r="O72" s="44">
        <f t="shared" si="6"/>
        <v>252</v>
      </c>
      <c r="P72" s="3">
        <v>252</v>
      </c>
      <c r="Q72" s="3">
        <v>0</v>
      </c>
      <c r="R72" s="3">
        <v>150</v>
      </c>
      <c r="S72" s="3">
        <v>1539</v>
      </c>
      <c r="T72" s="14">
        <v>66</v>
      </c>
      <c r="U72" s="3">
        <v>2</v>
      </c>
      <c r="V72" s="3">
        <v>4024</v>
      </c>
    </row>
    <row r="73" spans="1:23" x14ac:dyDescent="0.2">
      <c r="A73" s="4">
        <v>43952</v>
      </c>
      <c r="B73" s="11">
        <v>353</v>
      </c>
      <c r="C73" s="3">
        <v>0</v>
      </c>
      <c r="D73" s="3">
        <v>9</v>
      </c>
      <c r="E73" s="11">
        <f t="shared" si="4"/>
        <v>344</v>
      </c>
      <c r="F73" s="3">
        <v>337</v>
      </c>
      <c r="G73" s="3">
        <v>7</v>
      </c>
      <c r="H73" s="12">
        <v>78</v>
      </c>
      <c r="I73" s="44">
        <v>9</v>
      </c>
      <c r="J73" s="44">
        <f t="shared" si="5"/>
        <v>69</v>
      </c>
      <c r="K73" s="3">
        <v>62</v>
      </c>
      <c r="L73" s="3">
        <v>7</v>
      </c>
      <c r="M73" s="12">
        <f t="shared" si="3"/>
        <v>275</v>
      </c>
      <c r="N73" s="44">
        <v>0</v>
      </c>
      <c r="O73" s="44">
        <f t="shared" si="6"/>
        <v>282</v>
      </c>
      <c r="P73" s="3">
        <v>275</v>
      </c>
      <c r="Q73" s="3">
        <v>7</v>
      </c>
      <c r="R73" s="3">
        <v>63</v>
      </c>
      <c r="S73" s="3">
        <v>1602</v>
      </c>
      <c r="T73" s="14">
        <v>70</v>
      </c>
      <c r="U73" s="3">
        <v>4</v>
      </c>
      <c r="V73" s="3">
        <v>4377</v>
      </c>
    </row>
    <row r="74" spans="1:23" x14ac:dyDescent="0.2">
      <c r="A74" s="4">
        <v>43953</v>
      </c>
      <c r="B74" s="11">
        <v>242</v>
      </c>
      <c r="C74" s="3">
        <v>0</v>
      </c>
      <c r="D74" s="3">
        <v>3</v>
      </c>
      <c r="E74" s="11">
        <f t="shared" si="4"/>
        <v>239</v>
      </c>
      <c r="F74" s="3">
        <v>232</v>
      </c>
      <c r="G74" s="3">
        <v>7</v>
      </c>
      <c r="H74" s="12">
        <v>42</v>
      </c>
      <c r="I74" s="44">
        <v>3</v>
      </c>
      <c r="J74" s="44">
        <f t="shared" si="5"/>
        <v>39</v>
      </c>
      <c r="K74" s="3">
        <v>34</v>
      </c>
      <c r="L74" s="3">
        <v>5</v>
      </c>
      <c r="M74" s="12">
        <f t="shared" si="3"/>
        <v>200</v>
      </c>
      <c r="N74" s="44">
        <v>0</v>
      </c>
      <c r="O74" s="44">
        <f t="shared" si="6"/>
        <v>200</v>
      </c>
      <c r="P74" s="3">
        <v>198</v>
      </c>
      <c r="Q74" s="3">
        <v>2</v>
      </c>
      <c r="R74" s="3">
        <v>101</v>
      </c>
      <c r="S74" s="3">
        <v>1703</v>
      </c>
      <c r="T74" s="14">
        <v>69</v>
      </c>
      <c r="U74" s="3">
        <v>3</v>
      </c>
      <c r="V74" s="3">
        <v>4619</v>
      </c>
    </row>
    <row r="75" spans="1:23" x14ac:dyDescent="0.2">
      <c r="A75" s="4">
        <v>43954</v>
      </c>
      <c r="B75" s="11">
        <v>364</v>
      </c>
      <c r="C75" s="3">
        <v>0</v>
      </c>
      <c r="D75" s="3">
        <v>14</v>
      </c>
      <c r="E75" s="11">
        <f t="shared" si="4"/>
        <v>350</v>
      </c>
      <c r="F75" s="3">
        <v>348</v>
      </c>
      <c r="G75" s="3">
        <v>2</v>
      </c>
      <c r="H75" s="12">
        <v>69</v>
      </c>
      <c r="I75" s="44">
        <v>14</v>
      </c>
      <c r="J75" s="44">
        <f t="shared" si="5"/>
        <v>55</v>
      </c>
      <c r="K75" s="3">
        <v>53</v>
      </c>
      <c r="L75" s="3">
        <v>2</v>
      </c>
      <c r="M75" s="12">
        <v>295</v>
      </c>
      <c r="N75" s="44">
        <v>0</v>
      </c>
      <c r="O75" s="44">
        <f t="shared" si="6"/>
        <v>295</v>
      </c>
      <c r="P75" s="3">
        <v>295</v>
      </c>
      <c r="Q75" s="3">
        <v>0</v>
      </c>
      <c r="R75" s="3">
        <v>73</v>
      </c>
      <c r="S75" s="3">
        <v>1776</v>
      </c>
      <c r="T75" s="14">
        <v>72</v>
      </c>
      <c r="U75" s="3">
        <v>5</v>
      </c>
      <c r="V75" s="3">
        <v>4983</v>
      </c>
    </row>
    <row r="76" spans="1:23" x14ac:dyDescent="0.2">
      <c r="A76" s="4">
        <v>43955</v>
      </c>
      <c r="B76" s="11">
        <v>295</v>
      </c>
      <c r="C76" s="3">
        <v>0</v>
      </c>
      <c r="D76" s="3">
        <v>2</v>
      </c>
      <c r="E76" s="11">
        <f t="shared" si="4"/>
        <v>293</v>
      </c>
      <c r="F76" s="3">
        <v>293</v>
      </c>
      <c r="G76" s="3">
        <v>0</v>
      </c>
      <c r="H76" s="12">
        <v>55</v>
      </c>
      <c r="I76" s="44">
        <v>2</v>
      </c>
      <c r="J76" s="44">
        <f t="shared" si="5"/>
        <v>53</v>
      </c>
      <c r="K76" s="3">
        <v>53</v>
      </c>
      <c r="L76" s="3">
        <v>0</v>
      </c>
      <c r="M76" s="12">
        <v>238</v>
      </c>
      <c r="N76" s="44">
        <v>0</v>
      </c>
      <c r="O76" s="44">
        <f t="shared" si="6"/>
        <v>238</v>
      </c>
      <c r="P76" s="3">
        <v>238</v>
      </c>
      <c r="Q76" s="3">
        <v>0</v>
      </c>
      <c r="R76" s="3">
        <v>171</v>
      </c>
      <c r="S76" s="3">
        <v>1947</v>
      </c>
      <c r="T76" s="3">
        <v>79</v>
      </c>
      <c r="U76" s="3">
        <v>2</v>
      </c>
      <c r="V76" s="3">
        <v>5278</v>
      </c>
      <c r="W76" s="3"/>
    </row>
    <row r="77" spans="1:23" x14ac:dyDescent="0.2">
      <c r="A77" s="8">
        <v>43956</v>
      </c>
      <c r="B77" s="11">
        <v>526</v>
      </c>
      <c r="C77" s="3">
        <v>0</v>
      </c>
      <c r="D77" s="3">
        <v>6</v>
      </c>
      <c r="E77" s="11">
        <f t="shared" si="4"/>
        <v>520</v>
      </c>
      <c r="F77" s="3">
        <v>520</v>
      </c>
      <c r="G77" s="3">
        <v>0</v>
      </c>
      <c r="H77" s="12">
        <v>86</v>
      </c>
      <c r="I77" s="44">
        <v>6</v>
      </c>
      <c r="J77" s="44">
        <f t="shared" si="5"/>
        <v>80</v>
      </c>
      <c r="K77" s="3">
        <v>80</v>
      </c>
      <c r="L77" s="3">
        <v>0</v>
      </c>
      <c r="M77" s="12">
        <v>440</v>
      </c>
      <c r="N77" s="44">
        <v>0</v>
      </c>
      <c r="O77" s="44">
        <f t="shared" si="6"/>
        <v>440</v>
      </c>
      <c r="P77" s="3">
        <v>440</v>
      </c>
      <c r="Q77" s="3">
        <v>0</v>
      </c>
      <c r="R77" s="3">
        <v>85</v>
      </c>
      <c r="S77" s="3">
        <v>2032</v>
      </c>
      <c r="T77" s="3">
        <v>90</v>
      </c>
      <c r="U77" s="3">
        <v>0</v>
      </c>
      <c r="V77" s="3">
        <v>5804</v>
      </c>
    </row>
    <row r="78" spans="1:23" x14ac:dyDescent="0.2">
      <c r="A78" s="8">
        <v>43957</v>
      </c>
      <c r="B78" s="11">
        <v>485</v>
      </c>
      <c r="C78" s="3">
        <v>0</v>
      </c>
      <c r="D78" s="3">
        <v>0</v>
      </c>
      <c r="E78" s="11">
        <v>485</v>
      </c>
      <c r="H78" s="12">
        <v>99</v>
      </c>
      <c r="I78" s="46">
        <v>0</v>
      </c>
      <c r="J78" s="44">
        <v>99</v>
      </c>
      <c r="M78" s="12">
        <v>386</v>
      </c>
      <c r="N78" s="46">
        <v>0</v>
      </c>
      <c r="O78" s="46">
        <v>386</v>
      </c>
      <c r="R78" s="3">
        <v>187</v>
      </c>
      <c r="S78" s="3">
        <v>2219</v>
      </c>
      <c r="T78" s="3">
        <v>88</v>
      </c>
      <c r="U78" s="3">
        <v>2</v>
      </c>
      <c r="V78" s="3">
        <v>6289</v>
      </c>
    </row>
    <row r="79" spans="1:23" x14ac:dyDescent="0.2">
      <c r="A79" s="8">
        <v>43958</v>
      </c>
      <c r="B79" s="11">
        <v>278</v>
      </c>
      <c r="C79" s="3">
        <v>0</v>
      </c>
      <c r="D79" s="3">
        <v>0</v>
      </c>
      <c r="E79" s="11">
        <v>278</v>
      </c>
      <c r="H79" s="12">
        <v>60</v>
      </c>
      <c r="I79" s="46">
        <v>0</v>
      </c>
      <c r="J79" s="44">
        <v>60</v>
      </c>
      <c r="M79" s="12">
        <v>218</v>
      </c>
      <c r="N79" s="46">
        <v>0</v>
      </c>
      <c r="O79" s="46">
        <v>218</v>
      </c>
      <c r="R79" s="3">
        <v>162</v>
      </c>
      <c r="S79" s="3">
        <v>2381</v>
      </c>
      <c r="T79" s="3">
        <v>91</v>
      </c>
      <c r="U79" s="3">
        <v>2</v>
      </c>
      <c r="V79" s="3">
        <v>6567</v>
      </c>
    </row>
  </sheetData>
  <dataValidations count="21">
    <dataValidation allowBlank="1" showInputMessage="1" showErrorMessage="1" prompt="Resident Unreported" sqref="Q1:Q1048576" xr:uid="{15FFCBBD-459B-5A45-B2F2-29A0074588A1}"/>
    <dataValidation allowBlank="1" showInputMessage="1" showErrorMessage="1" prompt="Resident Local Transmission_x000a_" sqref="O1:O1048576" xr:uid="{79406158-C6B3-674B-A271-85ECB92CD923}"/>
    <dataValidation allowBlank="1" showInputMessage="1" showErrorMessage="1" prompt="Resident Travel" sqref="N1:N1048576" xr:uid="{EA72033F-E6CE-2849-9446-41CA06C93F1B}"/>
    <dataValidation allowBlank="1" showInputMessage="1" showErrorMessage="1" prompt="Kuwaiti Unreported_x000a_" sqref="L1:L1048576" xr:uid="{DAE78F17-3C45-9540-982C-F2FF916FA278}"/>
    <dataValidation allowBlank="1" showInputMessage="1" showErrorMessage="1" prompt="Kuwaiti Travel" sqref="I1:I1048576" xr:uid="{E7BCBCEE-B654-134D-AE74-7039EBCCF1B1}"/>
    <dataValidation allowBlank="1" showInputMessage="1" showErrorMessage="1" prompt="Travel Elsewhere_x000a_" sqref="D1:D1048576" xr:uid="{AD90873C-F9BB-8A45-BBAF-CD0A756B2C60}"/>
    <dataValidation allowBlank="1" showInputMessage="1" showErrorMessage="1" prompt="Travel Iran_x000a_" sqref="C1:C1048576" xr:uid="{13171EA7-99C8-DC47-B134-6B0EF44C4DDF}"/>
    <dataValidation allowBlank="1" showInputMessage="1" showErrorMessage="1" prompt="Local Transmission" sqref="E1:E1048576" xr:uid="{3585CF3F-18DD-0F45-8486-54BE406EC83C}"/>
    <dataValidation allowBlank="1" showInputMessage="1" showErrorMessage="1" prompt="Resident Confirmed Local Contact _x000a__x000a_" sqref="P1:P1048576" xr:uid="{25533A07-D953-F441-AD43-4358BC0A0F2B}"/>
    <dataValidation allowBlank="1" showInputMessage="1" showErrorMessage="1" prompt="Kuwaiti Local Transmission" sqref="J1:J1048576" xr:uid="{AFC90B64-8AE0-6240-A23D-442CBE374693}"/>
    <dataValidation allowBlank="1" showInputMessage="1" showErrorMessage="1" prompt="Kuwait Confirmed Local Contact" sqref="K1:K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F1:F1048576" xr:uid="{4BCC169B-69E6-AB4A-849E-13FA2039BAB2}"/>
    <dataValidation allowBlank="1" showInputMessage="1" showErrorMessage="1" prompt="Unreported_x000a_" sqref="G1:G1048576" xr:uid="{F7C0017B-F836-9044-A421-1D0AABE3DA94}"/>
    <dataValidation allowBlank="1" showInputMessage="1" showErrorMessage="1" prompt="Kuwaiti Total_x000a_" sqref="H1:H1048576" xr:uid="{59417766-CC75-6F43-9AB0-A7CBB70DEEF4}"/>
    <dataValidation allowBlank="1" showInputMessage="1" showErrorMessage="1" prompt="Resident Total_x000a_" sqref="M1:M1048576" xr:uid="{EDEDED91-5D9D-2C45-9F4F-764821798FE5}"/>
    <dataValidation allowBlank="1" showInputMessage="1" showErrorMessage="1" prompt="Recovered_x000a_" sqref="R1:R1048576" xr:uid="{81AFB5F8-36F9-A045-969C-668D0132AB94}"/>
    <dataValidation allowBlank="1" showInputMessage="1" showErrorMessage="1" prompt="Cumulative Recovered_x000a_" sqref="S1:S1048576" xr:uid="{44DFCE15-1470-DB4A-9978-E664D7FE9577}"/>
    <dataValidation allowBlank="1" showInputMessage="1" showErrorMessage="1" prompt="Total ICU" sqref="T1:T1048576" xr:uid="{76F5B675-E13D-ED4D-BA83-C7D78E29E60C}"/>
    <dataValidation allowBlank="1" showInputMessage="1" showErrorMessage="1" prompt="Dead" sqref="U1:U1048576" xr:uid="{EF7100E0-ECD9-CA4B-8C5D-658AD4F57607}"/>
    <dataValidation allowBlank="1" showInputMessage="1" showErrorMessage="1" prompt="Cumulative Total_x000a_" sqref="V1:V1048576" xr:uid="{95CFC3CB-39C4-5743-89FC-2C5BB901E4E5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F6570"/>
  <sheetViews>
    <sheetView workbookViewId="0">
      <selection activeCell="C6547" sqref="C6547"/>
    </sheetView>
  </sheetViews>
  <sheetFormatPr baseColWidth="10" defaultRowHeight="16" x14ac:dyDescent="0.2"/>
  <cols>
    <col min="2" max="2" width="9.83203125" customWidth="1"/>
    <col min="3" max="3" width="9.83203125" style="42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3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1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1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1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1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1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1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1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1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1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1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1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1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1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1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1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1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1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1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1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1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1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1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1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1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1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1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1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1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1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1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1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1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1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1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1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1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1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1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1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1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1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1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1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1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1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1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1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1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1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1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1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1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1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1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1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1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1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1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1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1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1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1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1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1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1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1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1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1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1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1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1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1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1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1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1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1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1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1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1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1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1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1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1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1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1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1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1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1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1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1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1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1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1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1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1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1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1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1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1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1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1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1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1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1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1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1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1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1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1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1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1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1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1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1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1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1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1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1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1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1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1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1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1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1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1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1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1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1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1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1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1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1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1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1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1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1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1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1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1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1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1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1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1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1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1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1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1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1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1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1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1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1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1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1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1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1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1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1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1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1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1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1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1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1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1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1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1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1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1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1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1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1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1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1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1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1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1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1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1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1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1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1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1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1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1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1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1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1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1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1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1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1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1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1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1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1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1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1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1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1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1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1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1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1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1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1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1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1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1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1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1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1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1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1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1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1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1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1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1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1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1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1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1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1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1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1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1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1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1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1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1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1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1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1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1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1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1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1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1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1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1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1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1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1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1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1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1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1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1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1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1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1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1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1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1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1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1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1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1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1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1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1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1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1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1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1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1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1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1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1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1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1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1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1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1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1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1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1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1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1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1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1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1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1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1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1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1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1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1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1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1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1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1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1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1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1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1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1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1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1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1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1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1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1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1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1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1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1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1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1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1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1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1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1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1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1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1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1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1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1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1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1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1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1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1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1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1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1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1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1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1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1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1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1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1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1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1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1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1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1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1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1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1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1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1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1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1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1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1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1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1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1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1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1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1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1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1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1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1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1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1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1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1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1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1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1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1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1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1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1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1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1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1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1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1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1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1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1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1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1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1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1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1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1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1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1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1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1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1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1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1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1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1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1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1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1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1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1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1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1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1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1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1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1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1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1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1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1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1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1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1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1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1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1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1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1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1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1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1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1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1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1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1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1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1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1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1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1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1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1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1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1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1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1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1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1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1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1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1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1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1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1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1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1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1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1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1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1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1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1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1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1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1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1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1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1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1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1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1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1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1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1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1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1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1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1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1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1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1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1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1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1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1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1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1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1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1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1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1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1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1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1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1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1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1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1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1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1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1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1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1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1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1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1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1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1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1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1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1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1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1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1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1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1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1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1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1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1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1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1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1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1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1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1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1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1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1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1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1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1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1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1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1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1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1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1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1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1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1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1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1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1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1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1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1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1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1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1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1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1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1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1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1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1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1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1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1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1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1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1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1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1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1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1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1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1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1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1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1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1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1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1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1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1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1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1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1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1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1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1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1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1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1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1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1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1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1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1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1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1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1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1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1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1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1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1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1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1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1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1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1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1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1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1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1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1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1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1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1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1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1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1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1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1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1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1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1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1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1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1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1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1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1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1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1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1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1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1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1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1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1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1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1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1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1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1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1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1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1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1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1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1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1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1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1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1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1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1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1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1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1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1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1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1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1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1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1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1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1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1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1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1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1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1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1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1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1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1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1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1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1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1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1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1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1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1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1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1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1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1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1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1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1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1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1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1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1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1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1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1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1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1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1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1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1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1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1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1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1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1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1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1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1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1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1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1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1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1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1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1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1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1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1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1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1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1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1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1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1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1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1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1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1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1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1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1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1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1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1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1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1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1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1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1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1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1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1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1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1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1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1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1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1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1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1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1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1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1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1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1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1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1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1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1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1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1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1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1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1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1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1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1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1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1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1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1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1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1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1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1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1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1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1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1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1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1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1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1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1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1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1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1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1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1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1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1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1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1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1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1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1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1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1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1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1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1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1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1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1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1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1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1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1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1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1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1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1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1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1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1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1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1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1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1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1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1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1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1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1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1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1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1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1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1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1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1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1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1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1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1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1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1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1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1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1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1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1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1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1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1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1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1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1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1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1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1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1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1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1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1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1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1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1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1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1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1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1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1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1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1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1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1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1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1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1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1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1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1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1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1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1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1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1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1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1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1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1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1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1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1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1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1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1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1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1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1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1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1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1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1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1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1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1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1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1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1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1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1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1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1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1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1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1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1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1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1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1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1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1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1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1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1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1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1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1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1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1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1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1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1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1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1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1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1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1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1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1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1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1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1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1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1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1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1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1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1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1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1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1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1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1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1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1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1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1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1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1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1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1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1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1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1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1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1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1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1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1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1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1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1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1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1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1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1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1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1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1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1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1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1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1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1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1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1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1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1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1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1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1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1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1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1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1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1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1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1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1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1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1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1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1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1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1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1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1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1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1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1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1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1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1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1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1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1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1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1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1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1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1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1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1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1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1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1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1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1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1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1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1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1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1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1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1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1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1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1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1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1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1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1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1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1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1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1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1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1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1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1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1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1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1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1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1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1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1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1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1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1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1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1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1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1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1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1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1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1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1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1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1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1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1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1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1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1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1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1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1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1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1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1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1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1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1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1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1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1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1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1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1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1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1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1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1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1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1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1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1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1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1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1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1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1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1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1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1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1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1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1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1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1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1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1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1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1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1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1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1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1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1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1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1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1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1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1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1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1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1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1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1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1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1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1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1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1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1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1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1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1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1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1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1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1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1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1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1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1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1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1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1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1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1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1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1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1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1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1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1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1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1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1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1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1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1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1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1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1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1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1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1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1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1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1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1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1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1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1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1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1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1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1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1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1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1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1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1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1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1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1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1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1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1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1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1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1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1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1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1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1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1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1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1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1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1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1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1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1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1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1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1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1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1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1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1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1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1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1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1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1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1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1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1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1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1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1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1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1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1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1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1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1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1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1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1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1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1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1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1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1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1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1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1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1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1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1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1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1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1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1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1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1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1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1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1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1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1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1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1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1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1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1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1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1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1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1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1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1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1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1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1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1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1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1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1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1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1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1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1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1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1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1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1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1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1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1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1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1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1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1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1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1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1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1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1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1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1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1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1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1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1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1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1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1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1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1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1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1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1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1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1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1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1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1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1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1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1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1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1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1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1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1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1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1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1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1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1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1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1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1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1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1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1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1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1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1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1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1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1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1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1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1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1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1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1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1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1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1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1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1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1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1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1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1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1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1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1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1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1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1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1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1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1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1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1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1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1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1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1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1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1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1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1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1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1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1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1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1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1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1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1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1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1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1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1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1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1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1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1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1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1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1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1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1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1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1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1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1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1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1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1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1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1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1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1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1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1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1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1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1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1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1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1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1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1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1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1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1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1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1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1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1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1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1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1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1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1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1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1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1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1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1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1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1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1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1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1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1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1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1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1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1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1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1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1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1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1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1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1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1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1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1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1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1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1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1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1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1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1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1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1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1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1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1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1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1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1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1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1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1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1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1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1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1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1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1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1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1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1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1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1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1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1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1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1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1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1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1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1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1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1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1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1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1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1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1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1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1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1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1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1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1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1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1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1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1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1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1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1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1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1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1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1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1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1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1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1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1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1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1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1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1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1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1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1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1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1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1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1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1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1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1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1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1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1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1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1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1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1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1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1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1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1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1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1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1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1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1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1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1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1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1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1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1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1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1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1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1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1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1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1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1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1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1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1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1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1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1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1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1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1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1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1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1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1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1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1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1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1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1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1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1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1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1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1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1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1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1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1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1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1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1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1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1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1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1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1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1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1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1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1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1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1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1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1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1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1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1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1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1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1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1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1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1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1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1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1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1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1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1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1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1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1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1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1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1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1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1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1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1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1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1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1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1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1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1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1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1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1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1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1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1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1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1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1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1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1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1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1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1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1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1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1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1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1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1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1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1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1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1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1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1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1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1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1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1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1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1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1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1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1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1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1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1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1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1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1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1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1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1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1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1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1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1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1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1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1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1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1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1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1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1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1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1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1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1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1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1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1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1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1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1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1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1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1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1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1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1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1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1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1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1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1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1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1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1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1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1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1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1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1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1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1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1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1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1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1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1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1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1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1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1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1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1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1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1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1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1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1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1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1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1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1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1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1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1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1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1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1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1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1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1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1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1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1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1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1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1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1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1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1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1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1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1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1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1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1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1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1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1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1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1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1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1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1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1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1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1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1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1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1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1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1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1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1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1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1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1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1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1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1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1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1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1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1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1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1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1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1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1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1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1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1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1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1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1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1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1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1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1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1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1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1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1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1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1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1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1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1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1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1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1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1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1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1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1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1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1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1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1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1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1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1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1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1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1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1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1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1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1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1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1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1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1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1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1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1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1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1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1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1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1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1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1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1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1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1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1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1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1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1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1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1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1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1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1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1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1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1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1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1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1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1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1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1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1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1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1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1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1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1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1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1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1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1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1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1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1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1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1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1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1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1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1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1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1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1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1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1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1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1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1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1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1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1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1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1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1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1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1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1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1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1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1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1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1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1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1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1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1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1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1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1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1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1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1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1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1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1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1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1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1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1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1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1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1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1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1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1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1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1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1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1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1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1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1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1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1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1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1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1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1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1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1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1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1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1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1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1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1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1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1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1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1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1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1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1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1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1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1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1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1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1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1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1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1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1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1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1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1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1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1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1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1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1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1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1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1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1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1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1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1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1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1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1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1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1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1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1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1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1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1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1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1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1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1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1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1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1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1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1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1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1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1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1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1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1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1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1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1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1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1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1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1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1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1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1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1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1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1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1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1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1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1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1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1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1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1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1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1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1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1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1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1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1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1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1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1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1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1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1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1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1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1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1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1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1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1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1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1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1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1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1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1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1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1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1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1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1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1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1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1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1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1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1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1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1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1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1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1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1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1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1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1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1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1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1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1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1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1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1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1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1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1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1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1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1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1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1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1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1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1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1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1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1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1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1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1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1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1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1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1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1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1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1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1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1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1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1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1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1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1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1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1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1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1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1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1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1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1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1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1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1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1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1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1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1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1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1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1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1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1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1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1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1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1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1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1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1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1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1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1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1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1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1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1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1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1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1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1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1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1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1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1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1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1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1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1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1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1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1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1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1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1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1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1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1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1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1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1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1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1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1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1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1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1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1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1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1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1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1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1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1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1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1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1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1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1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1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1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1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1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1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1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1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1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1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1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1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1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1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1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1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1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1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1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1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1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1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1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1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1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1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1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1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1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1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1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1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1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1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1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1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1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1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1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1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1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1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1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1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1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1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1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1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1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1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1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1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1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1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1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1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1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1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1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1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1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1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1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1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1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1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1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1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1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1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1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1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1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1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1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1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1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1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1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1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1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1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1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1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1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1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1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1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1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1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1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1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1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1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1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1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1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1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1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1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1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1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1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1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1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1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1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1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1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1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1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1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1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1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1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1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1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1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1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1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1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1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1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1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1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1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1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1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1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1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1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1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1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1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1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1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1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1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1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1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1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1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1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1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1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1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1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1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1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1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1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1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1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1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1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1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1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1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1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1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1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1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1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1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1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1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1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1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1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1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1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1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1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1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1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1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1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1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1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1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1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1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1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1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1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1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1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1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1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1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1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1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1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1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1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1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1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1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1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1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1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1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1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1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1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1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1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1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1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1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1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1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1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1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1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1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1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1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1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1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1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1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1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1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1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1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1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1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1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1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1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1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1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1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1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1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1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1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1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1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1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1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1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1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1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1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1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1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1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1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1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1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1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1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1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1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1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1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1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1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1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1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1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1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1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1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1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1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1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1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1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1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1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1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1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1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1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1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1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1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1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1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1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1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1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1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1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1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1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1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1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1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1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1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1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1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1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1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1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1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1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1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1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1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1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1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1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1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1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1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1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1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1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1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1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1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1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1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1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1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1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1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1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1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1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1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1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1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1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1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1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1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1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1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1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1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1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1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1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1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1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1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1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1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1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1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1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1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1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1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1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1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1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1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1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1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1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1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1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1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1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1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1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1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1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1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1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1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1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1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1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1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1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1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1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1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1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1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1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1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1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1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1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1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1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1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1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1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1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1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1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1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1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1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1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1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1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1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1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1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1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1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1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1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1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1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1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1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1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1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1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1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1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1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1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1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1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1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1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1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1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1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1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1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1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1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1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1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1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1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1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1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1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1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1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1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1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1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1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1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1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1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1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1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1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1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1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1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1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1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1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1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1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1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1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1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1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1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1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1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1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1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1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1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1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1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1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1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1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1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1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1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1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1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1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1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1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1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1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1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1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1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1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1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1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1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1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1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1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1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1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1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1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1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1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1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1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1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1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1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1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1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1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1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1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1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1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1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1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1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1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1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1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1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1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1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1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1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1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1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1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1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1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1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1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1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1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1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1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1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1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1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1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1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1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1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1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1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1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1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1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1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1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1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1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1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1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1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1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1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1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1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1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1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1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1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1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1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1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1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1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1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1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1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1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1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1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1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1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1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1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1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1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1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1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1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1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1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1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1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1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1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1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1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1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1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1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1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1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1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1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1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1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1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1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1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1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1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1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1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1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1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1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1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1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1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1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1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1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1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1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1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1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1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1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1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1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1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1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1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1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1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1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1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1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1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1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1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1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1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1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1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1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1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1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1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1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1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1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1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1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1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1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1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1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1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1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1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1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1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1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1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1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1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1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1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1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1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1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1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1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1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1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1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1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1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1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1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1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1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1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1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1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1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1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1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1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1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1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1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1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1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1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1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1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1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1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1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1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1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1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1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1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1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1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1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1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1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1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1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1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1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1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1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1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1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1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1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1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1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1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1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1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1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1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1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1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1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1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1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1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1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1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1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1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1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1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1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1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1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1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1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1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1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1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1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1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1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1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1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1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1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1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1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1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1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1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1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1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1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1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1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1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1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1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1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1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1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1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1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1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1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1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1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1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1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1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1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1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1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1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1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1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1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1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1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1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1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1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1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1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1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1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1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1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1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1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1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1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1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1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1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1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1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1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1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1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1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1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1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1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1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1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1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1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1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1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1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1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1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1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1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1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1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1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1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1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1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1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1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1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1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1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1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1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1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1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1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1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1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1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1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1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1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1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1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1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1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1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1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1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1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1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1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1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1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1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1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1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1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1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1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1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1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1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1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1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1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1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1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1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1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1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1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1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1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1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1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1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1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1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1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1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1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1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1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1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1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1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1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1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1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1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1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1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1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1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1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1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1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1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1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1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1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1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1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1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1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1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1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1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1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1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1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1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1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1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1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1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1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1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1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1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1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1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1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1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1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1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1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1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1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1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1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1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1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1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1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1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1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1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1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1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1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1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1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1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1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1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1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1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1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1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1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1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1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1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1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1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1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1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1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1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1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1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1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1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1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1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1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1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1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1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1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1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1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1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1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1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1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1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1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1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1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1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1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1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1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1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1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1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1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1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1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1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1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1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1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1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1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1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1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1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1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1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1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1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1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1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1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1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1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1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1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1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1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1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1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1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1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1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1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1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1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1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1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1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1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1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1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1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1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1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1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1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1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1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1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1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1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1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1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1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1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1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1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1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1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1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1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1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1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1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1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1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1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1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1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1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1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1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1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1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1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1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1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1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1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1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1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1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1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1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1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1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1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1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1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1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1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1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1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1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1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1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1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1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1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1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1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1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1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1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1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1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1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1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1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1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1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1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1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1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1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1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1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1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1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1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1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1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1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1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1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1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1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1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1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1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1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1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1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1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1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1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1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1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1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1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1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1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1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1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1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1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1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1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1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1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1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1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1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1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1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1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1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1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1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1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1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1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1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1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1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1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1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1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1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1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1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1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1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1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1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1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1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1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1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1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1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1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1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1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1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1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1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1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1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1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1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1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1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1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1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1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1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1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1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1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1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1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1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1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1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1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1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1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1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1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1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1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1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1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1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1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1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1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1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1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1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1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1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1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1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1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1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1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1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1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1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1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1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1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1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1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1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1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1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1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1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1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1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1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1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1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1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1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1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1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1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1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1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1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1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1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1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1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1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1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1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1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1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1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1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1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1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1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1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1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1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1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1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1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1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1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1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1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1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1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1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1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1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1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1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1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1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1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1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1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1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1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1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1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1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1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1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1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1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1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1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1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1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1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1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1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1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1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1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1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1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1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1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1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1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1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1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1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1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1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1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1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1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1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1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1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1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1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1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1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1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1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1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1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1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1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1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1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1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1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1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1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1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1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1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1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1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1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1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1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1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1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1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1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1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1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1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1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1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1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1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1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1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1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1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1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1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1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1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1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1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1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1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1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1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1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1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1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1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1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1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1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1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1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1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1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1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1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1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1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1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1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1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1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1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1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1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1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1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1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1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1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1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1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1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1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1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1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1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1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1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1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1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1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1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1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1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1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1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1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1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1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1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1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1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1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1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1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1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1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1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1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1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1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1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1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1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1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1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1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1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1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1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1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1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1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1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1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1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1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1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1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1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1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1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1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1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1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1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1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1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1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1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1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1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1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1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1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1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1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1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1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1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1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1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1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1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1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1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1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1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1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1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1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1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1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1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1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1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1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1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1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1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1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1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1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1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1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1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1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1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1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1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1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1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1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1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1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1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1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1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1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1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1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1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1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1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1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1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1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1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1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1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1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1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1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1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1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1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1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1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1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1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1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1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1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1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1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1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1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1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1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1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1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1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1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1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1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1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1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1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1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1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1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1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1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1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1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1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1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1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1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1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1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1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1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1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1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1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1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1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1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1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1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1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1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1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1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1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1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1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1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1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1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1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1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1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1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1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1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1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1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1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1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1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1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1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1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1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1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1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1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1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1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1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1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1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1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1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1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1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1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1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1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1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1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1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1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1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1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1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1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1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1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1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1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1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1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1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1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1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1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1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1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1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1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1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1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1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1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1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1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1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1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1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1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1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1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1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1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1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1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1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1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1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1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1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1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1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1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1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1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1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1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1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1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1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1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1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1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1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1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1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1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1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1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1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1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1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1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1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1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1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1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1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1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1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1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1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1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1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1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1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1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1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1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1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1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1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1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1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1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1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1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1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1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1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1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1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1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1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1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1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1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1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1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1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1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1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1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1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1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1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1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1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1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1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1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1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1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1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1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1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1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1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1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1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1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1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1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1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1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1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1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1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1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1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1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1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1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1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1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1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1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1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1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1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1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1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1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1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1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1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1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1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1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1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1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1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1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1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1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1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1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1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1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1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1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1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1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1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1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1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1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1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1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1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1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1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1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1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1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1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1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1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1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1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1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1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1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1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1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1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1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1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1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1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1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1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1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1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1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1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1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1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1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1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1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1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1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1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1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1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1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1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1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1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1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1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1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1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1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1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1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1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1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1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1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1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1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1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1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1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1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1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1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1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1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1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1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1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1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1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1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1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1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1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1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1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1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1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1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1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1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1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1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1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1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1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1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1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1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1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1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1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1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1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1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1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1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1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1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1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1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1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1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1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1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1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1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1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1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1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1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1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1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1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1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1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1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1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1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1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1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1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1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1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1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1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1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1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1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1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1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1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1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1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1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1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1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1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1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1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1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1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1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1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1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1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1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1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1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1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1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1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1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1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1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1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1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1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1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1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1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1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1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1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1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1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1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1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1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1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1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1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1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1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1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1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1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1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1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1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1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1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1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1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1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1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1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1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1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1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1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1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1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1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1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1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1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1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1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1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1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1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1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1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1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1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1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1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1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1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1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1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1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1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1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1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1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1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1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1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1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1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1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1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1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1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1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1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1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1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1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1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1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1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1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1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1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1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1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1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1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1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1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1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1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1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1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1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1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1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1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1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1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1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1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1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1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1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1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1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1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1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1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1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1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1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1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1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1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1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1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1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1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1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1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1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1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1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1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1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1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1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1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1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1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1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1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1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1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1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1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1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1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1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1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1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1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1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1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1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1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1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1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1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1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1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1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1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1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1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1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1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1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1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1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1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1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1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1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1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1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1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1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1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1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1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1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1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1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1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1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1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1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1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1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1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1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1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1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1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1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1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1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1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1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1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1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1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1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1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1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1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1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1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1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1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1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1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1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1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1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1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1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1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1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1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1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1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1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1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1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1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1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1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1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1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1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1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1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1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1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1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1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1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1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1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1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1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1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1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1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1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1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1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1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1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1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1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1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1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1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1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1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1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1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1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1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1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1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1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1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1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1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1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1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1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1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1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1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1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1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1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1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1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1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1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1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1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1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1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1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1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1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1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1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1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1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1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1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1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1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1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1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1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1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1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1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1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1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1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1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1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1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1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1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1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1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1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1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1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1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1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1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1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1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1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1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1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1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1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1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1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1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1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1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1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1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1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1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1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1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1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1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1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1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1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1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1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1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1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1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1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1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1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1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1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1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1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1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1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1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1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1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1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1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1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1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1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1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1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1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1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1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1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1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1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1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1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1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1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1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1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1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1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1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1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1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1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1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1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1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1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1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1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1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1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1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1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1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1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1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1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1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1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1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1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1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1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1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1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1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1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1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1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1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1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1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1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1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1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1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1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1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1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1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1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1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1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1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1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1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1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1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1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1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1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1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1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1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1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1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1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1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1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1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1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1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1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1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1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1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1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1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1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1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1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1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1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1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1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1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1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1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1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1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1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1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1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1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1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1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1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1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1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1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1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1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1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1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1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1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1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1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1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1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1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1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1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1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1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1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1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1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1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1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1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1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1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1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1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1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1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1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1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1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1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1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1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1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1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1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1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1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1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1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1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1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1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1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1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1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1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1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1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1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1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1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1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1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1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1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1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1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1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1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1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1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1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1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1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1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1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1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1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1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1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1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1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1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1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1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1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1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1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1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1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1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1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1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1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1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1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1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1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1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1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1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1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1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1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1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1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1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1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1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1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1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1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1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1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1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1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1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1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1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1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1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1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1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1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1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1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1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1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1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1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1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1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1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1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1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1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1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1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1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1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1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1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1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1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1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1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1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1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1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1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1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1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1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1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1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1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1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1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1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1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1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1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1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1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1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1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1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1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1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1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1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1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1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1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1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1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1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1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1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1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1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1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1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1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1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1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1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1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1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1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1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1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1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1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1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1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1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1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1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1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1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1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1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1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1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1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1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1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1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1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1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1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1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1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1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1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1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1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1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1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1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1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1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1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1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1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1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1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1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1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1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1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1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1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1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1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1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1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1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1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1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1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1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1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1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1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1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1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1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1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1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1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1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1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1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1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1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1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1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1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1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1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1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1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1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1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1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1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1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1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1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1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1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1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1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1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1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1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1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1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1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1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1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1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1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1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1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1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1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1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1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1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1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1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1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1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1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1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1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1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1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1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1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1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1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1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1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1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1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1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1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1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1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1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1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1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1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1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1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1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1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1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1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1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1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1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1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1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1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1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1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1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1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1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1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1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1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1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1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1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1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1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1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1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1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1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1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1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1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1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1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1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1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1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1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1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1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1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1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1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1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1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1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1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1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1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1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1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1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1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1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1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1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1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1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1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1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1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1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1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1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1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1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1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1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1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1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1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1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1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1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1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1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1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1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1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1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1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1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1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1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1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1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1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1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1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1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1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1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1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1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1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1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1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1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1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1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1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1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1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1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1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1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1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1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1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1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1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1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1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1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1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1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1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1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1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1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1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1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1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1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1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1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1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1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1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1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1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1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1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1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1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1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1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1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1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1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1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1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1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1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1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1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1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1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1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1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1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1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1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1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1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1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1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1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1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1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1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1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1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1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1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1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1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1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1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1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1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1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1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1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1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1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1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1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1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1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1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1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1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1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1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1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1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1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1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1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1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1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1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1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1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1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1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1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1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1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1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1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1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1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1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1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1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1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1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1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1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1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1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1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1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1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1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1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1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1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1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1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1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1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1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1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1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1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1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1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1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1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1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1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1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1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1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1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1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1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1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1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1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1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1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1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1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1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1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1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1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1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1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1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1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1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1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1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1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1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1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1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1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1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1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1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1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1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1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1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1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1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1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1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1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1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1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1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1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1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1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1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1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1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1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1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1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1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1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1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1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1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1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1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1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1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1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1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1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1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1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1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1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1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1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1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1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1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1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1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1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1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1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1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1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1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1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1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1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1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1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1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1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1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1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1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1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1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1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1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1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1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1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1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1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1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1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1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1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1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1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1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1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1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1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1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1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1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1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1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1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1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1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1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1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1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1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1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1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1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1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1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1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1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1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1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1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1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1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1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1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1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1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1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1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1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1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1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1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1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1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1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1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1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1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1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1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1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1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1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1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1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1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1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1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1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1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1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1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1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1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1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1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1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1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1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1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1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1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1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1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1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1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1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1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1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1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1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1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1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1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1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1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1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1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1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1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1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1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1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1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1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1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1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1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1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1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1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1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1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1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1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1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1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1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1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1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1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1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1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1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1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1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1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1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1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1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1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1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1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1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1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1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1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1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1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1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1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1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1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1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1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1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1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1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1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1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1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1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1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1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1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1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1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1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1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1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1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1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1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1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1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1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1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1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1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1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1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1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1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1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1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1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1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1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1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1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1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1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1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1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1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1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1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1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1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1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1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1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1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1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1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1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1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1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1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1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1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1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1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1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1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1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1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1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1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1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1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1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1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1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1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1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1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1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1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1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1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1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1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1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1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1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1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1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1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1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1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1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1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1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1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1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1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1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1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1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1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1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1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1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1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1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1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1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1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1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1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1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1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1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1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1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1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1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1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1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1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1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1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1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1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1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1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1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1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1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1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1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1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1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1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1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1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1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1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1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1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1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1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1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1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1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1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1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1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1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1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1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1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1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1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1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1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1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1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1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1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1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1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1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1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1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1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1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1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1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1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1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1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1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1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1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1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1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1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1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1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1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1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1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1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1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1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1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1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1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1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1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1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1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1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1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1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1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1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1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1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1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1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1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1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1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1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1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1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1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1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1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1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1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1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1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1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1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1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1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1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1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1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1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1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1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1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1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1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1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1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1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1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1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1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1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1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1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1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1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1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1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1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1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1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1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1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1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1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1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1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1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1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1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1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1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1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1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1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1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1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1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1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1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1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1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1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1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1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1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1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1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1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1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1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1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1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1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1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1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1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1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1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1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1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1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1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1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1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1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1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1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1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1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1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1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1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1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1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1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1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1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1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1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1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1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1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1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1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1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1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1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1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1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1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1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1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1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1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1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1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1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1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1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1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1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1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1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1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1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1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1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1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1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1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1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1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1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1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1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1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1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1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1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1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1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1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1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1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1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1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1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1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1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1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1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1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1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1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1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1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1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1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1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1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1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1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1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1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1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1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1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1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1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1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1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1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1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1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1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1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1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1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1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1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1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1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1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1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1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1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1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1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1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1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1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1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1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1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1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1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1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1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1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1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1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1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1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1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1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1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1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1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1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1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1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1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1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1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1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1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1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1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1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1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1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1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1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1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1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1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1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1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1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1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1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1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1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1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1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1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1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1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1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1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1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1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1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1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1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1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1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1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1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1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1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1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1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1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1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1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1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1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1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1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1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1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1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1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1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1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1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1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1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1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1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1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1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1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1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1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1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1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1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1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1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1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1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1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1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1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1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1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1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1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1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1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1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1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1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1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1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1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1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1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1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1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1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1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1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1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1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1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1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1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1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1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1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1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1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1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1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1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1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1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1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1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1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1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1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1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1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1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1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1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1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1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1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1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1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1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1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1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1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1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1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1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1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1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1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1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1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1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1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1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1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1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1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1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1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1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1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1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1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1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1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1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1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1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1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1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1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1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1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1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1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1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1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1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1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1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1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1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1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1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1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1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1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1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1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1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1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1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1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1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1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1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1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1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1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1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1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1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1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1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1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1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1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1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1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1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1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1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1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1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1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1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1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1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1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1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1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1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1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1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1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1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1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1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1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1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1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1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1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1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1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1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1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1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1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1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1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1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1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1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1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1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1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1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1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1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1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1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1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1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1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1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1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1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1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1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1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1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1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1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1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1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1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1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1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1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1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1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1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1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1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1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1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1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1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1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1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1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1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1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1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1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1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1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1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1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1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1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1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1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1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1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1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1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1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1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1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1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1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1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1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1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1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1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1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1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1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1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1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1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1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1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1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1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1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1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1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1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1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1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1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1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1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1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1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1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1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1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1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1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1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1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1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1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1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1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1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1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1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1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1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1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1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1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1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1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1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1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1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1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1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1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1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1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1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1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1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1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1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1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1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1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1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1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1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1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1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1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1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1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1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1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1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1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1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1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1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1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1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1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1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1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1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1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1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1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1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1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1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1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1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1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1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1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1">
        <f t="shared" si="96"/>
        <v>2</v>
      </c>
      <c r="F6128" t="s">
        <v>11</v>
      </c>
    </row>
    <row r="6129" spans="1:6" x14ac:dyDescent="0.2">
      <c r="A6129" s="6">
        <v>6128</v>
      </c>
      <c r="B6129" s="8">
        <v>43957</v>
      </c>
      <c r="C6129" s="41">
        <f t="shared" si="96"/>
        <v>2</v>
      </c>
      <c r="F6129" t="s">
        <v>11</v>
      </c>
    </row>
    <row r="6130" spans="1:6" x14ac:dyDescent="0.2">
      <c r="A6130" s="6">
        <v>6129</v>
      </c>
      <c r="B6130" s="8">
        <v>43957</v>
      </c>
      <c r="C6130" s="41">
        <f t="shared" si="96"/>
        <v>2</v>
      </c>
      <c r="F6130" t="s">
        <v>11</v>
      </c>
    </row>
    <row r="6131" spans="1:6" x14ac:dyDescent="0.2">
      <c r="A6131" s="6">
        <v>6130</v>
      </c>
      <c r="B6131" s="8">
        <v>43957</v>
      </c>
      <c r="C6131" s="41">
        <f t="shared" si="96"/>
        <v>2</v>
      </c>
      <c r="F6131" t="s">
        <v>11</v>
      </c>
    </row>
    <row r="6132" spans="1:6" x14ac:dyDescent="0.2">
      <c r="A6132" s="6">
        <v>6131</v>
      </c>
      <c r="B6132" s="8">
        <v>43957</v>
      </c>
      <c r="C6132" s="41">
        <f t="shared" si="96"/>
        <v>2</v>
      </c>
      <c r="F6132" t="s">
        <v>11</v>
      </c>
    </row>
    <row r="6133" spans="1:6" x14ac:dyDescent="0.2">
      <c r="A6133" s="6">
        <v>6132</v>
      </c>
      <c r="B6133" s="8">
        <v>43957</v>
      </c>
      <c r="C6133" s="41">
        <f t="shared" si="96"/>
        <v>2</v>
      </c>
      <c r="F6133" t="s">
        <v>11</v>
      </c>
    </row>
    <row r="6134" spans="1:6" x14ac:dyDescent="0.2">
      <c r="A6134" s="6">
        <v>6133</v>
      </c>
      <c r="B6134" s="8">
        <v>43957</v>
      </c>
      <c r="C6134" s="41">
        <f t="shared" si="96"/>
        <v>2</v>
      </c>
      <c r="F6134" t="s">
        <v>11</v>
      </c>
    </row>
    <row r="6135" spans="1:6" x14ac:dyDescent="0.2">
      <c r="A6135" s="6">
        <v>6134</v>
      </c>
      <c r="B6135" s="8">
        <v>43957</v>
      </c>
      <c r="C6135" s="41">
        <f t="shared" si="96"/>
        <v>2</v>
      </c>
      <c r="F6135" t="s">
        <v>11</v>
      </c>
    </row>
    <row r="6136" spans="1:6" x14ac:dyDescent="0.2">
      <c r="A6136" s="6">
        <v>6135</v>
      </c>
      <c r="B6136" s="8">
        <v>43957</v>
      </c>
      <c r="C6136" s="41">
        <f t="shared" si="96"/>
        <v>2</v>
      </c>
      <c r="F6136" t="s">
        <v>11</v>
      </c>
    </row>
    <row r="6137" spans="1:6" x14ac:dyDescent="0.2">
      <c r="A6137" s="6">
        <v>6136</v>
      </c>
      <c r="B6137" s="8">
        <v>43957</v>
      </c>
      <c r="C6137" s="41">
        <f t="shared" si="96"/>
        <v>2</v>
      </c>
      <c r="F6137" t="s">
        <v>11</v>
      </c>
    </row>
    <row r="6138" spans="1:6" x14ac:dyDescent="0.2">
      <c r="A6138" s="6">
        <v>6137</v>
      </c>
      <c r="B6138" s="8">
        <v>43957</v>
      </c>
      <c r="C6138" s="41">
        <f t="shared" si="96"/>
        <v>2</v>
      </c>
      <c r="F6138" t="s">
        <v>11</v>
      </c>
    </row>
    <row r="6139" spans="1:6" x14ac:dyDescent="0.2">
      <c r="A6139" s="6">
        <v>6138</v>
      </c>
      <c r="B6139" s="8">
        <v>43957</v>
      </c>
      <c r="C6139" s="41">
        <f t="shared" si="96"/>
        <v>2</v>
      </c>
      <c r="F6139" t="s">
        <v>11</v>
      </c>
    </row>
    <row r="6140" spans="1:6" x14ac:dyDescent="0.2">
      <c r="A6140" s="6">
        <v>6139</v>
      </c>
      <c r="B6140" s="8">
        <v>43957</v>
      </c>
      <c r="C6140" s="41">
        <f t="shared" si="96"/>
        <v>2</v>
      </c>
      <c r="F6140" t="s">
        <v>11</v>
      </c>
    </row>
    <row r="6141" spans="1:6" x14ac:dyDescent="0.2">
      <c r="A6141" s="6">
        <v>6140</v>
      </c>
      <c r="B6141" s="8">
        <v>43957</v>
      </c>
      <c r="C6141" s="41">
        <f t="shared" si="96"/>
        <v>2</v>
      </c>
      <c r="F6141" t="s">
        <v>35</v>
      </c>
    </row>
    <row r="6142" spans="1:6" x14ac:dyDescent="0.2">
      <c r="A6142" s="6">
        <v>6141</v>
      </c>
      <c r="B6142" s="8">
        <v>43957</v>
      </c>
      <c r="C6142" s="41">
        <f t="shared" si="96"/>
        <v>2</v>
      </c>
      <c r="F6142" t="s">
        <v>35</v>
      </c>
    </row>
    <row r="6143" spans="1:6" x14ac:dyDescent="0.2">
      <c r="A6143" s="6">
        <v>6142</v>
      </c>
      <c r="B6143" s="8">
        <v>43957</v>
      </c>
      <c r="C6143" s="41">
        <f t="shared" si="96"/>
        <v>2</v>
      </c>
      <c r="F6143" t="s">
        <v>35</v>
      </c>
    </row>
    <row r="6144" spans="1:6" x14ac:dyDescent="0.2">
      <c r="A6144" s="6">
        <v>6143</v>
      </c>
      <c r="B6144" s="8">
        <v>43957</v>
      </c>
      <c r="C6144" s="41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1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1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1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1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1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1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1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1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1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1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1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1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1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1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1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1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1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1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1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1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1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1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1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1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1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1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1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1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1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1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1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1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1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1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1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1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1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1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1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1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1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1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1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1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1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1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1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1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1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1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1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1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1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1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1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1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1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1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1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1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1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1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1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1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1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1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1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1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1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1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1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1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1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1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1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1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1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1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1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1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1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1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1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1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1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1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1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1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1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1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1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1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1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1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1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1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1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1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1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1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1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1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1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1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1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1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1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1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1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1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1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1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1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1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1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1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1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1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1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1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1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1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1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1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1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1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1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1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1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1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1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1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1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1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1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1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1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1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1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1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1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1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1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1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1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1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1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1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1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1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1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1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1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1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1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1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1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1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1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1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1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1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1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1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1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1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1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1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1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1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1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1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1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1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1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1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1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1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1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1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1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1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1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1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1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1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1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1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1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1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1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1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1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1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1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1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1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1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1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1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1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1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1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1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1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1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1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1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1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1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1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1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1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1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1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1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1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1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1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1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1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1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1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1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1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1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1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1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1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1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1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1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1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1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1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1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1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1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1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1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1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1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1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1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1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1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1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1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1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1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1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1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1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1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1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1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1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1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1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1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1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1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1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1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1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1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1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1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1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1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1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1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1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1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1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1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1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1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1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1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1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1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1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1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1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1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1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1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1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1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1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1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1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1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1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1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1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1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1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1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1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1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1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1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1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1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1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1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1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1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1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1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1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1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1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1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1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1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1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1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1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1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1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1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1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1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1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1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1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1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1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1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1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1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1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1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1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1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1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1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1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1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1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1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1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1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1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1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1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1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1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1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1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1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1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1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1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1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1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1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1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1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1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1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1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1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1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1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1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1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1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1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1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1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1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1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1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1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1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1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1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1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1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1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1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1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1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1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1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1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1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1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1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1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1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1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1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1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1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1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1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1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1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1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1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1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1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1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1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1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1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1">
        <f t="shared" ref="C6556:C6568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1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1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1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1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1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1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1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1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1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1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1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1">
        <f t="shared" si="103"/>
        <v>2</v>
      </c>
      <c r="F6568" t="s">
        <v>84</v>
      </c>
    </row>
    <row r="6569" spans="1:6" x14ac:dyDescent="0.2">
      <c r="B6569" s="8"/>
    </row>
    <row r="6570" spans="1:6" x14ac:dyDescent="0.2">
      <c r="B6570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45"/>
  <sheetViews>
    <sheetView topLeftCell="A24" workbookViewId="0">
      <selection activeCell="D44" sqref="D44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09"/>
  <sheetViews>
    <sheetView tabSelected="1" workbookViewId="0">
      <selection activeCell="E18" sqref="E18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/>
      <c r="K44" s="3"/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/>
      <c r="K45" s="3"/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/>
      <c r="K46" s="3"/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/>
      <c r="K47" s="3"/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/>
      <c r="K48" s="3"/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/>
      <c r="K49" s="3"/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/>
      <c r="K50" s="3"/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/>
      <c r="K51" s="3"/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/>
      <c r="K52" s="3"/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/>
      <c r="I53" s="3"/>
      <c r="J53" s="3"/>
      <c r="K53" s="3"/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/>
      <c r="I54" s="3"/>
      <c r="J54" s="3"/>
      <c r="K54" s="3"/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/>
      <c r="I55" s="3"/>
      <c r="J55" s="3"/>
      <c r="K55" s="3"/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/>
      <c r="E56" s="3"/>
      <c r="F56" s="3">
        <v>16191</v>
      </c>
      <c r="G56" s="30">
        <v>43955</v>
      </c>
      <c r="H56" s="3"/>
      <c r="I56" s="3"/>
      <c r="J56" s="3"/>
      <c r="K56" s="3"/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/>
      <c r="C57" s="3"/>
      <c r="D57" s="3"/>
      <c r="E57" s="3"/>
      <c r="F57" s="3">
        <v>17142</v>
      </c>
      <c r="G57" s="30">
        <v>43956</v>
      </c>
      <c r="H57" s="3"/>
      <c r="I57" s="3"/>
      <c r="J57" s="3"/>
      <c r="K57" s="3"/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/>
      <c r="C58" s="3"/>
      <c r="D58" s="3"/>
      <c r="E58" s="3"/>
      <c r="F58" s="3">
        <v>17972</v>
      </c>
      <c r="G58" s="30">
        <v>43957</v>
      </c>
      <c r="H58" s="3"/>
      <c r="I58" s="3"/>
      <c r="J58" s="3"/>
      <c r="K58" s="3"/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/>
      <c r="W59" s="3"/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/>
      <c r="W60" s="3"/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/>
      <c r="W61" s="3"/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/>
      <c r="W62" s="3"/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/>
      <c r="W63" s="3"/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/>
      <c r="W64" s="3"/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/>
      <c r="W65" s="3"/>
      <c r="X65" s="3"/>
      <c r="Y65" s="3"/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/>
      <c r="W66" s="3"/>
      <c r="X66" s="3"/>
      <c r="Y66" s="3"/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/>
      <c r="U67" s="3"/>
      <c r="V67" s="3"/>
      <c r="W67" s="3"/>
      <c r="X67" s="3"/>
      <c r="Y67" s="3"/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/>
      <c r="U68" s="3"/>
      <c r="V68" s="3"/>
      <c r="W68" s="3"/>
      <c r="X68" s="3"/>
      <c r="Y68" s="3"/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/>
      <c r="U69" s="3"/>
      <c r="V69" s="3"/>
      <c r="W69" s="3"/>
      <c r="X69" s="3"/>
      <c r="Y69" s="3"/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/>
      <c r="U70" s="3"/>
      <c r="V70" s="3"/>
      <c r="W70" s="3"/>
      <c r="X70" s="3"/>
      <c r="Y70" s="3"/>
      <c r="Z70" s="3"/>
      <c r="AA70" s="4"/>
      <c r="AB70" s="3">
        <v>81439</v>
      </c>
      <c r="AC70" s="4">
        <v>43918</v>
      </c>
    </row>
    <row r="71" spans="1:29" x14ac:dyDescent="0.2">
      <c r="A71" s="9">
        <v>69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/>
      <c r="U71" s="3"/>
      <c r="V71" s="3"/>
      <c r="W71" s="3"/>
      <c r="X71" s="3"/>
      <c r="Y71" s="3"/>
      <c r="Z71" s="3"/>
      <c r="AA71" s="4"/>
      <c r="AB71" s="3">
        <v>81439</v>
      </c>
      <c r="AC71" s="4">
        <v>43919</v>
      </c>
    </row>
    <row r="72" spans="1:29" x14ac:dyDescent="0.2">
      <c r="A72" s="9">
        <v>70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/>
      <c r="U72" s="3"/>
      <c r="V72" s="3"/>
      <c r="W72" s="3"/>
      <c r="X72" s="3"/>
      <c r="Y72" s="3"/>
      <c r="Z72" s="3"/>
      <c r="AA72" s="4"/>
      <c r="AB72" s="3">
        <v>81439</v>
      </c>
      <c r="AC72" s="4">
        <v>43920</v>
      </c>
    </row>
    <row r="73" spans="1:29" x14ac:dyDescent="0.2">
      <c r="A73" s="9">
        <v>71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>
        <v>10774</v>
      </c>
      <c r="Q73" s="30">
        <v>43952</v>
      </c>
      <c r="R73" s="3">
        <v>211938</v>
      </c>
      <c r="S73" s="7">
        <v>43955</v>
      </c>
      <c r="T73" s="3"/>
      <c r="U73" s="3"/>
      <c r="V73" s="3"/>
      <c r="W73" s="3"/>
      <c r="X73" s="3"/>
      <c r="Y73" s="3"/>
      <c r="Z73" s="3"/>
      <c r="AA73" s="4"/>
      <c r="AB73" s="3">
        <v>81518</v>
      </c>
      <c r="AC73" s="4">
        <v>43921</v>
      </c>
    </row>
    <row r="74" spans="1:29" x14ac:dyDescent="0.2">
      <c r="A74" s="9">
        <v>72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>
        <v>10780</v>
      </c>
      <c r="Q74" s="30">
        <v>43953</v>
      </c>
      <c r="R74" s="3">
        <v>213013</v>
      </c>
      <c r="S74" s="7">
        <v>43956</v>
      </c>
      <c r="T74" s="3"/>
      <c r="U74" s="3"/>
      <c r="V74" s="3"/>
      <c r="W74" s="3"/>
      <c r="X74" s="3"/>
      <c r="Y74" s="3"/>
      <c r="Z74" s="3"/>
      <c r="AA74" s="4"/>
      <c r="AB74" s="3">
        <v>81554</v>
      </c>
      <c r="AC74" s="4">
        <v>43922</v>
      </c>
    </row>
    <row r="75" spans="1:29" x14ac:dyDescent="0.2">
      <c r="A75" s="9">
        <v>73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>
        <v>10793</v>
      </c>
      <c r="Q75" s="30">
        <v>43954</v>
      </c>
      <c r="R75" s="3">
        <v>214457</v>
      </c>
      <c r="S75" s="7">
        <v>43957</v>
      </c>
      <c r="T75" s="3"/>
      <c r="U75" s="3"/>
      <c r="V75" s="3"/>
      <c r="W75" s="3"/>
      <c r="X75" s="3"/>
      <c r="Y75" s="3"/>
      <c r="Z75" s="3"/>
      <c r="AA75" s="4"/>
      <c r="AB75" s="3">
        <v>81589</v>
      </c>
      <c r="AC75" s="4">
        <v>43923</v>
      </c>
    </row>
    <row r="76" spans="1:29" x14ac:dyDescent="0.2">
      <c r="A76" s="9">
        <v>74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>
        <v>10801</v>
      </c>
      <c r="Q76" s="30">
        <v>43955</v>
      </c>
      <c r="R76" s="3"/>
      <c r="S76" s="3"/>
      <c r="T76" s="3"/>
      <c r="U76" s="3"/>
      <c r="V76" s="3"/>
      <c r="W76" s="3"/>
      <c r="X76" s="3"/>
      <c r="Y76" s="3"/>
      <c r="Z76" s="3"/>
      <c r="AA76" s="4"/>
      <c r="AB76" s="3">
        <v>81620</v>
      </c>
      <c r="AC76" s="4">
        <v>43924</v>
      </c>
    </row>
    <row r="77" spans="1:29" x14ac:dyDescent="0.2">
      <c r="A77" s="9">
        <v>75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>
        <v>10804</v>
      </c>
      <c r="Q77" s="30">
        <v>43956</v>
      </c>
      <c r="R77" s="3"/>
      <c r="S77" s="3"/>
      <c r="T77" s="3"/>
      <c r="U77" s="3"/>
      <c r="V77" s="3"/>
      <c r="W77" s="3"/>
      <c r="X77" s="3"/>
      <c r="Y77" s="3"/>
      <c r="Z77" s="3"/>
      <c r="AA77" s="4"/>
      <c r="AB77" s="3">
        <v>81639</v>
      </c>
      <c r="AC77" s="4">
        <v>43925</v>
      </c>
    </row>
    <row r="78" spans="1:29" x14ac:dyDescent="0.2">
      <c r="A78" s="9">
        <v>76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>
        <v>10806</v>
      </c>
      <c r="Q78" s="30">
        <v>43957</v>
      </c>
      <c r="R78" s="3"/>
      <c r="S78" s="3"/>
      <c r="T78" s="3"/>
      <c r="U78" s="3"/>
      <c r="V78" s="3"/>
      <c r="W78" s="3"/>
      <c r="X78" s="3"/>
      <c r="Y78" s="3"/>
      <c r="Z78" s="3"/>
      <c r="AA78" s="4"/>
      <c r="AB78" s="3">
        <v>81669</v>
      </c>
      <c r="AC78" s="4">
        <v>43926</v>
      </c>
    </row>
    <row r="79" spans="1:29" x14ac:dyDescent="0.2">
      <c r="A79" s="9">
        <v>77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4"/>
      <c r="AB79" s="3">
        <v>81708</v>
      </c>
      <c r="AC79" s="4">
        <v>43927</v>
      </c>
    </row>
    <row r="80" spans="1:29" x14ac:dyDescent="0.2">
      <c r="A80" s="9">
        <v>78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4"/>
      <c r="AB80" s="3">
        <v>81740</v>
      </c>
      <c r="AC80" s="4">
        <v>43928</v>
      </c>
    </row>
    <row r="81" spans="1:29" x14ac:dyDescent="0.2">
      <c r="A81" s="9">
        <v>79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4"/>
      <c r="AB81" s="3">
        <v>81802</v>
      </c>
      <c r="AC81" s="4">
        <v>43929</v>
      </c>
    </row>
    <row r="82" spans="1:29" x14ac:dyDescent="0.2">
      <c r="A82" s="9">
        <v>80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4"/>
      <c r="AB82" s="3">
        <v>81865</v>
      </c>
      <c r="AC82" s="4">
        <v>43930</v>
      </c>
    </row>
    <row r="83" spans="1:29" x14ac:dyDescent="0.2">
      <c r="A83" s="9">
        <v>81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4"/>
      <c r="AB83" s="3">
        <v>81907</v>
      </c>
      <c r="AC83" s="4">
        <v>43931</v>
      </c>
    </row>
    <row r="84" spans="1:29" x14ac:dyDescent="0.2">
      <c r="A84" s="9">
        <v>82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4"/>
      <c r="AB84" s="3">
        <v>81953</v>
      </c>
      <c r="AC84" s="4">
        <v>43932</v>
      </c>
    </row>
    <row r="85" spans="1:29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4"/>
      <c r="AB85" s="3">
        <v>82052</v>
      </c>
      <c r="AC85" s="4">
        <v>43933</v>
      </c>
    </row>
    <row r="86" spans="1:29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>
        <v>82249</v>
      </c>
      <c r="AC86" s="4">
        <v>43934</v>
      </c>
    </row>
    <row r="87" spans="1:29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>
        <v>82249</v>
      </c>
      <c r="AC87" s="4">
        <v>43935</v>
      </c>
    </row>
    <row r="88" spans="1:29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>
        <v>82295</v>
      </c>
      <c r="AC88" s="4">
        <v>43936</v>
      </c>
    </row>
    <row r="89" spans="1:29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>
        <v>82341</v>
      </c>
      <c r="AC89" s="4">
        <v>43937</v>
      </c>
    </row>
    <row r="90" spans="1:29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>
        <v>82692</v>
      </c>
      <c r="AC90" s="4">
        <v>43938</v>
      </c>
    </row>
    <row r="91" spans="1:29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>
        <v>82719</v>
      </c>
      <c r="AC91" s="4">
        <v>43939</v>
      </c>
    </row>
    <row r="92" spans="1:29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>
        <v>82735</v>
      </c>
      <c r="AC92" s="4">
        <v>43940</v>
      </c>
    </row>
    <row r="93" spans="1:29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>
        <v>82747</v>
      </c>
      <c r="AC93" s="4">
        <v>43941</v>
      </c>
    </row>
    <row r="94" spans="1:29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>
        <v>82758</v>
      </c>
      <c r="AC94" s="4">
        <v>43942</v>
      </c>
    </row>
    <row r="95" spans="1:29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>
        <v>82788</v>
      </c>
      <c r="AC95" s="4">
        <v>43943</v>
      </c>
    </row>
    <row r="96" spans="1:29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6">
        <v>82798</v>
      </c>
      <c r="AC96" s="7">
        <v>43944</v>
      </c>
    </row>
    <row r="97" spans="1:29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>
        <v>82804</v>
      </c>
      <c r="AC97" s="7">
        <v>43945</v>
      </c>
    </row>
    <row r="98" spans="1:29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v>82816</v>
      </c>
      <c r="AC98" s="7">
        <v>43946</v>
      </c>
    </row>
    <row r="99" spans="1:29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>
        <v>82827</v>
      </c>
      <c r="AC99" s="7">
        <v>43947</v>
      </c>
    </row>
    <row r="100" spans="1:29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>
        <v>82830</v>
      </c>
      <c r="AC100" s="7">
        <v>43948</v>
      </c>
    </row>
    <row r="101" spans="1:29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>
        <v>82836</v>
      </c>
      <c r="AC101" s="7">
        <v>43949</v>
      </c>
    </row>
    <row r="102" spans="1:29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>
        <v>82858</v>
      </c>
      <c r="AC102" s="7">
        <v>43950</v>
      </c>
    </row>
    <row r="103" spans="1:29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>
        <v>82862</v>
      </c>
      <c r="AC103" s="7">
        <v>43951</v>
      </c>
    </row>
    <row r="104" spans="1:29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>
        <v>82874</v>
      </c>
      <c r="AC104" s="7">
        <v>43952</v>
      </c>
    </row>
    <row r="105" spans="1:29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>
        <v>82875</v>
      </c>
      <c r="AC105" s="7">
        <v>43953</v>
      </c>
    </row>
    <row r="106" spans="1:29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>
        <v>82877</v>
      </c>
      <c r="AC106" s="7">
        <v>43954</v>
      </c>
    </row>
    <row r="107" spans="1:29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>
        <v>82880</v>
      </c>
      <c r="AC107" s="7">
        <v>43955</v>
      </c>
    </row>
    <row r="108" spans="1:29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>
        <v>82881</v>
      </c>
      <c r="AC108" s="7">
        <v>43956</v>
      </c>
    </row>
    <row r="109" spans="1:29" x14ac:dyDescent="0.2">
      <c r="AB109" s="3">
        <v>82883</v>
      </c>
      <c r="AC109" s="7">
        <v>43957</v>
      </c>
    </row>
  </sheetData>
  <dataValidations count="13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66:P108 P1:P64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2"/>
  <sheetViews>
    <sheetView workbookViewId="0">
      <selection activeCell="C1" sqref="C1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3"/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C62"/>
  <sheetViews>
    <sheetView workbookViewId="0">
      <selection activeCell="B60" sqref="B60"/>
    </sheetView>
  </sheetViews>
  <sheetFormatPr baseColWidth="10" defaultRowHeight="16" x14ac:dyDescent="0.2"/>
  <sheetData>
    <row r="1" spans="1:3" x14ac:dyDescent="0.2">
      <c r="A1" s="3" t="s">
        <v>80</v>
      </c>
      <c r="B1" s="3" t="s">
        <v>134</v>
      </c>
      <c r="C1" s="3" t="s">
        <v>135</v>
      </c>
    </row>
    <row r="2" spans="1:3" x14ac:dyDescent="0.2">
      <c r="A2" s="4">
        <v>43888</v>
      </c>
      <c r="B2" s="3">
        <v>1657</v>
      </c>
      <c r="C2" s="38" t="s">
        <v>136</v>
      </c>
    </row>
    <row r="3" spans="1:3" x14ac:dyDescent="0.2">
      <c r="A3" s="4">
        <v>43898</v>
      </c>
      <c r="B3" s="3">
        <v>5123</v>
      </c>
      <c r="C3" s="38" t="s">
        <v>137</v>
      </c>
    </row>
    <row r="4" spans="1:3" x14ac:dyDescent="0.2">
      <c r="A4" s="4">
        <v>43899</v>
      </c>
      <c r="B4" s="3"/>
      <c r="C4" s="3"/>
    </row>
    <row r="5" spans="1:3" x14ac:dyDescent="0.2">
      <c r="A5" s="4">
        <v>43900</v>
      </c>
      <c r="B5" s="3"/>
      <c r="C5" s="3"/>
    </row>
    <row r="6" spans="1:3" x14ac:dyDescent="0.2">
      <c r="A6" s="4">
        <v>43901</v>
      </c>
      <c r="B6" s="3">
        <v>6620</v>
      </c>
      <c r="C6" s="38" t="s">
        <v>138</v>
      </c>
    </row>
    <row r="7" spans="1:3" x14ac:dyDescent="0.2">
      <c r="A7" s="4">
        <v>43902</v>
      </c>
      <c r="B7" s="3">
        <v>6841</v>
      </c>
      <c r="C7" s="38" t="s">
        <v>139</v>
      </c>
    </row>
    <row r="8" spans="1:3" x14ac:dyDescent="0.2">
      <c r="A8" s="4">
        <v>43903</v>
      </c>
      <c r="B8" s="3"/>
      <c r="C8" s="3"/>
    </row>
    <row r="9" spans="1:3" x14ac:dyDescent="0.2">
      <c r="A9" s="4">
        <v>43904</v>
      </c>
      <c r="B9" s="3"/>
      <c r="C9" s="3"/>
    </row>
    <row r="10" spans="1:3" x14ac:dyDescent="0.2">
      <c r="A10" s="4">
        <v>43905</v>
      </c>
      <c r="B10" s="3">
        <v>9081</v>
      </c>
      <c r="C10" s="38" t="s">
        <v>140</v>
      </c>
    </row>
    <row r="11" spans="1:3" x14ac:dyDescent="0.2">
      <c r="A11" s="4">
        <v>43906</v>
      </c>
      <c r="B11" s="3">
        <v>9981</v>
      </c>
      <c r="C11" s="38" t="s">
        <v>141</v>
      </c>
    </row>
    <row r="12" spans="1:3" x14ac:dyDescent="0.2">
      <c r="A12" s="4">
        <v>43907</v>
      </c>
      <c r="B12" s="3">
        <v>11091</v>
      </c>
      <c r="C12" s="38" t="s">
        <v>142</v>
      </c>
    </row>
    <row r="13" spans="1:3" x14ac:dyDescent="0.2">
      <c r="A13" s="4">
        <v>43908</v>
      </c>
      <c r="B13" s="3"/>
      <c r="C13" s="3"/>
    </row>
    <row r="14" spans="1:3" x14ac:dyDescent="0.2">
      <c r="A14" s="4">
        <v>43909</v>
      </c>
      <c r="B14" s="3">
        <v>14000</v>
      </c>
      <c r="C14" s="3"/>
    </row>
    <row r="15" spans="1:3" x14ac:dyDescent="0.2">
      <c r="A15" s="4">
        <v>43910</v>
      </c>
      <c r="B15" s="3"/>
      <c r="C15" s="3"/>
    </row>
    <row r="16" spans="1:3" x14ac:dyDescent="0.2">
      <c r="A16" s="4">
        <v>43911</v>
      </c>
      <c r="B16" s="3"/>
      <c r="C16" s="3"/>
    </row>
    <row r="17" spans="1:3" x14ac:dyDescent="0.2">
      <c r="A17" s="4">
        <v>43912</v>
      </c>
      <c r="B17" s="3">
        <v>16585</v>
      </c>
      <c r="C17" s="38" t="s">
        <v>143</v>
      </c>
    </row>
    <row r="18" spans="1:3" x14ac:dyDescent="0.2">
      <c r="A18" s="4">
        <v>43913</v>
      </c>
      <c r="B18" s="3">
        <v>17010</v>
      </c>
      <c r="C18" s="38" t="s">
        <v>144</v>
      </c>
    </row>
    <row r="19" spans="1:3" x14ac:dyDescent="0.2">
      <c r="A19" s="4">
        <v>43914</v>
      </c>
      <c r="B19" s="3"/>
      <c r="C19" s="3"/>
    </row>
    <row r="20" spans="1:3" x14ac:dyDescent="0.2">
      <c r="A20" s="4">
        <v>43915</v>
      </c>
      <c r="B20" s="3"/>
      <c r="C20" s="3"/>
    </row>
    <row r="21" spans="1:3" x14ac:dyDescent="0.2">
      <c r="A21" s="4">
        <v>43916</v>
      </c>
      <c r="B21" s="3"/>
      <c r="C21" s="3"/>
    </row>
    <row r="22" spans="1:3" x14ac:dyDescent="0.2">
      <c r="A22" s="4">
        <v>43917</v>
      </c>
      <c r="B22" s="3"/>
      <c r="C22" s="3"/>
    </row>
    <row r="23" spans="1:3" x14ac:dyDescent="0.2">
      <c r="A23" s="4">
        <v>43918</v>
      </c>
      <c r="B23" s="3"/>
      <c r="C23" s="3"/>
    </row>
    <row r="24" spans="1:3" x14ac:dyDescent="0.2">
      <c r="A24" s="4">
        <v>43919</v>
      </c>
      <c r="B24" s="3"/>
      <c r="C24" s="3"/>
    </row>
    <row r="25" spans="1:3" x14ac:dyDescent="0.2">
      <c r="A25" s="4">
        <v>43920</v>
      </c>
      <c r="B25" s="3"/>
      <c r="C25" s="3"/>
    </row>
    <row r="26" spans="1:3" x14ac:dyDescent="0.2">
      <c r="A26" s="4">
        <v>43921</v>
      </c>
      <c r="B26" s="3"/>
      <c r="C26" s="3"/>
    </row>
    <row r="27" spans="1:3" x14ac:dyDescent="0.2">
      <c r="A27" s="4">
        <v>43922</v>
      </c>
      <c r="B27" s="3"/>
      <c r="C27" s="3"/>
    </row>
    <row r="28" spans="1:3" x14ac:dyDescent="0.2">
      <c r="A28" s="4">
        <v>43923</v>
      </c>
      <c r="B28" s="3"/>
      <c r="C28" s="3"/>
    </row>
    <row r="29" spans="1:3" x14ac:dyDescent="0.2">
      <c r="A29" s="4">
        <v>43924</v>
      </c>
      <c r="B29" s="3"/>
      <c r="C29" s="3"/>
    </row>
    <row r="30" spans="1:3" x14ac:dyDescent="0.2">
      <c r="A30" s="4">
        <v>43925</v>
      </c>
      <c r="B30" s="3"/>
      <c r="C30" s="3"/>
    </row>
    <row r="31" spans="1:3" x14ac:dyDescent="0.2">
      <c r="A31" s="4">
        <v>43926</v>
      </c>
      <c r="B31" s="3"/>
      <c r="C31" s="3"/>
    </row>
    <row r="32" spans="1:3" x14ac:dyDescent="0.2">
      <c r="A32" s="4">
        <v>43927</v>
      </c>
      <c r="B32" s="3"/>
      <c r="C32" s="3"/>
    </row>
    <row r="33" spans="1:3" x14ac:dyDescent="0.2">
      <c r="A33" s="4">
        <v>43928</v>
      </c>
      <c r="B33" s="3"/>
      <c r="C33" s="3"/>
    </row>
    <row r="34" spans="1:3" x14ac:dyDescent="0.2">
      <c r="A34" s="4">
        <v>43929</v>
      </c>
      <c r="B34" s="3"/>
      <c r="C34" s="3"/>
    </row>
    <row r="35" spans="1:3" x14ac:dyDescent="0.2">
      <c r="A35" s="4">
        <v>43930</v>
      </c>
      <c r="B35" s="3"/>
      <c r="C35" s="3"/>
    </row>
    <row r="36" spans="1:3" x14ac:dyDescent="0.2">
      <c r="A36" s="4">
        <v>43931</v>
      </c>
      <c r="B36" s="3"/>
      <c r="C36" s="3"/>
    </row>
    <row r="37" spans="1:3" x14ac:dyDescent="0.2">
      <c r="A37" s="4">
        <v>43932</v>
      </c>
      <c r="B37" s="3"/>
      <c r="C37" s="3"/>
    </row>
    <row r="38" spans="1:3" x14ac:dyDescent="0.2">
      <c r="A38" s="4">
        <v>43933</v>
      </c>
      <c r="B38" s="3"/>
      <c r="C38" s="3"/>
    </row>
    <row r="39" spans="1:3" x14ac:dyDescent="0.2">
      <c r="A39" s="4">
        <v>43934</v>
      </c>
      <c r="B39" s="3"/>
      <c r="C39" s="3"/>
    </row>
    <row r="40" spans="1:3" x14ac:dyDescent="0.2">
      <c r="A40" s="4">
        <v>43935</v>
      </c>
      <c r="B40" s="3"/>
      <c r="C40" s="3"/>
    </row>
    <row r="41" spans="1:3" x14ac:dyDescent="0.2">
      <c r="A41" s="4">
        <v>43936</v>
      </c>
      <c r="B41" s="3"/>
      <c r="C41" s="3"/>
    </row>
    <row r="42" spans="1:3" x14ac:dyDescent="0.2">
      <c r="A42" s="4">
        <v>43937</v>
      </c>
      <c r="B42" s="3"/>
      <c r="C42" s="3"/>
    </row>
    <row r="43" spans="1:3" x14ac:dyDescent="0.2">
      <c r="A43" s="4">
        <v>43938</v>
      </c>
      <c r="B43" s="3"/>
      <c r="C43" s="3"/>
    </row>
    <row r="44" spans="1:3" x14ac:dyDescent="0.2">
      <c r="A44" s="4">
        <v>43939</v>
      </c>
      <c r="B44" s="3"/>
      <c r="C44" s="3"/>
    </row>
    <row r="45" spans="1:3" x14ac:dyDescent="0.2">
      <c r="A45" s="4">
        <v>43940</v>
      </c>
      <c r="B45" s="3"/>
      <c r="C45" s="3"/>
    </row>
    <row r="46" spans="1:3" x14ac:dyDescent="0.2">
      <c r="A46" s="4">
        <v>43941</v>
      </c>
      <c r="B46" s="3"/>
      <c r="C46" s="3"/>
    </row>
    <row r="47" spans="1:3" x14ac:dyDescent="0.2">
      <c r="A47" s="4">
        <v>43942</v>
      </c>
      <c r="B47" s="3"/>
      <c r="C47" s="3"/>
    </row>
    <row r="48" spans="1:3" x14ac:dyDescent="0.2">
      <c r="A48" s="4">
        <v>43943</v>
      </c>
    </row>
    <row r="49" spans="1:3" x14ac:dyDescent="0.2">
      <c r="A49" s="4">
        <v>43944</v>
      </c>
    </row>
    <row r="50" spans="1:3" x14ac:dyDescent="0.2">
      <c r="A50" s="4">
        <v>43945</v>
      </c>
    </row>
    <row r="51" spans="1:3" x14ac:dyDescent="0.2">
      <c r="A51" s="4">
        <v>43946</v>
      </c>
    </row>
    <row r="52" spans="1:3" x14ac:dyDescent="0.2">
      <c r="A52" s="4">
        <v>43947</v>
      </c>
    </row>
    <row r="53" spans="1:3" x14ac:dyDescent="0.2">
      <c r="A53" s="4">
        <v>43948</v>
      </c>
    </row>
    <row r="54" spans="1:3" x14ac:dyDescent="0.2">
      <c r="A54" s="4">
        <v>43949</v>
      </c>
    </row>
    <row r="55" spans="1:3" x14ac:dyDescent="0.2">
      <c r="A55" s="4">
        <v>43950</v>
      </c>
    </row>
    <row r="56" spans="1:3" x14ac:dyDescent="0.2">
      <c r="A56" s="4">
        <v>43951</v>
      </c>
    </row>
    <row r="57" spans="1:3" x14ac:dyDescent="0.2">
      <c r="A57" s="4">
        <v>43952</v>
      </c>
    </row>
    <row r="58" spans="1:3" x14ac:dyDescent="0.2">
      <c r="A58" s="4">
        <v>43953</v>
      </c>
    </row>
    <row r="59" spans="1:3" x14ac:dyDescent="0.2">
      <c r="A59" s="4">
        <v>43954</v>
      </c>
      <c r="B59">
        <v>196397</v>
      </c>
      <c r="C59" t="s">
        <v>145</v>
      </c>
    </row>
    <row r="60" spans="1:3" x14ac:dyDescent="0.2">
      <c r="A60" s="4"/>
    </row>
    <row r="61" spans="1:3" x14ac:dyDescent="0.2">
      <c r="A61" s="4"/>
    </row>
    <row r="62" spans="1:3" x14ac:dyDescent="0.2">
      <c r="A62" s="4"/>
    </row>
  </sheetData>
  <hyperlinks>
    <hyperlink ref="C2" r:id="rId1" xr:uid="{44D7F1D1-C284-E146-AB7B-D44E08416C70}"/>
    <hyperlink ref="C3" r:id="rId2" xr:uid="{1AFCCADA-7CF5-A74C-92FF-EBD3B7539419}"/>
    <hyperlink ref="C6" r:id="rId3" xr:uid="{2B84B00B-E3B5-F043-96D1-D6EDF796073E}"/>
    <hyperlink ref="C7" r:id="rId4" xr:uid="{78252089-211A-DE4D-B639-A11E62378484}"/>
    <hyperlink ref="C10" r:id="rId5" xr:uid="{4EFCBB7F-067C-5640-AC77-EF47396FBABD}"/>
    <hyperlink ref="C11" r:id="rId6" xr:uid="{464E107D-43A4-AC47-9AAD-82E7DA043948}"/>
    <hyperlink ref="C12" r:id="rId7" xr:uid="{C4DEB6C5-7278-3244-BD7A-15EDCF6ECF73}"/>
    <hyperlink ref="C17" r:id="rId8" xr:uid="{65185849-62D0-9847-96E1-B40DDD003B8A}"/>
    <hyperlink ref="C18" r:id="rId9" xr:uid="{DFEE3703-0507-AB41-A1B6-CC11C780A0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Interventions (Not updated)</vt:lpstr>
      <vt:lpstr>Testing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2020-05-07T14:52:09Z</dcterms:modified>
</cp:coreProperties>
</file>