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nia/Documents/MaestriaITAM/Arquitectura/arquitecturaMCC/"/>
    </mc:Choice>
  </mc:AlternateContent>
  <bookViews>
    <workbookView xWindow="9800" yWindow="520" windowWidth="20480" windowHeight="1542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5" i="3"/>
  <c r="I3" i="3"/>
  <c r="H4" i="3"/>
  <c r="H5" i="3"/>
  <c r="H3" i="3"/>
  <c r="G4" i="3"/>
  <c r="G5" i="3"/>
  <c r="G3" i="3"/>
  <c r="F4" i="3"/>
  <c r="F5" i="3"/>
  <c r="F3" i="3"/>
  <c r="F4" i="2"/>
  <c r="F3" i="2"/>
  <c r="F2" i="2"/>
  <c r="I22" i="1"/>
</calcChain>
</file>

<file path=xl/sharedStrings.xml><?xml version="1.0" encoding="utf-8"?>
<sst xmlns="http://schemas.openxmlformats.org/spreadsheetml/2006/main" count="53" uniqueCount="21">
  <si>
    <t>4B</t>
  </si>
  <si>
    <t>bytes</t>
  </si>
  <si>
    <t>4KB</t>
  </si>
  <si>
    <t>hit rate (inst)</t>
  </si>
  <si>
    <t>hit rate (data)</t>
  </si>
  <si>
    <t>trace_file</t>
  </si>
  <si>
    <t>spice</t>
  </si>
  <si>
    <t>cc</t>
  </si>
  <si>
    <t>spice_inst</t>
  </si>
  <si>
    <t>spice_cc</t>
  </si>
  <si>
    <t>spice_inc</t>
  </si>
  <si>
    <t>tex</t>
  </si>
  <si>
    <t>wb df</t>
  </si>
  <si>
    <t>wb cb</t>
  </si>
  <si>
    <t>wtdf</t>
  </si>
  <si>
    <t>wtcb</t>
  </si>
  <si>
    <t>nw df</t>
  </si>
  <si>
    <t>nw cb</t>
  </si>
  <si>
    <t>wa df</t>
  </si>
  <si>
    <t>wa cb</t>
  </si>
  <si>
    <t>all - noall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</si>
</sst>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5" sqref="A5"/>
    </sheetView>
  </sheetViews>
  <sheetFormatPr baseColWidth="10" defaultRowHeight="16" x14ac:dyDescent="0.2"/>
  <cols>
    <col min="3" max="3" width="13.1640625" customWidth="1"/>
    <col min="4" max="4" width="13.83203125" customWidth="1"/>
  </cols>
  <sheetData>
    <row r="1" spans="1:11" x14ac:dyDescent="0.2">
      <c r="B1" t="s">
        <v>1</v>
      </c>
      <c r="C1" t="s">
        <v>3</v>
      </c>
      <c r="D1" t="s">
        <v>4</v>
      </c>
      <c r="E1" t="s">
        <v>5</v>
      </c>
      <c r="H1" t="s">
        <v>1</v>
      </c>
      <c r="I1" t="s">
        <v>8</v>
      </c>
      <c r="J1" t="s">
        <v>9</v>
      </c>
      <c r="K1" t="s">
        <v>10</v>
      </c>
    </row>
    <row r="2" spans="1:11" x14ac:dyDescent="0.2">
      <c r="A2" t="s">
        <v>0</v>
      </c>
      <c r="B2">
        <v>4</v>
      </c>
      <c r="C2">
        <v>0.95189999999999997</v>
      </c>
      <c r="D2">
        <v>0.97009999999999996</v>
      </c>
      <c r="E2" t="s">
        <v>6</v>
      </c>
      <c r="H2">
        <v>4</v>
      </c>
      <c r="I2">
        <v>0.95189999999999997</v>
      </c>
      <c r="J2">
        <v>0.82250000000000001</v>
      </c>
      <c r="K2">
        <v>0.99970000000000003</v>
      </c>
    </row>
    <row r="3" spans="1:11" x14ac:dyDescent="0.2">
      <c r="B3">
        <v>8</v>
      </c>
      <c r="C3">
        <v>0.97219999999999995</v>
      </c>
      <c r="D3">
        <v>0.98299999999999998</v>
      </c>
      <c r="E3" t="s">
        <v>6</v>
      </c>
      <c r="H3">
        <v>8</v>
      </c>
      <c r="I3">
        <v>0.97219999999999995</v>
      </c>
      <c r="J3">
        <v>0.8982</v>
      </c>
      <c r="K3">
        <v>0.99990000000000001</v>
      </c>
    </row>
    <row r="4" spans="1:11" x14ac:dyDescent="0.2">
      <c r="B4">
        <v>16</v>
      </c>
      <c r="C4">
        <v>0.98260000000000003</v>
      </c>
      <c r="D4">
        <v>0.98860000000000003</v>
      </c>
      <c r="E4" t="s">
        <v>6</v>
      </c>
      <c r="H4">
        <v>16</v>
      </c>
      <c r="I4">
        <v>0.98260000000000003</v>
      </c>
      <c r="J4">
        <v>0.93679999999999997</v>
      </c>
      <c r="K4">
        <v>0.99990000000000001</v>
      </c>
    </row>
    <row r="5" spans="1:11" x14ac:dyDescent="0.2">
      <c r="B5" s="2">
        <v>32</v>
      </c>
      <c r="C5">
        <v>0.98850000000000005</v>
      </c>
      <c r="D5" s="2">
        <v>0.99119999999999997</v>
      </c>
      <c r="E5" t="s">
        <v>6</v>
      </c>
      <c r="H5">
        <v>32</v>
      </c>
      <c r="I5">
        <v>0.98850000000000005</v>
      </c>
      <c r="J5">
        <v>0.95779999999999998</v>
      </c>
      <c r="K5">
        <v>1</v>
      </c>
    </row>
    <row r="6" spans="1:11" x14ac:dyDescent="0.2">
      <c r="B6">
        <v>64</v>
      </c>
      <c r="C6">
        <v>0.99160000000000004</v>
      </c>
      <c r="D6">
        <v>0.98550000000000004</v>
      </c>
      <c r="E6" t="s">
        <v>6</v>
      </c>
      <c r="H6">
        <v>64</v>
      </c>
      <c r="I6">
        <v>0.99160000000000004</v>
      </c>
      <c r="J6">
        <v>0.96960000000000002</v>
      </c>
      <c r="K6">
        <v>1</v>
      </c>
    </row>
    <row r="7" spans="1:11" x14ac:dyDescent="0.2">
      <c r="B7">
        <v>128</v>
      </c>
      <c r="C7">
        <v>0.99350000000000005</v>
      </c>
      <c r="D7">
        <v>0.98140000000000005</v>
      </c>
      <c r="E7" t="s">
        <v>6</v>
      </c>
      <c r="H7">
        <v>128</v>
      </c>
      <c r="I7">
        <v>0.99350000000000005</v>
      </c>
      <c r="J7">
        <v>0.97719999999999996</v>
      </c>
      <c r="K7">
        <v>1</v>
      </c>
    </row>
    <row r="8" spans="1:11" x14ac:dyDescent="0.2">
      <c r="B8">
        <v>256</v>
      </c>
      <c r="C8">
        <v>0.99460000000000004</v>
      </c>
      <c r="D8">
        <v>0.97629999999999995</v>
      </c>
      <c r="E8" t="s">
        <v>6</v>
      </c>
      <c r="H8">
        <v>256</v>
      </c>
      <c r="I8">
        <v>0.99460000000000004</v>
      </c>
      <c r="J8">
        <v>0.98199999999999998</v>
      </c>
      <c r="K8">
        <v>1</v>
      </c>
    </row>
    <row r="9" spans="1:11" x14ac:dyDescent="0.2">
      <c r="B9" s="1">
        <v>512</v>
      </c>
      <c r="C9">
        <v>0.99550000000000005</v>
      </c>
      <c r="D9">
        <v>0.95640000000000003</v>
      </c>
      <c r="E9" t="s">
        <v>6</v>
      </c>
      <c r="H9">
        <v>512</v>
      </c>
      <c r="I9">
        <v>0.99550000000000005</v>
      </c>
      <c r="J9">
        <v>0.9859</v>
      </c>
      <c r="K9">
        <v>1</v>
      </c>
    </row>
    <row r="10" spans="1:11" x14ac:dyDescent="0.2">
      <c r="B10">
        <v>1024</v>
      </c>
      <c r="C10">
        <v>0.99550000000000005</v>
      </c>
      <c r="D10">
        <v>0.9415</v>
      </c>
      <c r="E10" t="s">
        <v>6</v>
      </c>
      <c r="H10">
        <v>1024</v>
      </c>
      <c r="I10">
        <v>0.99550000000000005</v>
      </c>
      <c r="J10">
        <v>0.98719999999999997</v>
      </c>
      <c r="K10">
        <v>1</v>
      </c>
    </row>
    <row r="11" spans="1:11" x14ac:dyDescent="0.2">
      <c r="B11">
        <v>2048</v>
      </c>
      <c r="C11">
        <v>0.9889</v>
      </c>
      <c r="D11">
        <v>0.89859999999999995</v>
      </c>
      <c r="E11" t="s">
        <v>6</v>
      </c>
      <c r="H11">
        <v>2048</v>
      </c>
      <c r="I11">
        <v>0.9889</v>
      </c>
      <c r="J11">
        <v>0.98850000000000005</v>
      </c>
      <c r="K11">
        <v>1</v>
      </c>
    </row>
    <row r="12" spans="1:11" x14ac:dyDescent="0.2">
      <c r="A12" t="s">
        <v>2</v>
      </c>
      <c r="B12">
        <v>4096</v>
      </c>
      <c r="C12">
        <v>0.98640000000000005</v>
      </c>
      <c r="D12">
        <v>0.79469999999999996</v>
      </c>
      <c r="E12" t="s">
        <v>6</v>
      </c>
      <c r="H12">
        <v>4096</v>
      </c>
      <c r="I12">
        <v>0.98640000000000005</v>
      </c>
      <c r="J12">
        <v>0.98770000000000002</v>
      </c>
      <c r="K12">
        <v>0.97499999999999998</v>
      </c>
    </row>
    <row r="13" spans="1:11" x14ac:dyDescent="0.2">
      <c r="B13">
        <v>4</v>
      </c>
      <c r="C13">
        <v>0.82250000000000001</v>
      </c>
      <c r="D13">
        <v>0.93389999999999995</v>
      </c>
      <c r="E13" t="s">
        <v>7</v>
      </c>
    </row>
    <row r="14" spans="1:11" x14ac:dyDescent="0.2">
      <c r="B14">
        <v>8</v>
      </c>
      <c r="C14">
        <v>0.8982</v>
      </c>
      <c r="D14">
        <v>0.95440000000000003</v>
      </c>
      <c r="E14" t="s">
        <v>7</v>
      </c>
    </row>
    <row r="15" spans="1:11" x14ac:dyDescent="0.2">
      <c r="B15">
        <v>16</v>
      </c>
      <c r="C15">
        <v>0.93679999999999997</v>
      </c>
      <c r="D15">
        <v>0.96460000000000001</v>
      </c>
      <c r="E15" t="s">
        <v>7</v>
      </c>
    </row>
    <row r="16" spans="1:11" x14ac:dyDescent="0.2">
      <c r="B16" s="2">
        <v>32</v>
      </c>
      <c r="C16">
        <v>0.95779999999999998</v>
      </c>
      <c r="D16" s="2">
        <v>0.96950000000000003</v>
      </c>
      <c r="E16" t="s">
        <v>7</v>
      </c>
    </row>
    <row r="17" spans="2:9" x14ac:dyDescent="0.2">
      <c r="B17">
        <v>64</v>
      </c>
      <c r="C17">
        <v>0.96960000000000002</v>
      </c>
      <c r="D17">
        <v>0.96899999999999997</v>
      </c>
      <c r="E17" t="s">
        <v>7</v>
      </c>
    </row>
    <row r="18" spans="2:9" x14ac:dyDescent="0.2">
      <c r="B18">
        <v>128</v>
      </c>
      <c r="C18">
        <v>0.97719999999999996</v>
      </c>
      <c r="D18">
        <v>0.96199999999999997</v>
      </c>
      <c r="E18" t="s">
        <v>7</v>
      </c>
    </row>
    <row r="19" spans="2:9" x14ac:dyDescent="0.2">
      <c r="B19">
        <v>256</v>
      </c>
      <c r="C19">
        <v>0.98199999999999998</v>
      </c>
      <c r="D19">
        <v>0.95079999999999998</v>
      </c>
      <c r="E19" t="s">
        <v>7</v>
      </c>
    </row>
    <row r="20" spans="2:9" x14ac:dyDescent="0.2">
      <c r="B20">
        <v>512</v>
      </c>
      <c r="C20">
        <v>0.9859</v>
      </c>
      <c r="D20">
        <v>0.92669999999999997</v>
      </c>
      <c r="E20" t="s">
        <v>7</v>
      </c>
    </row>
    <row r="21" spans="2:9" x14ac:dyDescent="0.2">
      <c r="B21">
        <v>1024</v>
      </c>
      <c r="C21">
        <v>0.98719999999999997</v>
      </c>
      <c r="D21">
        <v>0.88419999999999999</v>
      </c>
      <c r="E21" t="s">
        <v>7</v>
      </c>
    </row>
    <row r="22" spans="2:9" x14ac:dyDescent="0.2">
      <c r="B22" s="1">
        <v>2048</v>
      </c>
      <c r="C22">
        <v>0.98850000000000005</v>
      </c>
      <c r="D22">
        <v>0.8175</v>
      </c>
      <c r="E22" t="s">
        <v>7</v>
      </c>
      <c r="I22">
        <f>8192*2</f>
        <v>16384</v>
      </c>
    </row>
    <row r="23" spans="2:9" x14ac:dyDescent="0.2">
      <c r="B23">
        <v>4096</v>
      </c>
      <c r="C23">
        <v>0.98770000000000002</v>
      </c>
      <c r="D23">
        <v>0.70620000000000005</v>
      </c>
      <c r="E23" t="s">
        <v>7</v>
      </c>
    </row>
    <row r="24" spans="2:9" x14ac:dyDescent="0.2">
      <c r="B24">
        <v>4</v>
      </c>
      <c r="C24">
        <v>0.99970000000000003</v>
      </c>
      <c r="D24">
        <v>0.9365</v>
      </c>
      <c r="E24" t="s">
        <v>11</v>
      </c>
    </row>
    <row r="25" spans="2:9" x14ac:dyDescent="0.2">
      <c r="B25">
        <v>8</v>
      </c>
      <c r="C25">
        <v>0.99990000000000001</v>
      </c>
      <c r="D25">
        <v>0.96819999999999995</v>
      </c>
      <c r="E25" t="s">
        <v>11</v>
      </c>
    </row>
    <row r="26" spans="2:9" x14ac:dyDescent="0.2">
      <c r="B26">
        <v>16</v>
      </c>
      <c r="C26">
        <v>0.99990000000000001</v>
      </c>
      <c r="D26">
        <v>0.98409999999999997</v>
      </c>
      <c r="E26" t="s">
        <v>11</v>
      </c>
    </row>
    <row r="27" spans="2:9" x14ac:dyDescent="0.2">
      <c r="B27" s="1">
        <v>32</v>
      </c>
      <c r="C27">
        <v>1</v>
      </c>
      <c r="D27">
        <v>0.99199999999999999</v>
      </c>
      <c r="E27" t="s">
        <v>11</v>
      </c>
    </row>
    <row r="28" spans="2:9" x14ac:dyDescent="0.2">
      <c r="B28">
        <v>64</v>
      </c>
      <c r="C28">
        <v>1</v>
      </c>
      <c r="D28">
        <v>0.99590000000000001</v>
      </c>
      <c r="E28" t="s">
        <v>11</v>
      </c>
    </row>
    <row r="29" spans="2:9" x14ac:dyDescent="0.2">
      <c r="B29" s="2">
        <v>128</v>
      </c>
      <c r="C29">
        <v>1</v>
      </c>
      <c r="D29" s="2">
        <v>0.99760000000000004</v>
      </c>
      <c r="E29" t="s">
        <v>11</v>
      </c>
    </row>
    <row r="30" spans="2:9" x14ac:dyDescent="0.2">
      <c r="B30">
        <v>256</v>
      </c>
      <c r="C30">
        <v>1</v>
      </c>
      <c r="D30">
        <v>0.99690000000000001</v>
      </c>
      <c r="E30" t="s">
        <v>11</v>
      </c>
    </row>
    <row r="31" spans="2:9" x14ac:dyDescent="0.2">
      <c r="B31">
        <v>512</v>
      </c>
      <c r="C31">
        <v>1</v>
      </c>
      <c r="D31">
        <v>0.9919</v>
      </c>
      <c r="E31" t="s">
        <v>11</v>
      </c>
    </row>
    <row r="32" spans="2:9" x14ac:dyDescent="0.2">
      <c r="B32">
        <v>1024</v>
      </c>
      <c r="C32">
        <v>1</v>
      </c>
      <c r="D32">
        <v>0.96330000000000005</v>
      </c>
      <c r="E32" t="s">
        <v>11</v>
      </c>
    </row>
    <row r="33" spans="2:5" x14ac:dyDescent="0.2">
      <c r="B33">
        <v>2048</v>
      </c>
      <c r="C33">
        <v>1</v>
      </c>
      <c r="D33">
        <v>0.91</v>
      </c>
      <c r="E33" t="s">
        <v>11</v>
      </c>
    </row>
    <row r="34" spans="2:5" x14ac:dyDescent="0.2">
      <c r="B34">
        <v>4096</v>
      </c>
      <c r="C34">
        <v>0.97499999999999998</v>
      </c>
      <c r="D34">
        <v>0.8095</v>
      </c>
      <c r="E3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workbookViewId="0">
      <selection activeCell="B1" sqref="B1:E4"/>
    </sheetView>
  </sheetViews>
  <sheetFormatPr baseColWidth="10" defaultRowHeight="16" x14ac:dyDescent="0.2"/>
  <sheetData>
    <row r="1" spans="2:6" x14ac:dyDescent="0.2">
      <c r="B1" t="s">
        <v>12</v>
      </c>
      <c r="C1" t="s">
        <v>13</v>
      </c>
      <c r="D1" t="s">
        <v>14</v>
      </c>
      <c r="E1" t="s">
        <v>15</v>
      </c>
    </row>
    <row r="2" spans="2:6" x14ac:dyDescent="0.2">
      <c r="B2">
        <v>151168</v>
      </c>
      <c r="C2">
        <v>96416</v>
      </c>
      <c r="D2">
        <v>151168</v>
      </c>
      <c r="E2">
        <v>66538</v>
      </c>
      <c r="F2">
        <f>E2-C2</f>
        <v>-29878</v>
      </c>
    </row>
    <row r="3" spans="2:6" x14ac:dyDescent="0.2">
      <c r="B3">
        <v>4320</v>
      </c>
      <c r="C3">
        <v>928128</v>
      </c>
      <c r="D3">
        <v>4320</v>
      </c>
      <c r="E3">
        <v>104513</v>
      </c>
      <c r="F3">
        <f>E3-C3</f>
        <v>-823615</v>
      </c>
    </row>
    <row r="4" spans="2:6" x14ac:dyDescent="0.2">
      <c r="B4">
        <v>353664</v>
      </c>
      <c r="C4">
        <v>248448</v>
      </c>
      <c r="D4">
        <v>353664</v>
      </c>
      <c r="E4">
        <v>83030</v>
      </c>
      <c r="F4">
        <f>E4-C4</f>
        <v>-165418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workbookViewId="0">
      <selection activeCell="H3" sqref="H3:I5"/>
    </sheetView>
  </sheetViews>
  <sheetFormatPr baseColWidth="10" defaultRowHeight="16" x14ac:dyDescent="0.2"/>
  <sheetData>
    <row r="2" spans="2:9" x14ac:dyDescent="0.2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20</v>
      </c>
    </row>
    <row r="3" spans="2:9" x14ac:dyDescent="0.2">
      <c r="B3">
        <v>151168</v>
      </c>
      <c r="C3">
        <v>96416</v>
      </c>
      <c r="D3">
        <v>156000</v>
      </c>
      <c r="E3">
        <v>18880</v>
      </c>
      <c r="F3">
        <f>D3-B3</f>
        <v>4832</v>
      </c>
      <c r="G3">
        <f>E3-C3</f>
        <v>-77536</v>
      </c>
      <c r="H3">
        <f>B3+C3</f>
        <v>247584</v>
      </c>
      <c r="I3">
        <f>D3+E3</f>
        <v>174880</v>
      </c>
    </row>
    <row r="4" spans="2:9" x14ac:dyDescent="0.2">
      <c r="B4">
        <v>4320</v>
      </c>
      <c r="C4">
        <v>928128</v>
      </c>
      <c r="D4">
        <v>15648</v>
      </c>
      <c r="E4">
        <v>7648</v>
      </c>
      <c r="F4">
        <f t="shared" ref="F4:F5" si="0">D4-B4</f>
        <v>11328</v>
      </c>
      <c r="G4">
        <f t="shared" ref="G4:G5" si="1">E4-C4</f>
        <v>-920480</v>
      </c>
      <c r="H4">
        <f t="shared" ref="H4:H5" si="2">B4+C4</f>
        <v>932448</v>
      </c>
      <c r="I4">
        <f t="shared" ref="I4:I5" si="3">D4+E4</f>
        <v>23296</v>
      </c>
    </row>
    <row r="5" spans="2:9" x14ac:dyDescent="0.2">
      <c r="B5">
        <v>353664</v>
      </c>
      <c r="C5">
        <v>248448</v>
      </c>
      <c r="D5">
        <v>363392</v>
      </c>
      <c r="E5">
        <v>32512</v>
      </c>
      <c r="F5">
        <f t="shared" si="0"/>
        <v>9728</v>
      </c>
      <c r="G5">
        <f t="shared" si="1"/>
        <v>-215936</v>
      </c>
      <c r="H5">
        <f t="shared" si="2"/>
        <v>602112</v>
      </c>
      <c r="I5">
        <f t="shared" si="3"/>
        <v>395904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2017-03-14T01:58:51Z</dcterms:created>
  <dcterms:modified xsi:type="dcterms:W3CDTF">2017-03-14T16:53:32Z</dcterms:modified>
</cp:coreProperties>
</file>