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25750689-B268-4C4E-AFC7-E88303A20BD3}" xr6:coauthVersionLast="45" xr6:coauthVersionMax="45" xr10:uidLastSave="{00000000-0000-0000-0000-000000000000}"/>
  <bookViews>
    <workbookView xWindow="6220" yWindow="460" windowWidth="1372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<sst xmlns="http://schemas.openxmlformats.org/spreadsheetml/2006/main" count="2350" uniqueCount="44">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</sst>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1951"/>
  <sheetViews>
    <sheetView tabSelected="1" topLeftCell="A1920" zoomScale="81" zoomScaleNormal="75" workbookViewId="0">
      <selection activeCell="F1940" sqref="F1940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H37" s="2">
        <f t="shared" ref="H37:H92" si="1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H42" s="2">
        <f t="shared" si="1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H47" s="2">
        <f t="shared" si="1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H52" s="2">
        <f t="shared" si="1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H57" s="2">
        <f t="shared" si="1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H62" s="2">
        <f t="shared" si="1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H67" s="2">
        <f t="shared" si="1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H72" s="2">
        <f t="shared" si="1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H77" s="2">
        <f t="shared" si="1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H82" s="2">
        <f t="shared" si="1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H87" s="2">
        <f t="shared" si="1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H92" s="2">
        <f t="shared" si="1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2">D97-D67</f>
        <v>894</v>
      </c>
      <c r="H97" s="2">
        <f t="shared" ref="H97:H157" si="3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2"/>
        <v>656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2"/>
        <v>517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2"/>
        <v>429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2"/>
        <v>640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2"/>
        <v>246</v>
      </c>
      <c r="H102" s="2">
        <f t="shared" si="3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2"/>
        <v>266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2"/>
        <v>162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2"/>
        <v>154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2"/>
        <v>90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2"/>
        <v>666</v>
      </c>
      <c r="H107" s="2">
        <f t="shared" si="3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2"/>
        <v>495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2"/>
        <v>443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4">SUM(D111-D81)</f>
        <v>24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4"/>
        <v>326</v>
      </c>
      <c r="H112" s="2">
        <f t="shared" si="3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4"/>
        <v>107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4"/>
        <v>74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4"/>
        <v>220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4"/>
        <v>34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4"/>
        <v>709</v>
      </c>
      <c r="H117" s="2">
        <f t="shared" si="3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4"/>
        <v>97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4"/>
        <v>112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4"/>
        <v>54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4"/>
        <v>75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4"/>
        <v>1410</v>
      </c>
      <c r="H122" s="2">
        <f t="shared" si="3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4"/>
        <v>1032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4"/>
        <v>1052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4"/>
        <v>918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4"/>
        <v>605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4"/>
        <v>427</v>
      </c>
      <c r="H127" s="2">
        <f t="shared" si="3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4"/>
        <v>433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4"/>
        <v>498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4"/>
        <v>300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4"/>
        <v>371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4"/>
        <v>229</v>
      </c>
      <c r="H132" s="2">
        <f t="shared" si="3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4"/>
        <v>164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4"/>
        <v>106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4"/>
        <v>72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4"/>
        <v>63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4"/>
        <v>756</v>
      </c>
      <c r="H137" s="2">
        <f t="shared" si="3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4"/>
        <v>39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4"/>
        <v>40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4"/>
        <v>20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4"/>
        <v>525</v>
      </c>
      <c r="H142" s="2">
        <f t="shared" si="3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4"/>
        <v>129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4"/>
        <v>92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4"/>
        <v>73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4"/>
        <v>41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4"/>
        <v>617</v>
      </c>
      <c r="H147" s="2">
        <f t="shared" si="3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4"/>
        <v>117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4"/>
        <v>17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4"/>
        <v>59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4"/>
        <v>48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4"/>
        <v>1302</v>
      </c>
      <c r="H152" s="2">
        <f t="shared" si="3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4"/>
        <v>914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4"/>
        <v>942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4"/>
        <v>1540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4"/>
        <v>675</v>
      </c>
      <c r="H157" s="2">
        <f t="shared" si="3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4"/>
        <v>471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4"/>
        <v>411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4"/>
        <v>469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4"/>
        <v>529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4"/>
        <v>271</v>
      </c>
      <c r="H162" s="2">
        <f t="shared" ref="H162:H222" si="5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4"/>
        <v>318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4"/>
        <v>147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4"/>
        <v>111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4"/>
        <v>99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4"/>
        <v>752</v>
      </c>
      <c r="H167" s="2">
        <f t="shared" si="5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4"/>
        <v>306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4"/>
        <v>156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4"/>
        <v>64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4"/>
        <v>22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4"/>
        <v>476</v>
      </c>
      <c r="H172" s="2">
        <f t="shared" si="5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4"/>
        <v>119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4"/>
        <v>114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6">SUM(D175-D145)</f>
        <v>129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6"/>
        <v>50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6"/>
        <v>454</v>
      </c>
      <c r="H177" s="2">
        <f t="shared" si="5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6"/>
        <v>78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6"/>
        <v>185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6"/>
        <v>17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6"/>
        <v>48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6"/>
        <v>1726</v>
      </c>
      <c r="H182" s="2">
        <f t="shared" si="5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6"/>
        <v>1801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6"/>
        <v>2212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6"/>
        <v>1261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6"/>
        <v>1088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6"/>
        <v>671</v>
      </c>
      <c r="H187" s="2">
        <f t="shared" si="5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6"/>
        <v>554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6"/>
        <v>585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6"/>
        <v>673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6"/>
        <v>345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6"/>
        <v>316</v>
      </c>
      <c r="H192" s="2">
        <f t="shared" si="5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6"/>
        <v>237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6"/>
        <v>188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6"/>
        <v>210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6"/>
        <v>95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6"/>
        <v>775</v>
      </c>
      <c r="H197" s="2">
        <f t="shared" si="5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6"/>
        <v>356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6"/>
        <v>255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6"/>
        <v>70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6"/>
        <v>18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6"/>
        <v>401</v>
      </c>
      <c r="H202" s="2">
        <f t="shared" si="5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6"/>
        <v>129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6"/>
        <v>76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6"/>
        <v>140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6"/>
        <v>43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6"/>
        <v>539</v>
      </c>
      <c r="H207" s="2">
        <f t="shared" si="5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6"/>
        <v>50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6"/>
        <v>51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6"/>
        <v>61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6"/>
        <v>49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6"/>
        <v>1395</v>
      </c>
      <c r="H212" s="2">
        <f t="shared" si="5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6"/>
        <v>1345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6"/>
        <v>1938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6"/>
        <v>1478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6"/>
        <v>283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6"/>
        <v>341</v>
      </c>
      <c r="H217" s="2">
        <f t="shared" si="5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6"/>
        <v>488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6"/>
        <v>520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6"/>
        <v>473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6"/>
        <v>271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6"/>
        <v>355</v>
      </c>
      <c r="H222" s="2">
        <f t="shared" si="5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6"/>
        <v>358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6"/>
        <v>262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6"/>
        <v>186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6"/>
        <v>124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6"/>
        <v>581</v>
      </c>
      <c r="H227" s="2">
        <f t="shared" ref="H227:H287" si="7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6"/>
        <v>271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6"/>
        <v>212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6"/>
        <v>75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6"/>
        <v>49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6"/>
        <v>444</v>
      </c>
      <c r="H232" s="2">
        <f t="shared" si="7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6"/>
        <v>162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6"/>
        <v>136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6"/>
        <v>173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6"/>
        <v>47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6"/>
        <v>620</v>
      </c>
      <c r="H237" s="2">
        <f t="shared" si="7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6"/>
        <v>76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8">SUM(D239-D209)</f>
        <v>69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8"/>
        <v>95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8"/>
        <v>85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8"/>
        <v>1555</v>
      </c>
      <c r="H242" s="2">
        <f t="shared" si="7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8"/>
        <v>1828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8"/>
        <v>1592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8"/>
        <v>2317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8"/>
        <v>1569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8"/>
        <v>469</v>
      </c>
      <c r="H247" s="2">
        <f t="shared" si="7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8"/>
        <v>442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8"/>
        <v>471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8"/>
        <v>372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8"/>
        <v>318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8"/>
        <v>441</v>
      </c>
      <c r="H252" s="2">
        <f t="shared" si="7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8"/>
        <v>500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8"/>
        <v>233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8"/>
        <v>229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8"/>
        <v>165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8"/>
        <v>467</v>
      </c>
      <c r="H257" s="2">
        <f t="shared" si="7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8"/>
        <v>240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8"/>
        <v>157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8"/>
        <v>42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8"/>
        <v>27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8"/>
        <v>573</v>
      </c>
      <c r="H262" s="2">
        <f t="shared" si="7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8"/>
        <v>172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8"/>
        <v>188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8"/>
        <v>147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8"/>
        <v>200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8"/>
        <v>414</v>
      </c>
      <c r="H267" s="2">
        <f t="shared" si="7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8"/>
        <v>98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8"/>
        <v>109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8"/>
        <v>62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8"/>
        <v>63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8"/>
        <v>1995</v>
      </c>
      <c r="H272" s="2">
        <f t="shared" si="7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8"/>
        <v>1438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8"/>
        <v>1372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8"/>
        <v>1807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8"/>
        <v>1279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8"/>
        <v>585</v>
      </c>
      <c r="H277" s="2">
        <f t="shared" si="7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8"/>
        <v>532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8"/>
        <v>511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8"/>
        <v>372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8"/>
        <v>327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8"/>
        <v>493</v>
      </c>
      <c r="H282" s="2">
        <f t="shared" si="7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8"/>
        <v>402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8"/>
        <v>334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8"/>
        <v>209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8"/>
        <v>217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8"/>
        <v>446</v>
      </c>
      <c r="H287" s="2">
        <f t="shared" si="7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8"/>
        <v>264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8"/>
        <v>190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8"/>
        <v>73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8"/>
        <v>22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8"/>
        <v>492</v>
      </c>
      <c r="H292" s="2">
        <f t="shared" ref="H292:H352" si="9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8"/>
        <v>196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8"/>
        <v>155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8"/>
        <v>96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8"/>
        <v>104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8"/>
        <v>465</v>
      </c>
      <c r="H297" s="2">
        <f t="shared" si="9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8"/>
        <v>65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8"/>
        <v>79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8"/>
        <v>42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8"/>
        <v>59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8"/>
        <v>1290</v>
      </c>
      <c r="H302" s="2">
        <f t="shared" si="9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0">SUM(D305-D275)</f>
        <v>980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0"/>
        <v>1191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0"/>
        <v>434</v>
      </c>
      <c r="H307" s="2">
        <f t="shared" si="9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0"/>
        <v>596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0"/>
        <v>271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0"/>
        <v>290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0"/>
        <v>278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0"/>
        <v>392</v>
      </c>
      <c r="H312" s="2">
        <f t="shared" si="9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0"/>
        <v>425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0"/>
        <v>226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0"/>
        <v>179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0"/>
        <v>144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0"/>
        <v>412</v>
      </c>
      <c r="H317" s="2">
        <f t="shared" si="9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0"/>
        <v>291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0"/>
        <v>191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0"/>
        <v>91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0"/>
        <v>26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0"/>
        <v>501</v>
      </c>
      <c r="H322" s="2">
        <f t="shared" si="9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0"/>
        <v>164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0"/>
        <v>133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0"/>
        <v>58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0"/>
        <v>210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0"/>
        <v>439</v>
      </c>
      <c r="H327" s="2">
        <f t="shared" si="9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0"/>
        <v>68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0"/>
        <v>98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0"/>
        <v>82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0"/>
        <v>83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0"/>
        <v>1705</v>
      </c>
      <c r="H332" s="2">
        <f t="shared" si="9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0"/>
        <v>1420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0"/>
        <v>1186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0"/>
        <v>933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0"/>
        <v>422</v>
      </c>
      <c r="H337" s="2">
        <f t="shared" si="9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0"/>
        <v>462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0"/>
        <v>559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0"/>
        <v>315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0"/>
        <v>295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0"/>
        <v>433</v>
      </c>
      <c r="H342" s="2">
        <f t="shared" si="9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0"/>
        <v>788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0"/>
        <v>274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0"/>
        <v>254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0"/>
        <v>210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0"/>
        <v>213</v>
      </c>
      <c r="H347" s="2">
        <f t="shared" si="9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0"/>
        <v>113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0"/>
        <v>90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0"/>
        <v>36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0"/>
        <v>31</v>
      </c>
    </row>
    <row r="352" spans="2:10" x14ac:dyDescent="0.2">
      <c r="B352" s="3" t="s">
        <v>16</v>
      </c>
      <c r="C352" s="3" t="s">
        <v>17</v>
      </c>
      <c r="D352" s="2">
        <v>6352</v>
      </c>
      <c r="E352" s="2">
        <v>128</v>
      </c>
      <c r="F352" s="2">
        <f t="shared" si="10"/>
        <v>330</v>
      </c>
      <c r="H352" s="2">
        <f t="shared" si="9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0"/>
        <v>111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0"/>
        <v>84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0"/>
        <v>64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0"/>
        <v>105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0"/>
        <v>310</v>
      </c>
      <c r="H357" s="2">
        <f t="shared" ref="H357:H412" si="11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0"/>
        <v>43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0"/>
        <v>70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0"/>
        <v>55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0"/>
        <v>56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0"/>
        <v>719</v>
      </c>
      <c r="H362" s="2">
        <f t="shared" si="11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0"/>
        <v>573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0"/>
        <v>1774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0"/>
        <v>643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0"/>
        <v>827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2">SUM(D367-D337)</f>
        <v>308</v>
      </c>
      <c r="H367" s="2">
        <f t="shared" si="11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2"/>
        <v>410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2"/>
        <v>224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2"/>
        <v>456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2"/>
        <v>360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2"/>
        <v>220</v>
      </c>
      <c r="H372" s="2">
        <f t="shared" si="11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2"/>
        <v>323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2"/>
        <v>243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2"/>
        <v>189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2"/>
        <v>96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2"/>
        <v>484</v>
      </c>
      <c r="H377" s="2">
        <f t="shared" si="11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2"/>
        <v>158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2"/>
        <v>164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2"/>
        <v>33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2"/>
        <v>20</v>
      </c>
    </row>
    <row r="382" spans="2:9" x14ac:dyDescent="0.2">
      <c r="B382" s="3" t="s">
        <v>16</v>
      </c>
      <c r="C382" s="3" t="s">
        <v>17</v>
      </c>
      <c r="D382" s="2">
        <v>6810</v>
      </c>
      <c r="E382" s="2">
        <v>127</v>
      </c>
      <c r="F382" s="2">
        <f t="shared" si="12"/>
        <v>458</v>
      </c>
      <c r="H382" s="2">
        <f t="shared" si="11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2"/>
        <v>121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2"/>
        <v>118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2"/>
        <v>63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2"/>
        <v>115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2"/>
        <v>234</v>
      </c>
      <c r="H387" s="2">
        <f t="shared" si="11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2"/>
        <v>43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2"/>
        <v>130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2"/>
        <v>45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2"/>
        <v>6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2"/>
        <v>148</v>
      </c>
      <c r="H392" s="2">
        <f t="shared" si="11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2"/>
        <v>103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2"/>
        <v>892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2"/>
        <v>74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2"/>
        <v>819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2"/>
        <v>334</v>
      </c>
      <c r="H397" s="2">
        <f t="shared" si="11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2"/>
        <v>363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2"/>
        <v>578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2"/>
        <v>629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2"/>
        <v>488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2"/>
        <v>293</v>
      </c>
      <c r="H402" s="2">
        <f t="shared" si="11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2"/>
        <v>271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2"/>
        <v>181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2"/>
        <v>131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2"/>
        <v>118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2"/>
        <v>561</v>
      </c>
      <c r="H407" s="2">
        <f t="shared" si="11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2"/>
        <v>291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2"/>
        <v>202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2"/>
        <v>42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2"/>
        <v>36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2"/>
        <v>311</v>
      </c>
      <c r="H412" s="2">
        <f t="shared" si="11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2"/>
        <v>69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2"/>
        <v>94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2"/>
        <v>56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2"/>
        <v>97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2"/>
        <v>581</v>
      </c>
      <c r="H417" s="2">
        <f t="shared" ref="H417:H477" si="13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2"/>
        <v>83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2"/>
        <v>7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2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2"/>
        <v>16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2"/>
        <v>3149</v>
      </c>
      <c r="H422" s="2">
        <f t="shared" si="13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2"/>
        <v>3831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2"/>
        <v>1465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2"/>
        <v>1161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2"/>
        <v>816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2"/>
        <v>422</v>
      </c>
      <c r="H427" s="2">
        <f t="shared" si="13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2"/>
        <v>269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2"/>
        <v>367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2"/>
        <v>173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14">SUM(D431-D401)</f>
        <v>312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14"/>
        <v>407</v>
      </c>
      <c r="H432" s="2">
        <f t="shared" si="13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14"/>
        <v>427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14"/>
        <v>300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14"/>
        <v>153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14"/>
        <v>104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14"/>
        <v>335</v>
      </c>
      <c r="H437" s="2">
        <f t="shared" si="13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14"/>
        <v>212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14"/>
        <v>172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14"/>
        <v>54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14"/>
        <v>26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14"/>
        <v>320</v>
      </c>
      <c r="H442" s="2">
        <f t="shared" si="13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14"/>
        <v>121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14"/>
        <v>129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14"/>
        <v>119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14"/>
        <v>88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14"/>
        <v>468</v>
      </c>
      <c r="H447" s="2">
        <f t="shared" si="13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14"/>
        <v>82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14"/>
        <v>256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14"/>
        <v>127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14"/>
        <v>77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14"/>
        <v>1153</v>
      </c>
      <c r="H452" s="2">
        <f t="shared" si="13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14"/>
        <v>1552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14"/>
        <v>1057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14"/>
        <v>1051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14"/>
        <v>904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14"/>
        <v>561</v>
      </c>
      <c r="H457" s="2">
        <f t="shared" si="13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14"/>
        <v>654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14"/>
        <v>505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14"/>
        <v>466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14"/>
        <v>567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14"/>
        <v>541</v>
      </c>
      <c r="H462" s="2">
        <f t="shared" si="13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14"/>
        <v>525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14"/>
        <v>351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14"/>
        <v>220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14"/>
        <v>153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14"/>
        <v>458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14"/>
        <v>202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14"/>
        <v>200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14"/>
        <v>63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14"/>
        <v>28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14"/>
        <v>243</v>
      </c>
      <c r="H472" s="2">
        <f t="shared" si="13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14"/>
        <v>69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14"/>
        <v>64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14"/>
        <v>77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14"/>
        <v>84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14"/>
        <v>370</v>
      </c>
      <c r="H477" s="2">
        <f t="shared" si="13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14"/>
        <v>75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14"/>
        <v>190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14"/>
        <v>40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14"/>
        <v>49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14"/>
        <v>1173</v>
      </c>
      <c r="H482" s="2">
        <f t="shared" ref="H482:H542" si="15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14"/>
        <v>1184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14"/>
        <v>767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14"/>
        <v>1376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14"/>
        <v>853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14"/>
        <v>454</v>
      </c>
      <c r="H487" s="2">
        <f t="shared" si="15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14"/>
        <v>471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14"/>
        <v>588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14"/>
        <v>525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14"/>
        <v>287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14"/>
        <v>452</v>
      </c>
      <c r="H492" s="2">
        <f t="shared" si="15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14"/>
        <v>538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14"/>
        <v>339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16">SUM(D495-D465)</f>
        <v>157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16"/>
        <v>262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16"/>
        <v>231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16"/>
        <v>123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16"/>
        <v>153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16"/>
        <v>50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16"/>
        <v>29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16"/>
        <v>879</v>
      </c>
      <c r="H502" s="2">
        <f t="shared" si="15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16"/>
        <v>140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16"/>
        <v>282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16"/>
        <v>93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16"/>
        <v>118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16"/>
        <v>568</v>
      </c>
      <c r="H507" s="2">
        <f t="shared" si="15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16"/>
        <v>71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16"/>
        <v>167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16"/>
        <v>37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16"/>
        <v>76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16"/>
        <v>1125</v>
      </c>
      <c r="H512" s="2">
        <f t="shared" si="15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16"/>
        <v>1058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16"/>
        <v>641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16"/>
        <v>1002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16"/>
        <v>1108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16"/>
        <v>300</v>
      </c>
      <c r="H517" s="2">
        <f t="shared" si="15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16"/>
        <v>320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16"/>
        <v>229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16"/>
        <v>530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16"/>
        <v>332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16"/>
        <v>424</v>
      </c>
      <c r="H522" s="2">
        <f t="shared" si="15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16"/>
        <v>553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16"/>
        <v>330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16"/>
        <v>160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16"/>
        <v>187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16"/>
        <v>238</v>
      </c>
      <c r="H527" s="2">
        <f t="shared" si="15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16"/>
        <v>120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16"/>
        <v>106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16"/>
        <v>31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16"/>
        <v>15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H532" s="2">
        <f t="shared" si="15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16"/>
        <v>97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16"/>
        <v>91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16"/>
        <v>49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16"/>
        <v>211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16"/>
        <v>630</v>
      </c>
      <c r="H537" s="2">
        <f t="shared" si="15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16"/>
        <v>55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16"/>
        <v>177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16"/>
        <v>55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H542" s="2">
        <f t="shared" si="15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16"/>
        <v>833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16"/>
        <v>859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16"/>
        <v>745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16"/>
        <v>476</v>
      </c>
      <c r="H547" s="2">
        <f t="shared" ref="H547:H607" si="17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16"/>
        <v>530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16"/>
        <v>403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16"/>
        <v>650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16"/>
        <v>352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16"/>
        <v>378</v>
      </c>
      <c r="H552" s="2">
        <f t="shared" si="17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16"/>
        <v>440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16"/>
        <v>239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16"/>
        <v>130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16"/>
        <v>117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16"/>
        <v>221</v>
      </c>
      <c r="H557" s="2">
        <f t="shared" si="17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16"/>
        <v>88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2" si="18">SUM(D559-D529)</f>
        <v>109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18"/>
        <v>12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18"/>
        <v>0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H562" s="2">
        <f t="shared" si="17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18"/>
        <v>132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18"/>
        <v>88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18"/>
        <v>62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18"/>
        <v>150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18"/>
        <v>315</v>
      </c>
      <c r="H567" s="2">
        <f t="shared" si="17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18"/>
        <v>55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18"/>
        <v>59</v>
      </c>
    </row>
    <row r="570" spans="1:9" x14ac:dyDescent="0.2">
      <c r="B570" s="3"/>
      <c r="C570" s="3" t="s">
        <v>42</v>
      </c>
      <c r="D570" s="2">
        <v>1878</v>
      </c>
      <c r="E570" s="2"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18"/>
        <v>35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H572" s="2">
        <f t="shared" si="17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18"/>
        <v>664</v>
      </c>
    </row>
    <row r="575" spans="1:9" x14ac:dyDescent="0.2">
      <c r="B575" s="3"/>
      <c r="C575" s="3" t="s">
        <v>35</v>
      </c>
      <c r="D575" s="2">
        <v>29372</v>
      </c>
      <c r="E575" s="2">
        <v>1971</v>
      </c>
      <c r="F575" s="2">
        <f t="shared" si="18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18"/>
        <v>774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18"/>
        <v>372</v>
      </c>
      <c r="H577" s="2">
        <f t="shared" si="17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18"/>
        <v>664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18"/>
        <v>425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18"/>
        <v>363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18"/>
        <v>191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18"/>
        <v>240</v>
      </c>
      <c r="H582" s="2">
        <f t="shared" si="17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18"/>
        <v>516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18"/>
        <v>143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18"/>
        <v>171</v>
      </c>
    </row>
    <row r="586" spans="2:9" x14ac:dyDescent="0.2">
      <c r="B586" s="3"/>
      <c r="C586" s="3" t="s">
        <v>34</v>
      </c>
      <c r="D586" s="2">
        <v>3179</v>
      </c>
      <c r="E586" s="4">
        <v>117</v>
      </c>
      <c r="F586" s="2">
        <f t="shared" si="18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18"/>
        <v>220</v>
      </c>
      <c r="H587" s="2">
        <f t="shared" si="17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18"/>
        <v>69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18"/>
        <v>65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18"/>
        <v>16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18"/>
        <v>8</v>
      </c>
    </row>
    <row r="592" spans="2:9" x14ac:dyDescent="0.2">
      <c r="B592" s="3" t="s">
        <v>16</v>
      </c>
      <c r="C592" s="3" t="s">
        <v>17</v>
      </c>
      <c r="E592" s="4"/>
      <c r="H592" s="2">
        <f t="shared" si="17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18"/>
        <v>127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18"/>
        <v>24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18"/>
        <v>42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18"/>
        <v>47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18"/>
        <v>1488</v>
      </c>
      <c r="H597" s="2">
        <f t="shared" si="17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18"/>
        <v>57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18"/>
        <v>161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18"/>
        <v>42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18"/>
        <v>88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18"/>
        <v>799</v>
      </c>
      <c r="H602" s="2">
        <f t="shared" si="17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18"/>
        <v>664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18"/>
        <v>402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18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18"/>
        <v>492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18"/>
        <v>345</v>
      </c>
      <c r="H607" s="2">
        <f t="shared" si="17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18"/>
        <v>486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18"/>
        <v>399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18"/>
        <v>317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18"/>
        <v>462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18"/>
        <v>355</v>
      </c>
      <c r="H612" s="2">
        <f t="shared" ref="H612:H672" si="1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18"/>
        <v>368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18"/>
        <v>225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18"/>
        <v>102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18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18"/>
        <v>343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18"/>
        <v>128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18"/>
        <v>119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18"/>
        <v>42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18"/>
        <v>22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F622" s="2">
        <f t="shared" si="18"/>
        <v>9391</v>
      </c>
      <c r="H622" s="2">
        <f t="shared" si="1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20">SUM(D623-D593)</f>
        <v>114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20"/>
        <v>170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20"/>
        <v>50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20"/>
        <v>43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20"/>
        <v>1309</v>
      </c>
      <c r="H627" s="2">
        <f t="shared" si="1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20"/>
        <v>109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20"/>
        <v>154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20"/>
        <v>23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20"/>
        <v>38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20"/>
        <v>891</v>
      </c>
      <c r="H632" s="2">
        <f t="shared" si="1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20"/>
        <v>787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20"/>
        <v>476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20"/>
        <v>879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20"/>
        <v>700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20"/>
        <v>330</v>
      </c>
      <c r="H637" s="2">
        <f t="shared" si="1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20"/>
        <v>403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20"/>
        <v>259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20"/>
        <v>195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20"/>
        <v>451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20"/>
        <v>391</v>
      </c>
      <c r="H642" s="2">
        <f t="shared" si="1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20"/>
        <v>473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20"/>
        <v>262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20"/>
        <v>150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20"/>
        <v>115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20"/>
        <v>157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20"/>
        <v>84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20"/>
        <v>64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20"/>
        <v>12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20"/>
        <v>305</v>
      </c>
      <c r="H652" s="2">
        <f t="shared" si="1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20"/>
        <v>140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20"/>
        <v>103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20"/>
        <v>79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20"/>
        <v>81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20"/>
        <v>1304</v>
      </c>
      <c r="H657" s="2">
        <f t="shared" si="1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20"/>
        <v>57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20"/>
        <v>191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20"/>
        <v>26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20"/>
        <v>68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20"/>
        <v>1191</v>
      </c>
      <c r="H662" s="2">
        <f t="shared" si="1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20"/>
        <v>873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20"/>
        <v>569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20"/>
        <v>791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20"/>
        <v>713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20"/>
        <v>363</v>
      </c>
      <c r="H667" s="2">
        <f t="shared" si="1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20"/>
        <v>606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20"/>
        <v>424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20"/>
        <v>451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20"/>
        <v>482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20"/>
        <v>679</v>
      </c>
      <c r="H672" s="2">
        <f t="shared" si="1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20"/>
        <v>630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20"/>
        <v>436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20"/>
        <v>329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20"/>
        <v>342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H677" s="2">
        <f t="shared" ref="H677:H732" si="21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20"/>
        <v>171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20"/>
        <v>234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20"/>
        <v>25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20"/>
        <v>48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20"/>
        <v>394</v>
      </c>
      <c r="H682" s="2">
        <f t="shared" si="21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20"/>
        <v>101</v>
      </c>
    </row>
    <row r="684" spans="2:9" x14ac:dyDescent="0.2">
      <c r="B684" s="3"/>
      <c r="C684" s="3" t="s">
        <v>19</v>
      </c>
      <c r="D684" s="2">
        <v>2902</v>
      </c>
      <c r="F684" s="2">
        <f t="shared" si="20"/>
        <v>145</v>
      </c>
    </row>
    <row r="685" spans="2:9" x14ac:dyDescent="0.2">
      <c r="B685" s="3"/>
      <c r="C685" s="3" t="s">
        <v>40</v>
      </c>
      <c r="D685" s="2">
        <v>2418</v>
      </c>
      <c r="F685" s="2">
        <f t="shared" si="20"/>
        <v>44</v>
      </c>
    </row>
    <row r="686" spans="2:9" x14ac:dyDescent="0.2">
      <c r="B686" s="3"/>
      <c r="C686" s="3" t="s">
        <v>41</v>
      </c>
      <c r="D686" s="2">
        <v>2212</v>
      </c>
      <c r="F686" s="2">
        <f t="shared" si="20"/>
        <v>143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22">SUM(D687-D657)</f>
        <v>1148</v>
      </c>
      <c r="H687" s="2">
        <f t="shared" si="21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22"/>
        <v>152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22"/>
        <v>113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22"/>
        <v>27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22"/>
        <v>56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22"/>
        <v>1483</v>
      </c>
      <c r="H692" s="2">
        <f t="shared" si="21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22"/>
        <v>1294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22"/>
        <v>641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22"/>
        <v>1042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22"/>
        <v>1039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22"/>
        <v>314</v>
      </c>
      <c r="H697" s="2">
        <f t="shared" si="21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22"/>
        <v>366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22"/>
        <v>299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22"/>
        <v>273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22"/>
        <v>417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22"/>
        <v>985</v>
      </c>
      <c r="H702" s="2">
        <f t="shared" si="21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22"/>
        <v>957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22"/>
        <v>622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22"/>
        <v>438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22"/>
        <v>429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H707" s="2">
        <f t="shared" si="21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22"/>
        <v>170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22"/>
        <v>160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22"/>
        <v>47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22"/>
        <v>14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22"/>
        <v>417</v>
      </c>
      <c r="H712" s="2">
        <f t="shared" si="21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22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22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22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22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22"/>
        <v>1005</v>
      </c>
      <c r="H717" s="2">
        <f t="shared" si="21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22"/>
        <v>183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22"/>
        <v>283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22"/>
        <v>30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22"/>
        <v>104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22"/>
        <v>1474</v>
      </c>
      <c r="H722" s="2">
        <f t="shared" si="21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22"/>
        <v>1012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22"/>
        <v>1033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22"/>
        <v>1482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22"/>
        <v>762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22"/>
        <v>375</v>
      </c>
      <c r="H727" s="2">
        <f t="shared" si="21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22"/>
        <v>356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22"/>
        <v>410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22"/>
        <v>315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22"/>
        <v>447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22"/>
        <v>494</v>
      </c>
      <c r="H732" s="2">
        <f t="shared" si="21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22"/>
        <v>572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22"/>
        <v>371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22"/>
        <v>193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22"/>
        <v>233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22"/>
        <v>141</v>
      </c>
      <c r="H737" s="2">
        <f t="shared" ref="H737:H797" si="23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22"/>
        <v>77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22"/>
        <v>117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22"/>
        <v>18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22"/>
        <v>28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22"/>
        <v>386</v>
      </c>
      <c r="H742" s="2">
        <f t="shared" si="23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22"/>
        <v>102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22"/>
        <v>106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22"/>
        <v>73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22"/>
        <v>67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22"/>
        <v>591</v>
      </c>
      <c r="H747" s="2">
        <f t="shared" si="23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22"/>
        <v>117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22"/>
        <v>19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24">SUM(D751-D721)</f>
        <v>102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24"/>
        <v>884</v>
      </c>
      <c r="H752" s="2">
        <f t="shared" si="23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24"/>
        <v>827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24"/>
        <v>724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24"/>
        <v>787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24"/>
        <v>691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24"/>
        <v>227</v>
      </c>
      <c r="H757" s="2">
        <f t="shared" si="23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24"/>
        <v>341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24"/>
        <v>343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24"/>
        <v>330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24"/>
        <v>399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24"/>
        <v>325</v>
      </c>
      <c r="H762" s="2">
        <f t="shared" si="23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24"/>
        <v>395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24"/>
        <v>277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24"/>
        <v>116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24"/>
        <v>112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24"/>
        <v>200</v>
      </c>
      <c r="H767" s="2">
        <f t="shared" si="23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24"/>
        <v>47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24"/>
        <v>64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24"/>
        <v>15</v>
      </c>
    </row>
    <row r="771" spans="1:9" x14ac:dyDescent="0.2">
      <c r="B771" s="3"/>
      <c r="C771" s="3" t="s">
        <v>39</v>
      </c>
      <c r="E771" s="2">
        <v>50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24"/>
        <v>259</v>
      </c>
      <c r="H772" s="2">
        <f t="shared" si="23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24"/>
        <v>106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24"/>
        <v>120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24"/>
        <v>50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24"/>
        <v>85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24"/>
        <v>426</v>
      </c>
      <c r="H777" s="2">
        <f t="shared" si="23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24"/>
        <v>100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24"/>
        <v>248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24"/>
        <v>52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24"/>
        <v>77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24"/>
        <v>654</v>
      </c>
      <c r="H782" s="2">
        <f t="shared" si="23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24"/>
        <v>527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24"/>
        <v>343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24"/>
        <v>586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24"/>
        <v>411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24"/>
        <v>139</v>
      </c>
      <c r="H787" s="2">
        <f t="shared" si="23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24"/>
        <v>217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24"/>
        <v>184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24"/>
        <v>158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24"/>
        <v>212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24"/>
        <v>340</v>
      </c>
      <c r="H792" s="2">
        <f t="shared" si="23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24"/>
        <v>305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24"/>
        <v>219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24"/>
        <v>110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24"/>
        <v>172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24"/>
        <v>124</v>
      </c>
      <c r="H797" s="2">
        <f t="shared" si="23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24"/>
        <v>42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24"/>
        <v>16</v>
      </c>
    </row>
    <row r="801" spans="1:9" x14ac:dyDescent="0.2">
      <c r="B801" s="3"/>
      <c r="C801" s="3" t="s">
        <v>39</v>
      </c>
      <c r="D801" s="2">
        <v>1004</v>
      </c>
      <c r="E801" s="2">
        <v>55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24"/>
        <v>209</v>
      </c>
      <c r="H802" s="2">
        <f t="shared" ref="H802:H862" si="25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24"/>
        <v>84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24"/>
        <v>80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24"/>
        <v>35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24"/>
        <v>35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24"/>
        <v>886</v>
      </c>
      <c r="H807" s="2">
        <f t="shared" si="25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24"/>
        <v>98</v>
      </c>
    </row>
    <row r="809" spans="1:9" x14ac:dyDescent="0.2">
      <c r="B809" s="3"/>
      <c r="C809" s="3" t="s">
        <v>27</v>
      </c>
      <c r="E809" s="2">
        <v>138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24"/>
        <v>7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24"/>
        <v>74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24"/>
        <v>530</v>
      </c>
      <c r="H812" s="2">
        <f t="shared" si="25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24"/>
        <v>573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24"/>
        <v>220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26">SUM(D815-D785)</f>
        <v>438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26"/>
        <v>254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26"/>
        <v>147</v>
      </c>
      <c r="H817" s="2">
        <f t="shared" si="25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26"/>
        <v>384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26"/>
        <v>143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26"/>
        <v>177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26"/>
        <v>406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26"/>
        <v>257</v>
      </c>
      <c r="H822" s="2">
        <f t="shared" si="25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26"/>
        <v>464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26"/>
        <v>264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26"/>
        <v>169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26"/>
        <v>255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26"/>
        <v>301</v>
      </c>
      <c r="H827" s="2">
        <f t="shared" si="25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26"/>
        <v>94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26"/>
        <v>50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26"/>
        <v>29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26"/>
        <v>243</v>
      </c>
      <c r="H832" s="2">
        <f t="shared" si="25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26"/>
        <v>226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26"/>
        <v>102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26"/>
        <v>49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26"/>
        <v>79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26"/>
        <v>573</v>
      </c>
      <c r="H837" s="2">
        <f t="shared" si="25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26"/>
        <v>173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26"/>
        <v>26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26"/>
        <v>126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26"/>
        <v>812</v>
      </c>
      <c r="H842" s="2">
        <f t="shared" si="25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26"/>
        <v>649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26"/>
        <v>420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26"/>
        <v>606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26"/>
        <v>541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26"/>
        <v>195</v>
      </c>
      <c r="H847" s="2">
        <f t="shared" si="25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26"/>
        <v>287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26"/>
        <v>255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26"/>
        <v>192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26"/>
        <v>430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26"/>
        <v>399</v>
      </c>
      <c r="H852" s="2">
        <f t="shared" si="25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26"/>
        <v>382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26"/>
        <v>408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26"/>
        <v>133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26"/>
        <v>301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26"/>
        <v>321</v>
      </c>
      <c r="H857" s="2">
        <f t="shared" si="25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26"/>
        <v>147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26"/>
        <v>91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26"/>
        <v>31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26"/>
        <v>16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26"/>
        <v>281</v>
      </c>
      <c r="H862" s="2">
        <f t="shared" si="25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26"/>
        <v>134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26"/>
        <v>156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26"/>
        <v>34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26"/>
        <v>32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26"/>
        <v>1531</v>
      </c>
      <c r="H867" s="2">
        <f t="shared" ref="H867:H927" si="27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26"/>
        <v>118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26"/>
        <v>57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26"/>
        <v>16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26"/>
        <v>97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26"/>
        <v>890</v>
      </c>
      <c r="H872" s="2">
        <f t="shared" si="27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26"/>
        <v>636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26"/>
        <v>349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26"/>
        <v>644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26"/>
        <v>399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26"/>
        <v>164</v>
      </c>
      <c r="H877" s="2">
        <f t="shared" si="27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26"/>
        <v>320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28">SUM(D879-D849)</f>
        <v>237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28"/>
        <v>198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28"/>
        <v>264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28"/>
        <v>351</v>
      </c>
      <c r="H882" s="2">
        <f t="shared" si="27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28"/>
        <v>409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28"/>
        <v>293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28"/>
        <v>196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28"/>
        <v>250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28"/>
        <v>235</v>
      </c>
      <c r="H887" s="2">
        <f t="shared" si="27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28"/>
        <v>108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28"/>
        <v>83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28"/>
        <v>17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28"/>
        <v>26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28"/>
        <v>412</v>
      </c>
      <c r="H892" s="2">
        <f t="shared" si="27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28"/>
        <v>130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28"/>
        <v>77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28"/>
        <v>77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28"/>
        <v>61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28"/>
        <v>724</v>
      </c>
      <c r="H897" s="2">
        <f t="shared" si="27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28"/>
        <v>132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28"/>
        <v>120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28"/>
        <v>26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28"/>
        <v>170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28"/>
        <v>643</v>
      </c>
      <c r="H902" s="2">
        <f t="shared" si="27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28"/>
        <v>647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28"/>
        <v>307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28"/>
        <v>541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28"/>
        <v>373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28"/>
        <v>220</v>
      </c>
      <c r="H907" s="2">
        <f t="shared" si="27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28"/>
        <v>232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28"/>
        <v>312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28"/>
        <v>201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28"/>
        <v>365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28"/>
        <v>405</v>
      </c>
      <c r="H912" s="2">
        <f t="shared" si="27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28"/>
        <v>399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28"/>
        <v>355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28"/>
        <v>169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28"/>
        <v>237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28"/>
        <v>241</v>
      </c>
      <c r="H917" s="2">
        <f t="shared" si="27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28"/>
        <v>156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28"/>
        <v>110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28"/>
        <v>19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28"/>
        <v>16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28"/>
        <v>247</v>
      </c>
      <c r="H922" s="2">
        <f t="shared" si="27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28"/>
        <v>99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28"/>
        <v>152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28"/>
        <v>54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28"/>
        <v>50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28"/>
        <v>1022</v>
      </c>
      <c r="H927" s="2">
        <f t="shared" si="27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28"/>
        <v>147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28"/>
        <v>73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28"/>
        <v>4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28"/>
        <v>69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28"/>
        <v>765</v>
      </c>
      <c r="H932" s="2">
        <f t="shared" ref="H932:H992" si="29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28"/>
        <v>756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28"/>
        <v>358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28"/>
        <v>665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28"/>
        <v>441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28"/>
        <v>144</v>
      </c>
      <c r="H937" s="2">
        <f t="shared" si="29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28"/>
        <v>253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28"/>
        <v>254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28"/>
        <v>217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28"/>
        <v>268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28"/>
        <v>311</v>
      </c>
      <c r="H942" s="2">
        <f t="shared" si="29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30">SUM(D943-D913)</f>
        <v>441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30"/>
        <v>334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30"/>
        <v>122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30"/>
        <v>342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30"/>
        <v>136</v>
      </c>
      <c r="H947" s="2">
        <f t="shared" si="29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30"/>
        <v>52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30"/>
        <v>43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30"/>
        <v>20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30"/>
        <v>10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30"/>
        <v>404</v>
      </c>
      <c r="H952" s="2">
        <f t="shared" si="29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30"/>
        <v>81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30"/>
        <v>151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30"/>
        <v>46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30"/>
        <v>62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30"/>
        <v>649</v>
      </c>
      <c r="H957" s="2">
        <f t="shared" si="29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30"/>
        <v>131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30"/>
        <v>104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30"/>
        <v>27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30"/>
        <v>114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30"/>
        <v>601</v>
      </c>
      <c r="H962" s="2">
        <f t="shared" si="29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30"/>
        <v>564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30"/>
        <v>261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30"/>
        <v>466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30"/>
        <v>377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30"/>
        <v>211</v>
      </c>
      <c r="H967" s="2">
        <f t="shared" si="29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30"/>
        <v>368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30"/>
        <v>273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30"/>
        <v>229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30"/>
        <v>282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30"/>
        <v>171</v>
      </c>
      <c r="H972" s="2">
        <f t="shared" si="29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30"/>
        <v>322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30"/>
        <v>180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30"/>
        <v>93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30"/>
        <v>159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30"/>
        <v>192</v>
      </c>
      <c r="H977" s="2">
        <f t="shared" si="29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30"/>
        <v>43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30"/>
        <v>90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30"/>
        <v>14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30"/>
        <v>12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30"/>
        <v>231</v>
      </c>
      <c r="H982" s="2">
        <f t="shared" si="29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30"/>
        <v>65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30"/>
        <v>114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30"/>
        <v>28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30"/>
        <v>76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30"/>
        <v>753</v>
      </c>
      <c r="H987" s="2">
        <f t="shared" si="29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30"/>
        <v>85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30"/>
        <v>37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30"/>
        <v>32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30"/>
        <v>85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30"/>
        <v>450</v>
      </c>
      <c r="H992" s="2">
        <f t="shared" si="29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30"/>
        <v>344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30"/>
        <v>185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30"/>
        <v>307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30"/>
        <v>222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30"/>
        <v>97</v>
      </c>
      <c r="H997" s="2">
        <f t="shared" ref="H997:H1052" si="31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30"/>
        <v>112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30"/>
        <v>100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30"/>
        <v>132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30"/>
        <v>132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30"/>
        <v>164</v>
      </c>
      <c r="H1002" s="2">
        <f t="shared" si="31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30"/>
        <v>387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30"/>
        <v>231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30"/>
        <v>102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30"/>
        <v>183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32">SUM(D1007-D977)</f>
        <v>16</v>
      </c>
      <c r="H1007" s="2">
        <f t="shared" si="31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</row>
    <row r="1009" spans="1:9" x14ac:dyDescent="0.2">
      <c r="B1009" s="3"/>
      <c r="C1009" s="3" t="s">
        <v>28</v>
      </c>
      <c r="E1009" s="2">
        <v>643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32"/>
        <v>13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32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H1012" s="2">
        <f t="shared" si="31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32"/>
        <v>93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32"/>
        <v>143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32"/>
        <v>39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32"/>
        <v>62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32"/>
        <v>535</v>
      </c>
      <c r="H1017" s="2">
        <f t="shared" si="31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32"/>
        <v>93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32"/>
        <v>187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32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32"/>
        <v>72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32"/>
        <v>358</v>
      </c>
      <c r="H1022" s="2">
        <f t="shared" si="31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32"/>
        <v>396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32"/>
        <v>187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32"/>
        <v>253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32"/>
        <v>198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32"/>
        <v>178</v>
      </c>
      <c r="H1027" s="2">
        <f t="shared" si="31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32"/>
        <v>218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32"/>
        <v>219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32"/>
        <v>146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32"/>
        <v>301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32"/>
        <v>232</v>
      </c>
      <c r="H1032" s="2">
        <f t="shared" si="31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32"/>
        <v>223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32"/>
        <v>206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32"/>
        <v>84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32"/>
        <v>126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32"/>
        <v>77</v>
      </c>
      <c r="H1037" s="2">
        <f t="shared" si="31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32"/>
        <v>21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32"/>
        <v>5</v>
      </c>
    </row>
    <row r="1042" spans="1:11" x14ac:dyDescent="0.2">
      <c r="B1042" s="3" t="s">
        <v>16</v>
      </c>
      <c r="C1042" s="3" t="s">
        <v>17</v>
      </c>
      <c r="E1042" s="2">
        <v>743</v>
      </c>
      <c r="H1042" s="2">
        <f t="shared" si="31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32"/>
        <v>42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32"/>
        <v>70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32"/>
        <v>36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32"/>
        <v>56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33">SUM(D1048-D1018)</f>
        <v>61</v>
      </c>
    </row>
    <row r="1049" spans="1:11" x14ac:dyDescent="0.2">
      <c r="B1049" s="3"/>
      <c r="C1049" s="3" t="s">
        <v>27</v>
      </c>
      <c r="D1049" s="2">
        <v>4354</v>
      </c>
      <c r="F1049" s="2">
        <f t="shared" si="33"/>
        <v>133</v>
      </c>
    </row>
    <row r="1050" spans="1:11" x14ac:dyDescent="0.2">
      <c r="C1050" s="3" t="s">
        <v>42</v>
      </c>
      <c r="D1050" s="2">
        <v>2255</v>
      </c>
      <c r="F1050" s="2">
        <f t="shared" si="33"/>
        <v>17</v>
      </c>
    </row>
    <row r="1051" spans="1:11" x14ac:dyDescent="0.2">
      <c r="C1051" s="3" t="s">
        <v>43</v>
      </c>
      <c r="D1051" s="2">
        <v>2931</v>
      </c>
      <c r="F1051" s="2">
        <f t="shared" si="33"/>
        <v>0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H1052" s="2">
        <f t="shared" si="31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33"/>
        <v>198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33"/>
        <v>402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33"/>
        <v>268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H1057" s="2">
        <f t="shared" ref="H1057:H1117" si="34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35">SUM(D1058-D1028)</f>
        <v>98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35"/>
        <v>111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35"/>
        <v>101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35"/>
        <v>174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35"/>
        <v>303</v>
      </c>
      <c r="H1062" s="2">
        <f t="shared" si="34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35"/>
        <v>347</v>
      </c>
    </row>
    <row r="1064" spans="2:9" x14ac:dyDescent="0.2">
      <c r="B1064" s="3"/>
      <c r="C1064" s="3" t="s">
        <v>12</v>
      </c>
      <c r="D1064" s="2">
        <v>10344</v>
      </c>
      <c r="F1064" s="2">
        <f t="shared" si="35"/>
        <v>365</v>
      </c>
    </row>
    <row r="1065" spans="2:9" x14ac:dyDescent="0.2">
      <c r="B1065" s="3"/>
      <c r="C1065" s="3" t="s">
        <v>33</v>
      </c>
      <c r="D1065" s="2">
        <v>6610</v>
      </c>
      <c r="F1065" s="2">
        <f t="shared" si="35"/>
        <v>144</v>
      </c>
    </row>
    <row r="1066" spans="2:9" x14ac:dyDescent="0.2">
      <c r="B1066" s="3"/>
      <c r="C1066" s="3" t="s">
        <v>34</v>
      </c>
      <c r="D1066" s="2">
        <v>6992</v>
      </c>
      <c r="F1066" s="2">
        <f t="shared" si="35"/>
        <v>395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32"/>
        <v>180</v>
      </c>
      <c r="H1067" s="2">
        <f t="shared" si="34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32"/>
        <v>51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32"/>
        <v>43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32"/>
        <v>42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36">SUM(D1071-D1041)</f>
        <v>6</v>
      </c>
    </row>
    <row r="1072" spans="2:9" x14ac:dyDescent="0.2">
      <c r="B1072" s="3" t="s">
        <v>16</v>
      </c>
      <c r="C1072" s="3" t="s">
        <v>17</v>
      </c>
      <c r="E1072" s="2">
        <v>803</v>
      </c>
      <c r="H1072" s="2">
        <f t="shared" si="34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37">SUM(D1073-D1043)</f>
        <v>140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37"/>
        <v>104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37"/>
        <v>64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37"/>
        <v>44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36"/>
        <v>872</v>
      </c>
      <c r="H1077" s="2">
        <f t="shared" si="34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36"/>
        <v>238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36"/>
        <v>181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36"/>
        <v>15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36"/>
        <v>225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36"/>
        <v>55450</v>
      </c>
      <c r="H1082" s="2">
        <f t="shared" si="34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36"/>
        <v>48550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36"/>
        <v>243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36"/>
        <v>303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36"/>
        <v>349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36"/>
        <v>89</v>
      </c>
      <c r="H1087" s="2">
        <f t="shared" si="34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36"/>
        <v>157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36"/>
        <v>144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36"/>
        <v>177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36"/>
        <v>162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36"/>
        <v>256</v>
      </c>
      <c r="H1092" s="2">
        <f t="shared" si="34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36"/>
        <v>349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36"/>
        <v>266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36"/>
        <v>119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36"/>
        <v>205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36"/>
        <v>96</v>
      </c>
      <c r="H1097" s="2">
        <f t="shared" si="34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36"/>
        <v>51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36"/>
        <v>44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36"/>
        <v>21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36"/>
        <v>11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H1102" s="2">
        <f t="shared" si="34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36"/>
        <v>88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36"/>
        <v>67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36"/>
        <v>39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36"/>
        <v>47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36"/>
        <v>857</v>
      </c>
      <c r="H1107" s="2">
        <f t="shared" si="34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36"/>
        <v>110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36"/>
        <v>73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36"/>
        <v>11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36"/>
        <v>127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36"/>
        <v>494</v>
      </c>
      <c r="H1112" s="2">
        <f t="shared" si="34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36"/>
        <v>448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36"/>
        <v>219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36"/>
        <v>352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36"/>
        <v>331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36"/>
        <v>100</v>
      </c>
      <c r="H1117" s="2">
        <f t="shared" si="34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36"/>
        <v>166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36"/>
        <v>161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36"/>
        <v>136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36"/>
        <v>147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36"/>
        <v>212</v>
      </c>
      <c r="H1122" s="2">
        <f t="shared" ref="H1122:H1182" si="38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36"/>
        <v>338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36"/>
        <v>385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36"/>
        <v>72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36"/>
        <v>213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36"/>
        <v>157</v>
      </c>
      <c r="H1127" s="2">
        <f t="shared" si="38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36"/>
        <v>40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36"/>
        <v>87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36"/>
        <v>8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36"/>
        <v>20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36"/>
        <v>378</v>
      </c>
      <c r="H1132" s="2">
        <f t="shared" si="38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36"/>
        <v>122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36"/>
        <v>183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39">SUM(D1135-D1105)</f>
        <v>38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39"/>
        <v>95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39"/>
        <v>813</v>
      </c>
      <c r="H1137" s="2">
        <f t="shared" si="38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39"/>
        <v>233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39"/>
        <v>64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39"/>
        <v>4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39"/>
        <v>112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39"/>
        <v>549</v>
      </c>
      <c r="H1142" s="2">
        <f t="shared" si="38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39"/>
        <v>463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39"/>
        <v>216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39"/>
        <v>271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39"/>
        <v>238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39"/>
        <v>95</v>
      </c>
      <c r="H1147" s="2">
        <f t="shared" si="38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39"/>
        <v>155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39"/>
        <v>109</v>
      </c>
    </row>
    <row r="1150" spans="1:9" x14ac:dyDescent="0.2">
      <c r="B1150" s="3"/>
      <c r="C1150" s="3" t="s">
        <v>36</v>
      </c>
      <c r="E1150" s="2">
        <v>852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39"/>
        <v>148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39"/>
        <v>175</v>
      </c>
      <c r="H1152" s="2">
        <f t="shared" si="38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39"/>
        <v>293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39"/>
        <v>216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39"/>
        <v>86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39"/>
        <v>201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39"/>
        <v>136</v>
      </c>
      <c r="H1157" s="2">
        <f t="shared" si="38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39"/>
        <v>28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39"/>
        <v>56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39"/>
        <v>11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39"/>
        <v>16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39"/>
        <v>253</v>
      </c>
      <c r="H1162" s="2">
        <f t="shared" si="38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39"/>
        <v>79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39"/>
        <v>156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39"/>
        <v>29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39"/>
        <v>67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39"/>
        <v>911</v>
      </c>
      <c r="H1167" s="2">
        <f t="shared" si="38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39"/>
        <v>114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39"/>
        <v>199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39"/>
        <v>32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39"/>
        <v>111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39"/>
        <v>369</v>
      </c>
      <c r="H1172" s="2">
        <f t="shared" si="38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39"/>
        <v>356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39"/>
        <v>189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39"/>
        <v>255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39"/>
        <v>241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39"/>
        <v>125</v>
      </c>
      <c r="H1177" s="2">
        <f t="shared" si="38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39"/>
        <v>147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39"/>
        <v>159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39"/>
        <v>115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39"/>
        <v>160</v>
      </c>
      <c r="H1182" s="2">
        <f t="shared" si="38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39"/>
        <v>282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39"/>
        <v>142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39"/>
        <v>65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39"/>
        <v>132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39"/>
        <v>115</v>
      </c>
      <c r="H1187" s="2">
        <f t="shared" ref="H1187:H1247" si="40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39"/>
        <v>44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39"/>
        <v>23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39"/>
        <v>8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39"/>
        <v>6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39"/>
        <v>246</v>
      </c>
      <c r="H1192" s="2">
        <f t="shared" si="40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39"/>
        <v>144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39"/>
        <v>140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39"/>
        <v>72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39"/>
        <v>114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39"/>
        <v>443</v>
      </c>
      <c r="H1197" s="2">
        <f t="shared" si="40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39"/>
        <v>150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41">SUM(D1199-D1169)</f>
        <v>80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41"/>
        <v>14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41"/>
        <v>121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41"/>
        <v>318</v>
      </c>
      <c r="H1202" s="2">
        <f t="shared" si="40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41"/>
        <v>255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41"/>
        <v>120</v>
      </c>
    </row>
    <row r="1205" spans="1:9" x14ac:dyDescent="0.2">
      <c r="B1205" s="3"/>
      <c r="C1205" s="3" t="s">
        <v>35</v>
      </c>
      <c r="E1205" s="2">
        <v>2758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41"/>
        <v>209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41"/>
        <v>99</v>
      </c>
      <c r="H1207" s="2">
        <f t="shared" si="40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41"/>
        <v>114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41"/>
        <v>78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41"/>
        <v>107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41"/>
        <v>102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41"/>
        <v>77</v>
      </c>
      <c r="H1212" s="2">
        <f t="shared" si="40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41"/>
        <v>185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41"/>
        <v>79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41"/>
        <v>52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41"/>
        <v>75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41"/>
        <v>119</v>
      </c>
      <c r="H1217" s="2">
        <f t="shared" si="40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41"/>
        <v>16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41"/>
        <v>22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41"/>
        <v>7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41"/>
        <v>10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41"/>
        <v>125</v>
      </c>
      <c r="H1222" s="2">
        <f t="shared" si="40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41"/>
        <v>32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41"/>
        <v>70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41"/>
        <v>18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41"/>
        <v>46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41"/>
        <v>568</v>
      </c>
      <c r="H1227" s="2">
        <f t="shared" si="40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41"/>
        <v>139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41"/>
        <v>131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41"/>
        <v>9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41"/>
        <v>72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41"/>
        <v>211</v>
      </c>
      <c r="H1232" s="2">
        <f t="shared" si="40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41"/>
        <v>259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41"/>
        <v>97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41"/>
        <v>151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41"/>
        <v>63</v>
      </c>
      <c r="H1237" s="2">
        <f t="shared" si="40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41"/>
        <v>39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41"/>
        <v>83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41"/>
        <v>39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41"/>
        <v>71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41"/>
        <v>98</v>
      </c>
      <c r="H1242" s="2">
        <f t="shared" si="40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41"/>
        <v>179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41"/>
        <v>140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41"/>
        <v>42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41"/>
        <v>141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41"/>
        <v>80</v>
      </c>
      <c r="H1247" s="2">
        <f t="shared" si="40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41"/>
        <v>32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41"/>
        <v>33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41"/>
        <v>17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41"/>
        <v>14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41"/>
        <v>210</v>
      </c>
      <c r="H1252" s="2">
        <f t="shared" ref="H1252:H1312" si="4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41"/>
        <v>150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41"/>
        <v>38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41"/>
        <v>27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41"/>
        <v>36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41"/>
        <v>1002</v>
      </c>
      <c r="H1257" s="2">
        <f t="shared" si="4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41"/>
        <v>96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41"/>
        <v>52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41"/>
        <v>22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41"/>
        <v>144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41"/>
        <v>357</v>
      </c>
      <c r="H1262" s="2">
        <f t="shared" si="4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43">SUM(D1263-D1233)</f>
        <v>336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43"/>
        <v>153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43"/>
        <v>236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43"/>
        <v>243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43"/>
        <v>59</v>
      </c>
      <c r="H1267" s="2">
        <f t="shared" si="4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43"/>
        <v>60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43"/>
        <v>64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43"/>
        <v>103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43"/>
        <v>41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43"/>
        <v>133</v>
      </c>
      <c r="H1272" s="2">
        <f t="shared" si="4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43"/>
        <v>248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43"/>
        <v>131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43"/>
        <v>83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43"/>
        <v>282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43"/>
        <v>115</v>
      </c>
      <c r="H1277" s="2">
        <f t="shared" si="4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43"/>
        <v>46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43"/>
        <v>40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43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43"/>
        <v>4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43"/>
        <v>158</v>
      </c>
      <c r="H1282" s="2">
        <f t="shared" si="4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43"/>
        <v>71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43"/>
        <v>73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43"/>
        <v>32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43"/>
        <v>32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43"/>
        <v>1293</v>
      </c>
      <c r="H1287" s="2">
        <f t="shared" si="4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43"/>
        <v>117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43"/>
        <v>70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43"/>
        <v>8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43"/>
        <v>182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43"/>
        <v>336</v>
      </c>
      <c r="H1292" s="2">
        <f t="shared" si="4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43"/>
        <v>428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43"/>
        <v>156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43"/>
        <v>303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43"/>
        <v>239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H1297" s="2">
        <f t="shared" si="4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43"/>
        <v>99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43"/>
        <v>75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43"/>
        <v>79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43"/>
        <v>130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43"/>
        <v>294</v>
      </c>
      <c r="H1302" s="2">
        <f t="shared" si="4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43"/>
        <v>180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43"/>
        <v>247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43"/>
        <v>129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43"/>
        <v>314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43"/>
        <v>381</v>
      </c>
      <c r="H1307" s="2">
        <f t="shared" si="4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43"/>
        <v>122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43"/>
        <v>95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43"/>
        <v>29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43"/>
        <v>21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43"/>
        <v>248</v>
      </c>
      <c r="H1312" s="2">
        <f t="shared" si="4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43"/>
        <v>70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43"/>
        <v>95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43"/>
        <v>60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43"/>
        <v>45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43"/>
        <v>853</v>
      </c>
      <c r="H1317" s="2">
        <f t="shared" ref="H1317:H1372" si="44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43"/>
        <v>113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43"/>
        <v>135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43"/>
        <v>10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43"/>
        <v>138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43"/>
        <v>432</v>
      </c>
      <c r="H1322" s="2">
        <f t="shared" si="44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43"/>
        <v>486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43"/>
        <v>121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43"/>
        <v>539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43"/>
        <v>175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H1327" s="2">
        <f t="shared" si="44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45">SUM(D1328-D1298)</f>
        <v>103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45"/>
        <v>129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45"/>
        <v>107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45"/>
        <v>43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45"/>
        <v>115</v>
      </c>
      <c r="H1332" s="2">
        <f t="shared" si="44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45"/>
        <v>302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45"/>
        <v>181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45"/>
        <v>73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45"/>
        <v>231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45"/>
        <v>112</v>
      </c>
      <c r="H1337" s="2">
        <f t="shared" si="44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45"/>
        <v>42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45"/>
        <v>42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45"/>
        <v>22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45"/>
        <v>5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45"/>
        <v>211</v>
      </c>
      <c r="H1342" s="2">
        <f t="shared" si="44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45"/>
        <v>114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45"/>
        <v>157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45"/>
        <v>18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45"/>
        <v>63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45"/>
        <v>890</v>
      </c>
      <c r="H1347" s="2">
        <f t="shared" si="44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45"/>
        <v>132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45"/>
        <v>157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45"/>
        <v>15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45"/>
        <v>118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45"/>
        <v>325</v>
      </c>
      <c r="H1352" s="2">
        <f t="shared" si="44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45"/>
        <v>410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45"/>
        <v>169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45"/>
        <v>293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45"/>
        <v>223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45"/>
        <v>51</v>
      </c>
      <c r="H1357" s="2">
        <f t="shared" si="44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45"/>
        <v>89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45"/>
        <v>79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45"/>
        <v>77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45"/>
        <v>101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45"/>
        <v>350</v>
      </c>
      <c r="H1362" s="2">
        <f t="shared" si="44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45"/>
        <v>200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45"/>
        <v>183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45"/>
        <v>81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45"/>
        <v>281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45"/>
        <v>134</v>
      </c>
      <c r="H1367" s="2">
        <f t="shared" si="44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45"/>
        <v>29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45"/>
        <v>30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45"/>
        <v>10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45"/>
        <v>5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45"/>
        <v>197</v>
      </c>
      <c r="H1372" s="2">
        <f t="shared" si="44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45"/>
        <v>100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45"/>
        <v>146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45"/>
        <v>44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45"/>
        <v>50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45"/>
        <v>1035</v>
      </c>
      <c r="H1377" s="2">
        <f t="shared" ref="H1377:H1437" si="46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45"/>
        <v>139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45"/>
        <v>137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45"/>
        <v>25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45"/>
        <v>115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45"/>
        <v>291</v>
      </c>
      <c r="H1382" s="2">
        <f t="shared" si="46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45"/>
        <v>307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45"/>
        <v>103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45"/>
        <v>210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45"/>
        <v>175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45"/>
        <v>115</v>
      </c>
      <c r="H1387" s="2">
        <f t="shared" si="46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45"/>
        <v>121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45"/>
        <v>108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45"/>
        <v>133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47">SUM(D1391-D1361)</f>
        <v>174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47"/>
        <v>133</v>
      </c>
      <c r="H1392" s="2">
        <f t="shared" si="46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47"/>
        <v>246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47"/>
        <v>148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47"/>
        <v>62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47"/>
        <v>185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47"/>
        <v>49</v>
      </c>
      <c r="H1397" s="2">
        <f t="shared" si="46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47"/>
        <v>20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47"/>
        <v>41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47"/>
        <v>21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47"/>
        <v>1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47"/>
        <v>108</v>
      </c>
      <c r="H1402" s="2">
        <f t="shared" si="46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47"/>
        <v>75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47"/>
        <v>64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47"/>
        <v>30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47"/>
        <v>34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47"/>
        <v>644</v>
      </c>
      <c r="H1407" s="2">
        <f t="shared" si="46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47"/>
        <v>174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47"/>
        <v>143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47"/>
        <v>33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47"/>
        <v>70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47"/>
        <v>192</v>
      </c>
      <c r="H1412" s="2">
        <f t="shared" si="46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47"/>
        <v>187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47"/>
        <v>89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47"/>
        <v>136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47"/>
        <v>107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47"/>
        <v>98</v>
      </c>
      <c r="H1417" s="2">
        <f t="shared" si="46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47"/>
        <v>10127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47"/>
        <v>460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47"/>
        <v>201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47"/>
        <v>73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47"/>
        <v>192</v>
      </c>
      <c r="H1422" s="2">
        <f t="shared" si="46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47"/>
        <v>216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47"/>
        <v>125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47"/>
        <v>50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47"/>
        <v>190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47"/>
        <v>63</v>
      </c>
      <c r="H1427" s="2">
        <f t="shared" si="46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47"/>
        <v>7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47"/>
        <v>12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47"/>
        <v>3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47"/>
        <v>3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47"/>
        <v>200</v>
      </c>
      <c r="H1432" s="2">
        <f t="shared" si="46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47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47"/>
        <v>70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47"/>
        <v>21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47"/>
        <v>42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47"/>
        <v>481</v>
      </c>
      <c r="H1437" s="2">
        <f t="shared" si="46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47"/>
        <v>110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47"/>
        <v>97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47"/>
        <v>15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47"/>
        <v>92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47"/>
        <v>184</v>
      </c>
      <c r="H1442" s="2">
        <f t="shared" ref="H1442:H1502" si="48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47"/>
        <v>196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47"/>
        <v>70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47"/>
        <v>112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47"/>
        <v>103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47"/>
        <v>63</v>
      </c>
      <c r="H1447" s="2">
        <f t="shared" si="48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47"/>
        <v>-9953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47"/>
        <v>86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47"/>
        <v>128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47"/>
        <v>93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47"/>
        <v>154</v>
      </c>
      <c r="H1452" s="2">
        <f t="shared" si="48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47"/>
        <v>159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47"/>
        <v>161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49">SUM(D1455-D1425)</f>
        <v>41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49"/>
        <v>140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49"/>
        <v>164</v>
      </c>
      <c r="H1457" s="2">
        <f t="shared" si="48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49"/>
        <v>28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49"/>
        <v>10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49"/>
        <v>22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49"/>
        <v>6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49"/>
        <v>147</v>
      </c>
      <c r="H1462" s="2">
        <f t="shared" si="48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49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49"/>
        <v>65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49"/>
        <v>22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49"/>
        <v>16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49"/>
        <v>1193</v>
      </c>
      <c r="H1467" s="2">
        <f t="shared" si="48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49"/>
        <v>80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49"/>
        <v>90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49"/>
        <v>12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49"/>
        <v>209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49"/>
        <v>244</v>
      </c>
      <c r="H1472" s="2">
        <f t="shared" si="48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49"/>
        <v>208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49"/>
        <v>73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49"/>
        <v>148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49"/>
        <v>84</v>
      </c>
    </row>
    <row r="1477" spans="2:9" x14ac:dyDescent="0.2">
      <c r="B1477" s="3" t="s">
        <v>9</v>
      </c>
      <c r="C1477" s="3" t="s">
        <v>10</v>
      </c>
      <c r="E1477" s="2">
        <v>1500</v>
      </c>
      <c r="H1477" s="2">
        <f t="shared" si="48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49"/>
        <v>127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49"/>
        <v>166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49"/>
        <v>91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49"/>
        <v>55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49"/>
        <v>137</v>
      </c>
      <c r="H1482" s="2">
        <f t="shared" si="48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49"/>
        <v>204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49"/>
        <v>172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49"/>
        <v>42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49"/>
        <v>198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49"/>
        <v>140</v>
      </c>
      <c r="H1487" s="2">
        <f t="shared" si="48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49"/>
        <v>39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49"/>
        <v>25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49"/>
        <v>24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49"/>
        <v>10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49"/>
        <v>158</v>
      </c>
      <c r="H1492" s="2">
        <f t="shared" si="48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49"/>
        <v>91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49"/>
        <v>90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49"/>
        <v>37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49"/>
        <v>28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49"/>
        <v>1262</v>
      </c>
      <c r="H1497" s="2">
        <f t="shared" si="48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49"/>
        <v>114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49"/>
        <v>127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49"/>
        <v>28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49"/>
        <v>99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49"/>
        <v>273</v>
      </c>
      <c r="H1502" s="2">
        <f t="shared" si="48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49"/>
        <v>496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49"/>
        <v>119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49"/>
        <v>185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49"/>
        <v>142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H1507" s="2">
        <f t="shared" ref="H1507:H1567" si="50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49"/>
        <v>66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49"/>
        <v>54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49"/>
        <v>54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49"/>
        <v>71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49"/>
        <v>127</v>
      </c>
      <c r="H1512" s="2">
        <f t="shared" si="50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49"/>
        <v>222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49"/>
        <v>143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49"/>
        <v>84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49"/>
        <v>217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49"/>
        <v>106</v>
      </c>
      <c r="H1517" s="2">
        <f t="shared" si="50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49"/>
        <v>8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51">SUM(D1519-D1489)</f>
        <v>28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51"/>
        <v>11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51"/>
        <v>4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51"/>
        <v>195</v>
      </c>
      <c r="H1522" s="2">
        <f t="shared" si="50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51"/>
        <v>114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51"/>
        <v>125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51"/>
        <v>36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51"/>
        <v>21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51"/>
        <v>1131</v>
      </c>
      <c r="H1527" s="2">
        <f t="shared" si="50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51"/>
        <v>175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51"/>
        <v>155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51"/>
        <v>12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51"/>
        <v>109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51"/>
        <v>211</v>
      </c>
      <c r="H1532" s="2">
        <f t="shared" si="50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51"/>
        <v>121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51"/>
        <v>163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51"/>
        <v>119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51"/>
        <v>70</v>
      </c>
      <c r="H1537" s="2">
        <f t="shared" si="50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51"/>
        <v>83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51"/>
        <v>108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51"/>
        <v>15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51"/>
        <v>107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51"/>
        <v>91</v>
      </c>
      <c r="H1542" s="2">
        <f t="shared" si="50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51"/>
        <v>155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51"/>
        <v>158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51"/>
        <v>33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51"/>
        <v>104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51"/>
        <v>64</v>
      </c>
      <c r="H1547" s="2">
        <f t="shared" si="50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51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51"/>
        <v>25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51"/>
        <v>3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51"/>
        <v>10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51"/>
        <v>217</v>
      </c>
      <c r="H1552" s="2">
        <f t="shared" si="50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51"/>
        <v>98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51"/>
        <v>91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51"/>
        <v>27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51"/>
        <v>54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51"/>
        <v>962</v>
      </c>
      <c r="H1557" s="2">
        <f t="shared" si="50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51"/>
        <v>119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51"/>
        <v>106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51"/>
        <v>17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51"/>
        <v>169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51"/>
        <v>186</v>
      </c>
      <c r="H1562" s="2">
        <f t="shared" si="50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51"/>
        <v>263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51"/>
        <v>118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51"/>
        <v>155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51"/>
        <v>130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51"/>
        <v>15</v>
      </c>
      <c r="H1567" s="2">
        <f t="shared" si="50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51"/>
        <v>13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51"/>
        <v>51</v>
      </c>
    </row>
    <row r="1570" spans="2:9" x14ac:dyDescent="0.2">
      <c r="B1570" s="3"/>
      <c r="C1570" s="3" t="s">
        <v>36</v>
      </c>
      <c r="E1570" s="2">
        <v>1022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51"/>
        <v>6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51"/>
        <v>111</v>
      </c>
      <c r="H1572" s="2">
        <f t="shared" ref="H1572:H1632" si="52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51"/>
        <v>147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51"/>
        <v>113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51"/>
        <v>35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51"/>
        <v>150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51"/>
        <v>95</v>
      </c>
      <c r="H1577" s="2">
        <f t="shared" si="52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51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51"/>
        <v>37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51"/>
        <v>7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51"/>
        <v>7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51"/>
        <v>151</v>
      </c>
      <c r="H1582" s="2">
        <f t="shared" si="52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53">SUM(D1583-D1553)</f>
        <v>98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53"/>
        <v>54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53"/>
        <v>15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53"/>
        <v>7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53"/>
        <v>1004</v>
      </c>
      <c r="H1587" s="2">
        <f t="shared" si="52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53"/>
        <v>125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53"/>
        <v>109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53"/>
        <v>56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53"/>
        <v>169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H1592" s="2">
        <f t="shared" si="52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53"/>
        <v>273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53"/>
        <v>111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53"/>
        <v>216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53"/>
        <v>162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53"/>
        <v>136</v>
      </c>
      <c r="H1597" s="2">
        <f t="shared" si="52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53"/>
        <v>67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53"/>
        <v>77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53"/>
        <v>76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53"/>
        <v>126</v>
      </c>
      <c r="H1602" s="2">
        <f t="shared" si="52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53"/>
        <v>205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53"/>
        <v>123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53"/>
        <v>53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53"/>
        <v>180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53"/>
        <v>74</v>
      </c>
      <c r="H1607" s="2">
        <f t="shared" si="52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53"/>
        <v>23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53"/>
        <v>17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53"/>
        <v>12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53"/>
        <v>12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53"/>
        <v>176</v>
      </c>
      <c r="H1612" s="2">
        <f t="shared" si="52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53"/>
        <v>61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53"/>
        <v>65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53"/>
        <v>23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53"/>
        <v>40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53"/>
        <v>925</v>
      </c>
      <c r="H1617" s="2">
        <f t="shared" si="52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53"/>
        <v>142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53"/>
        <v>111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53"/>
        <v>30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53"/>
        <v>126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53"/>
        <v>192</v>
      </c>
      <c r="H1622" s="2">
        <f t="shared" si="52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53"/>
        <v>185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53"/>
        <v>70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53"/>
        <v>110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53"/>
        <v>126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53"/>
        <v>97</v>
      </c>
      <c r="H1627" s="2">
        <f t="shared" si="52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53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53"/>
        <v>60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53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53"/>
        <v>88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53"/>
        <v>63</v>
      </c>
      <c r="H1632" s="2">
        <f t="shared" si="52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53"/>
        <v>102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53"/>
        <v>118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53"/>
        <v>32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53"/>
        <v>74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53"/>
        <v>45</v>
      </c>
      <c r="H1637" s="2">
        <f t="shared" ref="H1637:H1672" si="54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53"/>
        <v>11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53"/>
        <v>17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53"/>
        <v>13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53"/>
        <v>4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53"/>
        <v>111</v>
      </c>
      <c r="H1642" s="2">
        <f t="shared" si="54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53"/>
        <v>51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53"/>
        <v>31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53"/>
        <v>16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53"/>
        <v>18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55">SUM(D1647-D1617)</f>
        <v>998</v>
      </c>
      <c r="H1647" s="2">
        <f t="shared" si="54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55"/>
        <v>96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55"/>
        <v>329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55"/>
        <v>24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55"/>
        <v>162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55"/>
        <v>132</v>
      </c>
      <c r="H1652" s="2">
        <f t="shared" si="54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55"/>
        <v>200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55"/>
        <v>67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55"/>
        <v>117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55"/>
        <v>109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55"/>
        <v>62</v>
      </c>
      <c r="H1657" s="2">
        <f t="shared" si="54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55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55"/>
        <v>53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55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55"/>
        <v>52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55"/>
        <v>53</v>
      </c>
      <c r="H1662" s="2">
        <f t="shared" si="54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55"/>
        <v>62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55"/>
        <v>95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55"/>
        <v>19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55"/>
        <v>52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55"/>
        <v>110</v>
      </c>
      <c r="H1667" s="2">
        <f t="shared" si="54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55"/>
        <v>14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55"/>
        <v>12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55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55"/>
        <v>3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55"/>
        <v>102</v>
      </c>
      <c r="H1672" s="2">
        <f t="shared" si="54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55"/>
        <v>22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55"/>
        <v>33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55"/>
        <v>9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55"/>
        <v>16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56">SUM(D1678-D1648)</f>
        <v>85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56"/>
        <v>17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56"/>
        <v>12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56"/>
        <v>50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56"/>
        <v>165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56"/>
        <v>219</v>
      </c>
      <c r="H1683" s="2">
        <f t="shared" ref="H1683:H1746" si="57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56"/>
        <v>60</v>
      </c>
      <c r="H1684" s="2">
        <f t="shared" si="57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56"/>
        <v>139</v>
      </c>
      <c r="H1685" s="2">
        <f t="shared" si="57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56"/>
        <v>59</v>
      </c>
      <c r="H1686" s="2">
        <f t="shared" si="57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56"/>
        <v>60</v>
      </c>
      <c r="H1687" s="2">
        <f t="shared" si="57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56"/>
        <v>36</v>
      </c>
      <c r="H1688" s="2">
        <f t="shared" si="57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56"/>
        <v>83</v>
      </c>
      <c r="H1689" s="2">
        <f t="shared" si="57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56"/>
        <v>31</v>
      </c>
      <c r="H1690" s="2">
        <f t="shared" si="57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56"/>
        <v>47</v>
      </c>
      <c r="H1691" s="2">
        <f t="shared" si="57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56"/>
        <v>63</v>
      </c>
      <c r="H1692" s="2">
        <f t="shared" si="57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56"/>
        <v>105</v>
      </c>
      <c r="H1693" s="2">
        <f t="shared" si="57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56"/>
        <v>108</v>
      </c>
      <c r="H1694" s="2">
        <f t="shared" si="57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56"/>
        <v>17</v>
      </c>
      <c r="H1695" s="2">
        <f t="shared" si="57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56"/>
        <v>90</v>
      </c>
      <c r="H1696" s="2">
        <f t="shared" si="57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56"/>
        <v>73</v>
      </c>
      <c r="H1697" s="2">
        <f t="shared" si="57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56"/>
        <v>20</v>
      </c>
      <c r="H1698" s="2">
        <f t="shared" si="57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56"/>
        <v>30</v>
      </c>
      <c r="H1699" s="2">
        <f t="shared" si="57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56"/>
        <v>7</v>
      </c>
      <c r="H1700" s="2">
        <f t="shared" si="57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56"/>
        <v>4</v>
      </c>
      <c r="H1701" s="2">
        <f t="shared" si="57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56"/>
        <v>242</v>
      </c>
      <c r="H1702" s="2">
        <f t="shared" si="57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56"/>
        <v>140</v>
      </c>
      <c r="H1703" s="2">
        <f t="shared" si="57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56"/>
        <v>46</v>
      </c>
      <c r="H1704" s="2">
        <f t="shared" si="57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56"/>
        <v>23</v>
      </c>
      <c r="H1705" s="2">
        <f t="shared" si="57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56"/>
        <v>33</v>
      </c>
      <c r="H1706" s="2">
        <f t="shared" si="57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56"/>
        <v>951</v>
      </c>
      <c r="H1707" s="2">
        <f t="shared" si="57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56"/>
        <v>101</v>
      </c>
      <c r="H1708" s="2">
        <f t="shared" si="57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56"/>
        <v>239</v>
      </c>
      <c r="H1709" s="2">
        <f t="shared" si="57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56"/>
        <v>21</v>
      </c>
      <c r="H1710" s="2">
        <f t="shared" si="57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56"/>
        <v>198</v>
      </c>
      <c r="H1711" s="2">
        <f t="shared" si="57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56"/>
        <v>275</v>
      </c>
      <c r="H1712" s="2">
        <f t="shared" si="57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56"/>
        <v>368</v>
      </c>
      <c r="H1713" s="2">
        <f t="shared" si="57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56"/>
        <v>106</v>
      </c>
      <c r="H1714" s="2">
        <f t="shared" si="57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56"/>
        <v>250</v>
      </c>
      <c r="H1715" s="2">
        <f t="shared" si="57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56"/>
        <v>101</v>
      </c>
      <c r="H1716" s="2">
        <f t="shared" si="57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56"/>
        <v>135</v>
      </c>
      <c r="H1717" s="2">
        <f t="shared" si="57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56"/>
        <v>94</v>
      </c>
      <c r="H1718" s="2">
        <f t="shared" si="57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56"/>
        <v>112</v>
      </c>
      <c r="H1719" s="2">
        <f t="shared" si="57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56"/>
        <v>151</v>
      </c>
      <c r="H1720" s="2">
        <f t="shared" si="57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56"/>
        <v>86</v>
      </c>
      <c r="H1721" s="2">
        <f t="shared" si="57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F1722" s="2">
        <f t="shared" si="56"/>
        <v>102</v>
      </c>
      <c r="H1722" s="2">
        <f t="shared" si="57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56"/>
        <v>151</v>
      </c>
      <c r="H1723" s="2">
        <f t="shared" si="57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56"/>
        <v>121</v>
      </c>
      <c r="H1724" s="2">
        <f t="shared" si="57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56"/>
        <v>39</v>
      </c>
      <c r="H1725" s="2">
        <f t="shared" si="57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56"/>
        <v>66</v>
      </c>
      <c r="H1726" s="2">
        <f t="shared" si="57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56"/>
        <v>60</v>
      </c>
      <c r="H1727" s="2">
        <f t="shared" si="57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56"/>
        <v>21</v>
      </c>
      <c r="H1728" s="2">
        <f t="shared" si="57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56"/>
        <v>28</v>
      </c>
      <c r="H1729" s="2">
        <f t="shared" si="57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56"/>
        <v>12</v>
      </c>
      <c r="H1730" s="2">
        <f t="shared" si="57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56"/>
        <v>8</v>
      </c>
      <c r="H1731" s="2">
        <f t="shared" si="57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56"/>
        <v>133</v>
      </c>
      <c r="H1732" s="2">
        <f t="shared" si="57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56"/>
        <v>73</v>
      </c>
      <c r="H1733" s="2">
        <f t="shared" si="57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56"/>
        <v>48</v>
      </c>
      <c r="H1734" s="2">
        <f t="shared" si="57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56"/>
        <v>20</v>
      </c>
      <c r="H1735" s="2">
        <f t="shared" si="57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56"/>
        <v>21</v>
      </c>
      <c r="H1736" s="2">
        <f t="shared" si="57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56"/>
        <v>1150</v>
      </c>
      <c r="H1737" s="2">
        <f t="shared" si="57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56"/>
        <v>117</v>
      </c>
      <c r="H1738" s="2">
        <f t="shared" si="57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56"/>
        <v>84</v>
      </c>
      <c r="H1739" s="2">
        <f t="shared" si="57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56"/>
        <v>18</v>
      </c>
      <c r="H1740" s="2">
        <f t="shared" si="57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56"/>
        <v>196</v>
      </c>
      <c r="H1741" s="2">
        <f t="shared" si="57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58">SUM(D1742-D1712)</f>
        <v>244</v>
      </c>
      <c r="H1742" s="2">
        <f t="shared" si="57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58"/>
        <v>299</v>
      </c>
      <c r="H1743" s="2">
        <f t="shared" si="57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58"/>
        <v>86</v>
      </c>
      <c r="H1744" s="2">
        <f t="shared" si="57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58"/>
        <v>221</v>
      </c>
      <c r="H1745" s="2">
        <f t="shared" si="57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58"/>
        <v>86</v>
      </c>
      <c r="H1746" s="2">
        <f t="shared" si="57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58"/>
        <v>65</v>
      </c>
      <c r="H1747" s="2">
        <f t="shared" ref="H1747:H1765" si="59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58"/>
        <v>61</v>
      </c>
      <c r="H1748" s="2">
        <f t="shared" si="59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58"/>
        <v>96</v>
      </c>
      <c r="H1749" s="2">
        <f t="shared" si="59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58"/>
        <v>135</v>
      </c>
      <c r="H1750" s="2">
        <f t="shared" si="59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58"/>
        <v>86</v>
      </c>
      <c r="H1751" s="2">
        <f t="shared" si="59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58"/>
        <v>88</v>
      </c>
      <c r="H1752" s="2">
        <f t="shared" si="59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58"/>
        <v>115</v>
      </c>
      <c r="H1753" s="2">
        <f t="shared" si="59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58"/>
        <v>95</v>
      </c>
      <c r="H1754" s="2">
        <f t="shared" si="59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58"/>
        <v>40</v>
      </c>
      <c r="H1755" s="2">
        <f t="shared" si="59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58"/>
        <v>103</v>
      </c>
      <c r="H1756" s="2">
        <f t="shared" si="59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58"/>
        <v>168</v>
      </c>
      <c r="H1757" s="2">
        <f t="shared" si="59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58"/>
        <v>30</v>
      </c>
      <c r="H1758" s="2">
        <f t="shared" si="59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58"/>
        <v>30</v>
      </c>
      <c r="H1759" s="2">
        <f t="shared" si="59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58"/>
        <v>15</v>
      </c>
      <c r="H1760" s="2">
        <f t="shared" si="59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58"/>
        <v>5</v>
      </c>
      <c r="H1761" s="2">
        <f t="shared" si="59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58"/>
        <v>184</v>
      </c>
      <c r="H1762" s="2">
        <f t="shared" si="59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58"/>
        <v>95</v>
      </c>
      <c r="H1763" s="2">
        <f t="shared" si="59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58"/>
        <v>42</v>
      </c>
      <c r="H1764" s="2">
        <f t="shared" si="59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58"/>
        <v>19</v>
      </c>
      <c r="H1765" s="2">
        <f t="shared" si="59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58"/>
        <v>15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58"/>
        <v>1717</v>
      </c>
      <c r="H1767" s="2">
        <f t="shared" ref="H1767:H1826" si="60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58"/>
        <v>140</v>
      </c>
      <c r="H1768" s="2">
        <f t="shared" si="60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58"/>
        <v>136</v>
      </c>
      <c r="H1769" s="2">
        <f t="shared" si="60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58"/>
        <v>9</v>
      </c>
      <c r="H1770" s="2">
        <f t="shared" si="60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58"/>
        <v>131</v>
      </c>
      <c r="H1771" s="2">
        <f t="shared" si="60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58"/>
        <v>183</v>
      </c>
      <c r="H1772" s="2">
        <f t="shared" si="60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58"/>
        <v>281</v>
      </c>
      <c r="H1773" s="2">
        <f t="shared" si="60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58"/>
        <v>81</v>
      </c>
      <c r="H1774" s="2">
        <f t="shared" si="60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58"/>
        <v>142</v>
      </c>
      <c r="H1775" s="2">
        <f t="shared" si="60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58"/>
        <v>87</v>
      </c>
      <c r="H1776" s="2">
        <f t="shared" si="60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H1777" s="2">
        <f t="shared" si="60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58"/>
        <v>56</v>
      </c>
      <c r="H1778" s="2">
        <f t="shared" si="60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58"/>
        <v>48</v>
      </c>
      <c r="H1779" s="2">
        <f t="shared" si="60"/>
        <v>0</v>
      </c>
    </row>
    <row r="1780" spans="2:9" x14ac:dyDescent="0.2">
      <c r="B1780" s="3"/>
      <c r="C1780" s="3" t="s">
        <v>36</v>
      </c>
      <c r="H1780" s="2">
        <f t="shared" si="60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58"/>
        <v>54</v>
      </c>
      <c r="H1781" s="2">
        <f t="shared" si="60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58"/>
        <v>87</v>
      </c>
      <c r="H1782" s="2">
        <f t="shared" si="60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58"/>
        <v>152</v>
      </c>
      <c r="H1783" s="2">
        <f t="shared" si="60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58"/>
        <v>105</v>
      </c>
      <c r="H1784" s="2">
        <f t="shared" si="60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58"/>
        <v>57</v>
      </c>
      <c r="H1785" s="2">
        <f t="shared" si="60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58"/>
        <v>85</v>
      </c>
      <c r="H1786" s="2">
        <f t="shared" si="60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58"/>
        <v>27</v>
      </c>
      <c r="H1787" s="2">
        <f t="shared" si="60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58"/>
        <v>8</v>
      </c>
      <c r="H1788" s="2">
        <f t="shared" si="60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58"/>
        <v>8</v>
      </c>
      <c r="H1789" s="2">
        <f t="shared" si="60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58"/>
        <v>6</v>
      </c>
      <c r="H1790" s="2">
        <f t="shared" si="60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58"/>
        <v>13</v>
      </c>
      <c r="H1791" s="2">
        <f t="shared" si="60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58"/>
        <v>191</v>
      </c>
      <c r="H1792" s="2">
        <f t="shared" si="60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58"/>
        <v>100</v>
      </c>
      <c r="H1793" s="2">
        <f t="shared" si="60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58"/>
        <v>41</v>
      </c>
      <c r="H1794" s="2">
        <f t="shared" si="60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58"/>
        <v>9</v>
      </c>
      <c r="H1795" s="2">
        <f t="shared" si="60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58"/>
        <v>14</v>
      </c>
      <c r="H1796" s="2">
        <f t="shared" si="60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H1797" s="2">
        <f t="shared" si="60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61">SUM(D1798-D1768)</f>
        <v>145</v>
      </c>
      <c r="H1798" s="2">
        <f t="shared" si="60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61"/>
        <v>116</v>
      </c>
      <c r="H1799" s="2">
        <f t="shared" si="60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61"/>
        <v>34</v>
      </c>
      <c r="H1800" s="2">
        <f t="shared" si="60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61"/>
        <v>178</v>
      </c>
      <c r="H1801" s="2">
        <f t="shared" si="60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61"/>
        <v>148</v>
      </c>
      <c r="H1802" s="2">
        <f t="shared" si="60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61"/>
        <v>173</v>
      </c>
      <c r="H1803" s="2">
        <f t="shared" si="60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61"/>
        <v>89</v>
      </c>
      <c r="H1804" s="2">
        <f t="shared" si="60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61"/>
        <v>137</v>
      </c>
      <c r="H1805" s="2">
        <f t="shared" si="60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61"/>
        <v>111</v>
      </c>
      <c r="H1806" s="2">
        <f t="shared" si="60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H1807" s="2">
        <f t="shared" si="60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61"/>
        <v>76</v>
      </c>
      <c r="H1808" s="2">
        <f t="shared" si="60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61"/>
        <v>35</v>
      </c>
      <c r="H1809" s="2">
        <f t="shared" si="60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60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61"/>
        <v>71</v>
      </c>
      <c r="H1811" s="2">
        <f t="shared" si="60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H1812" s="2">
        <f t="shared" si="60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62">SUM(D1813-D1783)</f>
        <v>163</v>
      </c>
      <c r="H1813" s="2">
        <f t="shared" si="60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62"/>
        <v>126</v>
      </c>
      <c r="H1814" s="2">
        <f t="shared" si="60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62"/>
        <v>63</v>
      </c>
      <c r="H1815" s="2">
        <f t="shared" si="60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62"/>
        <v>117</v>
      </c>
      <c r="H1816" s="2">
        <f t="shared" si="60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H1817" s="2">
        <f t="shared" si="60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63">SUM(D1818-D1788)</f>
        <v>77</v>
      </c>
      <c r="H1818" s="2">
        <f t="shared" si="60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63"/>
        <v>71</v>
      </c>
      <c r="H1819" s="2">
        <f t="shared" si="60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63"/>
        <v>9</v>
      </c>
      <c r="H1820" s="2">
        <f t="shared" si="60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63"/>
        <v>5</v>
      </c>
      <c r="H1821" s="2">
        <f t="shared" si="60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63"/>
        <v>79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63"/>
        <v>55</v>
      </c>
      <c r="H1823" s="2">
        <f t="shared" si="60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63"/>
        <v>41</v>
      </c>
      <c r="H1824" s="2">
        <f t="shared" si="60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63"/>
        <v>18</v>
      </c>
      <c r="H1825" s="2">
        <f t="shared" si="60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63"/>
        <v>59</v>
      </c>
      <c r="H1826" s="2">
        <f t="shared" si="60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H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64">SUM(D1828-D1798)</f>
        <v>96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64"/>
        <v>212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64"/>
        <v>44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64"/>
        <v>178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64"/>
        <v>119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64"/>
        <v>153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64"/>
        <v>83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64"/>
        <v>106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64"/>
        <v>62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64"/>
        <v>30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E1838" s="2">
        <v>1182</v>
      </c>
      <c r="F1838" s="2">
        <f t="shared" si="64"/>
        <v>9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64"/>
        <v>66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64"/>
        <v>37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64"/>
        <v>30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64"/>
        <v>645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64"/>
        <v>937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64"/>
        <v>496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64"/>
        <v>507</v>
      </c>
      <c r="I1845" s="2">
        <v>568023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64"/>
        <v>334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64"/>
        <v>31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64"/>
        <v>11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64"/>
        <v>12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64"/>
        <v>2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64"/>
        <v>1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64"/>
        <v>91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64"/>
        <v>32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64"/>
        <v>20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64"/>
        <v>5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64"/>
        <v>13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64"/>
        <v>974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64"/>
        <v>73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64"/>
        <v>217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64"/>
        <v>12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64"/>
        <v>108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64"/>
        <v>199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64"/>
        <v>189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64"/>
        <v>93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64"/>
        <v>107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64"/>
        <v>275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64"/>
        <v>31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64"/>
        <v>27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64"/>
        <v>57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64"/>
        <v>10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64"/>
        <v>34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64"/>
        <v>55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64"/>
        <v>72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64"/>
        <v>74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64"/>
        <v>14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64"/>
        <v>86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64"/>
        <v>22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64"/>
        <v>5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64"/>
        <v>13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64"/>
        <v>6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64"/>
        <v>3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64"/>
        <v>186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64"/>
        <v>79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64"/>
        <v>15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64"/>
        <v>10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64"/>
        <v>33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51" si="65">SUM(D1888-D1858)</f>
        <v>120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65"/>
        <v>170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65"/>
        <v>22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65"/>
        <v>150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65"/>
        <v>132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65"/>
        <v>163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65"/>
        <v>72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65"/>
        <v>105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65"/>
        <v>82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65"/>
        <v>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65"/>
        <v>5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65"/>
        <v>59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65"/>
        <v>43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65"/>
        <v>43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65"/>
        <v>97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65"/>
        <v>107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65"/>
        <v>62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65"/>
        <v>13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65"/>
        <v>27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65"/>
        <v>73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65"/>
        <v>13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65"/>
        <v>49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65"/>
        <v>28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65"/>
        <v>1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65"/>
        <v>82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65"/>
        <v>70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65"/>
        <v>52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65"/>
        <v>22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65"/>
        <v>45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65"/>
        <v>1022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65"/>
        <v>124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65"/>
        <v>117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65"/>
        <v>17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65"/>
        <v>149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65"/>
        <v>117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65"/>
        <v>182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65"/>
        <v>69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65"/>
        <v>117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65"/>
        <v>91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65"/>
        <v>32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65"/>
        <v>5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65"/>
        <v>101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65"/>
        <v>42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65"/>
        <v>34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65"/>
        <v>57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65"/>
        <v>82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65"/>
        <v>112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65"/>
        <v>12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65"/>
        <v>64</v>
      </c>
    </row>
    <row r="1937" spans="2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65"/>
        <v>49</v>
      </c>
      <c r="I1937" s="2">
        <v>608983</v>
      </c>
    </row>
    <row r="1938" spans="2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65"/>
        <v>13</v>
      </c>
    </row>
    <row r="1939" spans="2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65"/>
        <v>21</v>
      </c>
    </row>
    <row r="1940" spans="2:9" x14ac:dyDescent="0.2">
      <c r="B1940" s="3"/>
      <c r="C1940" s="3" t="s">
        <v>38</v>
      </c>
      <c r="E1940" s="2">
        <v>253</v>
      </c>
    </row>
    <row r="1941" spans="2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65"/>
        <v>6</v>
      </c>
    </row>
    <row r="1942" spans="2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65"/>
        <v>103</v>
      </c>
    </row>
    <row r="1943" spans="2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65"/>
        <v>109</v>
      </c>
    </row>
    <row r="1944" spans="2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65"/>
        <v>39</v>
      </c>
    </row>
    <row r="1945" spans="2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65"/>
        <v>15</v>
      </c>
    </row>
    <row r="1946" spans="2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65"/>
        <v>0</v>
      </c>
    </row>
    <row r="1947" spans="2:9" x14ac:dyDescent="0.2">
      <c r="B1947" s="3" t="s">
        <v>20</v>
      </c>
      <c r="C1947" s="3" t="s">
        <v>22</v>
      </c>
    </row>
    <row r="1948" spans="2:9" x14ac:dyDescent="0.2">
      <c r="B1948" s="3"/>
      <c r="C1948" s="3" t="s">
        <v>26</v>
      </c>
    </row>
    <row r="1949" spans="2:9" x14ac:dyDescent="0.2">
      <c r="B1949" s="3"/>
      <c r="C1949" s="3" t="s">
        <v>27</v>
      </c>
    </row>
    <row r="1950" spans="2:9" x14ac:dyDescent="0.2">
      <c r="C1950" s="3" t="s">
        <v>42</v>
      </c>
    </row>
    <row r="1951" spans="2:9" x14ac:dyDescent="0.2">
      <c r="C195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2020-06-06T06:43:07Z</dcterms:modified>
</cp:coreProperties>
</file>