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other/"/>
    </mc:Choice>
  </mc:AlternateContent>
  <xr:revisionPtr revIDLastSave="0" documentId="13_ncr:1_{485D460E-2F25-CD4B-B593-E6BE20B71606}" xr6:coauthVersionLast="45" xr6:coauthVersionMax="45" xr10:uidLastSave="{00000000-0000-0000-0000-000000000000}"/>
  <bookViews>
    <workbookView xWindow="18280" yWindow="460" windowWidth="17220" windowHeight="16500" xr2:uid="{92BE7CB7-8A1C-B64A-A8CD-7024558A3B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98" i="1" l="1"/>
  <c r="BC97" i="1"/>
  <c r="BB98" i="1"/>
  <c r="BB97" i="1"/>
  <c r="BA98" i="1"/>
  <c r="BA97" i="1"/>
  <c r="AX98" i="1"/>
  <c r="AX97" i="1"/>
  <c r="AW98" i="1"/>
  <c r="AW97" i="1"/>
  <c r="AV98" i="1"/>
  <c r="AV97" i="1"/>
  <c r="AU98" i="1"/>
  <c r="AU97" i="1"/>
  <c r="AT98" i="1"/>
  <c r="AT97" i="1"/>
  <c r="AS98" i="1"/>
  <c r="AS97" i="1"/>
  <c r="AR98" i="1"/>
  <c r="AR97" i="1"/>
  <c r="AQ98" i="1"/>
  <c r="AQ97" i="1"/>
  <c r="AP98" i="1"/>
  <c r="AP97" i="1"/>
  <c r="AO98" i="1"/>
  <c r="AO97" i="1"/>
  <c r="AN98" i="1"/>
  <c r="AN97" i="1"/>
  <c r="AM98" i="1"/>
  <c r="AM97" i="1"/>
  <c r="AL98" i="1"/>
  <c r="AL97" i="1"/>
  <c r="AK98" i="1"/>
  <c r="AK97" i="1"/>
  <c r="AJ98" i="1"/>
  <c r="AJ97" i="1"/>
  <c r="BC103" i="1"/>
  <c r="BC102" i="1"/>
  <c r="BB103" i="1"/>
  <c r="BB102" i="1"/>
  <c r="BA103" i="1"/>
  <c r="BA102" i="1"/>
  <c r="AX103" i="1"/>
  <c r="AX102" i="1"/>
  <c r="AW103" i="1"/>
  <c r="AW102" i="1"/>
  <c r="AV103" i="1"/>
  <c r="AV102" i="1"/>
  <c r="AU103" i="1"/>
  <c r="AU102" i="1"/>
  <c r="AT103" i="1"/>
  <c r="AT102" i="1"/>
  <c r="AS103" i="1"/>
  <c r="AS102" i="1"/>
  <c r="AR103" i="1"/>
  <c r="AR102" i="1"/>
  <c r="AQ103" i="1"/>
  <c r="AQ102" i="1"/>
  <c r="AP103" i="1"/>
  <c r="AP102" i="1"/>
  <c r="AO103" i="1"/>
  <c r="AO102" i="1"/>
  <c r="AN102" i="1"/>
  <c r="AM102" i="1"/>
  <c r="AL102" i="1"/>
  <c r="AK103" i="1"/>
  <c r="AK102" i="1"/>
  <c r="AJ103" i="1"/>
  <c r="AJ102" i="1"/>
  <c r="BC108" i="1"/>
  <c r="BC107" i="1"/>
  <c r="BB108" i="1"/>
  <c r="BB107" i="1"/>
  <c r="BA108" i="1"/>
  <c r="BA107" i="1"/>
  <c r="AX108" i="1"/>
  <c r="AX107" i="1"/>
  <c r="AW108" i="1"/>
  <c r="AW107" i="1"/>
  <c r="AV108" i="1"/>
  <c r="AV107" i="1"/>
  <c r="AU108" i="1"/>
  <c r="AU107" i="1"/>
  <c r="AT108" i="1"/>
  <c r="AT107" i="1"/>
  <c r="AS108" i="1"/>
  <c r="AS107" i="1"/>
  <c r="AR108" i="1"/>
  <c r="AR107" i="1"/>
  <c r="AQ108" i="1"/>
  <c r="AQ107" i="1"/>
  <c r="AP108" i="1"/>
  <c r="AP107" i="1"/>
  <c r="AO108" i="1"/>
  <c r="AO107" i="1"/>
  <c r="AN108" i="1"/>
  <c r="AN107" i="1"/>
  <c r="AM108" i="1"/>
  <c r="AM107" i="1"/>
  <c r="AL108" i="1"/>
  <c r="AL107" i="1"/>
  <c r="AK108" i="1"/>
  <c r="AK107" i="1"/>
  <c r="AJ108" i="1"/>
  <c r="AJ107" i="1"/>
  <c r="AW88" i="1"/>
  <c r="BC88" i="1"/>
  <c r="BC87" i="1"/>
  <c r="BB88" i="1"/>
  <c r="BB87" i="1"/>
  <c r="BA88" i="1"/>
  <c r="BA87" i="1"/>
  <c r="AX88" i="1"/>
  <c r="AX87" i="1"/>
  <c r="AW87" i="1"/>
  <c r="AV88" i="1"/>
  <c r="AV87" i="1"/>
  <c r="AU88" i="1"/>
  <c r="AU87" i="1"/>
  <c r="AT88" i="1"/>
  <c r="AT87" i="1"/>
  <c r="AS88" i="1"/>
  <c r="AS87" i="1"/>
  <c r="AR88" i="1"/>
  <c r="AR87" i="1"/>
  <c r="AQ88" i="1"/>
  <c r="AQ87" i="1"/>
  <c r="AP88" i="1"/>
  <c r="AP87" i="1"/>
  <c r="AO88" i="1"/>
  <c r="AO87" i="1"/>
  <c r="AN88" i="1"/>
  <c r="AN87" i="1"/>
  <c r="AM88" i="1"/>
  <c r="AM87" i="1"/>
  <c r="AL88" i="1"/>
  <c r="AL87" i="1"/>
  <c r="AK88" i="1"/>
  <c r="AK87" i="1"/>
  <c r="AJ88" i="1"/>
  <c r="AJ87" i="1"/>
  <c r="BC83" i="1" l="1"/>
  <c r="BC82" i="1"/>
  <c r="BB83" i="1"/>
  <c r="BB82" i="1"/>
  <c r="BA83" i="1"/>
  <c r="BA82" i="1"/>
  <c r="AX83" i="1"/>
  <c r="AX82" i="1"/>
  <c r="AW83" i="1"/>
  <c r="AW82" i="1"/>
  <c r="AV83" i="1"/>
  <c r="AV82" i="1"/>
  <c r="AU83" i="1"/>
  <c r="AU82" i="1"/>
  <c r="AT83" i="1"/>
  <c r="AT82" i="1"/>
  <c r="AS83" i="1"/>
  <c r="AS82" i="1"/>
  <c r="AR83" i="1"/>
  <c r="AR82" i="1"/>
  <c r="AQ83" i="1"/>
  <c r="AQ82" i="1"/>
  <c r="AP83" i="1"/>
  <c r="AP82" i="1"/>
  <c r="AO83" i="1"/>
  <c r="AO82" i="1"/>
  <c r="AN83" i="1"/>
  <c r="AN82" i="1"/>
  <c r="AM83" i="1"/>
  <c r="AM82" i="1"/>
  <c r="AK83" i="1"/>
  <c r="AL83" i="1"/>
  <c r="AL82" i="1"/>
  <c r="AK82" i="1"/>
  <c r="AJ83" i="1"/>
  <c r="AJ82" i="1"/>
  <c r="AI108" i="1" l="1"/>
  <c r="AI158" i="1" s="1"/>
  <c r="AI107" i="1"/>
  <c r="AI132" i="1" s="1"/>
  <c r="AI93" i="1"/>
  <c r="AI155" i="1" s="1"/>
  <c r="AI92" i="1"/>
  <c r="AI129" i="1" s="1"/>
  <c r="L156" i="1" l="1"/>
  <c r="G156" i="1"/>
  <c r="F156" i="1"/>
  <c r="E156" i="1"/>
  <c r="D156" i="1"/>
  <c r="C156" i="1"/>
  <c r="B156" i="1"/>
  <c r="K98" i="1"/>
  <c r="K156" i="1" s="1"/>
  <c r="J98" i="1"/>
  <c r="J156" i="1" s="1"/>
  <c r="I98" i="1"/>
  <c r="I156" i="1" s="1"/>
  <c r="H98" i="1"/>
  <c r="H156" i="1" s="1"/>
  <c r="AI98" i="1"/>
  <c r="AI156" i="1" s="1"/>
  <c r="AH98" i="1"/>
  <c r="AH156" i="1" s="1"/>
  <c r="AG98" i="1"/>
  <c r="AG156" i="1" s="1"/>
  <c r="AF98" i="1"/>
  <c r="AF156" i="1" s="1"/>
  <c r="AF97" i="1"/>
  <c r="AF130" i="1" s="1"/>
  <c r="AE98" i="1"/>
  <c r="AE156" i="1" s="1"/>
  <c r="AE97" i="1"/>
  <c r="AE130" i="1" s="1"/>
  <c r="AD98" i="1"/>
  <c r="AD156" i="1" s="1"/>
  <c r="AD97" i="1"/>
  <c r="AD130" i="1" s="1"/>
  <c r="AC98" i="1"/>
  <c r="AC156" i="1" s="1"/>
  <c r="AC97" i="1"/>
  <c r="AC130" i="1" s="1"/>
  <c r="AB98" i="1"/>
  <c r="AB156" i="1" s="1"/>
  <c r="AB97" i="1"/>
  <c r="AB130" i="1" s="1"/>
  <c r="AA98" i="1"/>
  <c r="AA156" i="1" s="1"/>
  <c r="AA97" i="1"/>
  <c r="AA130" i="1" s="1"/>
  <c r="Z98" i="1"/>
  <c r="Z156" i="1" s="1"/>
  <c r="Z97" i="1"/>
  <c r="Z130" i="1" s="1"/>
  <c r="Y98" i="1"/>
  <c r="Y156" i="1" s="1"/>
  <c r="Y97" i="1"/>
  <c r="Y130" i="1" s="1"/>
  <c r="X98" i="1"/>
  <c r="X156" i="1" s="1"/>
  <c r="X97" i="1"/>
  <c r="X130" i="1" s="1"/>
  <c r="W98" i="1"/>
  <c r="W156" i="1" s="1"/>
  <c r="W97" i="1"/>
  <c r="W130" i="1" s="1"/>
  <c r="V98" i="1"/>
  <c r="V156" i="1" s="1"/>
  <c r="V97" i="1"/>
  <c r="V130" i="1" s="1"/>
  <c r="U98" i="1"/>
  <c r="U156" i="1" s="1"/>
  <c r="U97" i="1"/>
  <c r="U130" i="1" s="1"/>
  <c r="T98" i="1"/>
  <c r="T156" i="1" s="1"/>
  <c r="T97" i="1"/>
  <c r="T130" i="1" s="1"/>
  <c r="AG97" i="1"/>
  <c r="AG130" i="1" s="1"/>
  <c r="R97" i="1"/>
  <c r="R130" i="1" s="1"/>
  <c r="S97" i="1"/>
  <c r="S130" i="1" s="1"/>
  <c r="S98" i="1"/>
  <c r="S156" i="1" s="1"/>
  <c r="R98" i="1"/>
  <c r="R156" i="1" s="1"/>
  <c r="Q98" i="1"/>
  <c r="Q156" i="1" s="1"/>
  <c r="P98" i="1"/>
  <c r="P156" i="1" s="1"/>
  <c r="O98" i="1"/>
  <c r="O156" i="1" s="1"/>
  <c r="N98" i="1"/>
  <c r="N156" i="1" s="1"/>
  <c r="M98" i="1"/>
  <c r="M156" i="1" s="1"/>
  <c r="AA93" i="1"/>
  <c r="Q97" i="1"/>
  <c r="Q130" i="1" s="1"/>
  <c r="P97" i="1"/>
  <c r="P130" i="1" s="1"/>
  <c r="O97" i="1"/>
  <c r="O130" i="1" s="1"/>
  <c r="N97" i="1"/>
  <c r="N130" i="1" s="1"/>
  <c r="M97" i="1"/>
  <c r="M130" i="1" s="1"/>
  <c r="AH108" i="1"/>
  <c r="AH158" i="1" s="1"/>
  <c r="AH107" i="1"/>
  <c r="AH132" i="1" s="1"/>
  <c r="AI103" i="1"/>
  <c r="AI157" i="1" s="1"/>
  <c r="AI102" i="1"/>
  <c r="AI131" i="1" s="1"/>
  <c r="AI97" i="1"/>
  <c r="AI130" i="1" s="1"/>
  <c r="AI88" i="1"/>
  <c r="AI154" i="1" s="1"/>
  <c r="AI87" i="1"/>
  <c r="AI128" i="1" s="1"/>
  <c r="AI83" i="1"/>
  <c r="AI153" i="1" s="1"/>
  <c r="AI82" i="1"/>
  <c r="AI127" i="1" s="1"/>
  <c r="U93" i="1" l="1"/>
  <c r="AH103" i="1"/>
  <c r="AH157" i="1" s="1"/>
  <c r="AH102" i="1"/>
  <c r="AH131" i="1" s="1"/>
  <c r="L97" i="1"/>
  <c r="L130" i="1" s="1"/>
  <c r="K97" i="1"/>
  <c r="K130" i="1" s="1"/>
  <c r="J97" i="1"/>
  <c r="J130" i="1" s="1"/>
  <c r="I97" i="1"/>
  <c r="I130" i="1" s="1"/>
  <c r="H97" i="1"/>
  <c r="H130" i="1" s="1"/>
  <c r="AH97" i="1"/>
  <c r="AH130" i="1" s="1"/>
  <c r="AH93" i="1"/>
  <c r="AH155" i="1" s="1"/>
  <c r="AH92" i="1"/>
  <c r="AH129" i="1" s="1"/>
  <c r="AH83" i="1"/>
  <c r="AH153" i="1" s="1"/>
  <c r="AH82" i="1"/>
  <c r="AH127" i="1" s="1"/>
  <c r="AH88" i="1"/>
  <c r="AH154" i="1" s="1"/>
  <c r="AH87" i="1"/>
  <c r="AH128" i="1" s="1"/>
  <c r="G97" i="1" l="1"/>
  <c r="G130" i="1" s="1"/>
  <c r="F97" i="1"/>
  <c r="F130" i="1" s="1"/>
  <c r="E97" i="1"/>
  <c r="E130" i="1" s="1"/>
  <c r="D97" i="1"/>
  <c r="D130" i="1" s="1"/>
  <c r="C97" i="1"/>
  <c r="C130" i="1" s="1"/>
  <c r="B97" i="1"/>
  <c r="B130" i="1" s="1"/>
  <c r="AG108" i="1" l="1"/>
  <c r="AG158" i="1" s="1"/>
  <c r="AG107" i="1"/>
  <c r="AG132" i="1" s="1"/>
  <c r="AG93" i="1"/>
  <c r="AG155" i="1" s="1"/>
  <c r="AG88" i="1"/>
  <c r="AG87" i="1"/>
  <c r="AA82" i="1"/>
  <c r="AF108" i="1"/>
  <c r="AF107" i="1"/>
  <c r="AG103" i="1"/>
  <c r="AG102" i="1"/>
  <c r="AG92" i="1"/>
  <c r="AG129" i="1" s="1"/>
  <c r="AG154" i="1"/>
  <c r="AG82" i="1"/>
  <c r="AG127" i="1" s="1"/>
  <c r="AG157" i="1" l="1"/>
  <c r="AG131" i="1"/>
  <c r="AG128" i="1"/>
  <c r="AF158" i="1"/>
  <c r="H158" i="1"/>
  <c r="G158" i="1"/>
  <c r="F158" i="1"/>
  <c r="E158" i="1"/>
  <c r="D158" i="1"/>
  <c r="C158" i="1"/>
  <c r="B158" i="1"/>
  <c r="U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U155" i="1"/>
  <c r="K155" i="1"/>
  <c r="J155" i="1"/>
  <c r="I155" i="1"/>
  <c r="H155" i="1"/>
  <c r="G155" i="1"/>
  <c r="F155" i="1"/>
  <c r="E155" i="1"/>
  <c r="D155" i="1"/>
  <c r="C155" i="1"/>
  <c r="B155" i="1"/>
  <c r="G154" i="1"/>
  <c r="F154" i="1"/>
  <c r="E154" i="1"/>
  <c r="D154" i="1"/>
  <c r="C154" i="1"/>
  <c r="B154" i="1"/>
  <c r="C153" i="1"/>
  <c r="AF132" i="1"/>
  <c r="B82" i="1"/>
  <c r="B127" i="1" s="1"/>
  <c r="Z82" i="1" l="1"/>
  <c r="Z127" i="1" s="1"/>
  <c r="AA127" i="1"/>
  <c r="AB82" i="1"/>
  <c r="AB127" i="1" s="1"/>
  <c r="AC82" i="1"/>
  <c r="AC127" i="1" s="1"/>
  <c r="AD82" i="1"/>
  <c r="AD127" i="1" s="1"/>
  <c r="AE82" i="1"/>
  <c r="AE127" i="1" s="1"/>
  <c r="AF82" i="1"/>
  <c r="AF127" i="1" s="1"/>
  <c r="Z83" i="1"/>
  <c r="Z153" i="1" s="1"/>
  <c r="AA83" i="1"/>
  <c r="AA153" i="1" s="1"/>
  <c r="AB83" i="1"/>
  <c r="AB153" i="1" s="1"/>
  <c r="AC83" i="1"/>
  <c r="AC153" i="1" s="1"/>
  <c r="AD83" i="1"/>
  <c r="AD153" i="1" s="1"/>
  <c r="AE83" i="1"/>
  <c r="AE153" i="1" s="1"/>
  <c r="Z87" i="1"/>
  <c r="Z128" i="1" s="1"/>
  <c r="AA87" i="1"/>
  <c r="AA128" i="1" s="1"/>
  <c r="AB87" i="1"/>
  <c r="AB128" i="1" s="1"/>
  <c r="AC87" i="1"/>
  <c r="AC128" i="1" s="1"/>
  <c r="AD87" i="1"/>
  <c r="AD128" i="1" s="1"/>
  <c r="AE87" i="1"/>
  <c r="AE128" i="1" s="1"/>
  <c r="AF87" i="1"/>
  <c r="AF128" i="1" s="1"/>
  <c r="Z88" i="1"/>
  <c r="Z154" i="1" s="1"/>
  <c r="AA88" i="1"/>
  <c r="AA154" i="1" s="1"/>
  <c r="AB88" i="1"/>
  <c r="AB154" i="1" s="1"/>
  <c r="AC88" i="1"/>
  <c r="AC154" i="1" s="1"/>
  <c r="AD88" i="1"/>
  <c r="AD154" i="1" s="1"/>
  <c r="AE88" i="1"/>
  <c r="AE154" i="1" s="1"/>
  <c r="AF88" i="1"/>
  <c r="AF154" i="1" s="1"/>
  <c r="Z92" i="1"/>
  <c r="Z129" i="1" s="1"/>
  <c r="AA92" i="1"/>
  <c r="AA129" i="1" s="1"/>
  <c r="AB92" i="1"/>
  <c r="AB129" i="1" s="1"/>
  <c r="AC92" i="1"/>
  <c r="AC129" i="1" s="1"/>
  <c r="AD92" i="1"/>
  <c r="AD129" i="1" s="1"/>
  <c r="AE92" i="1"/>
  <c r="AE129" i="1" s="1"/>
  <c r="AF92" i="1"/>
  <c r="AF129" i="1" s="1"/>
  <c r="Z93" i="1"/>
  <c r="Z155" i="1" s="1"/>
  <c r="AA155" i="1"/>
  <c r="AB93" i="1"/>
  <c r="AB155" i="1" s="1"/>
  <c r="AC93" i="1"/>
  <c r="AC155" i="1" s="1"/>
  <c r="AD93" i="1"/>
  <c r="AD155" i="1" s="1"/>
  <c r="AE93" i="1"/>
  <c r="AE155" i="1" s="1"/>
  <c r="AF93" i="1"/>
  <c r="AF155" i="1" s="1"/>
  <c r="Z102" i="1"/>
  <c r="Z131" i="1" s="1"/>
  <c r="AA102" i="1"/>
  <c r="AA131" i="1" s="1"/>
  <c r="AB102" i="1"/>
  <c r="AB131" i="1" s="1"/>
  <c r="AC102" i="1"/>
  <c r="AC131" i="1" s="1"/>
  <c r="AD102" i="1"/>
  <c r="AD131" i="1" s="1"/>
  <c r="AE102" i="1"/>
  <c r="AE131" i="1" s="1"/>
  <c r="AF102" i="1"/>
  <c r="AF131" i="1" s="1"/>
  <c r="Z103" i="1"/>
  <c r="Z157" i="1" s="1"/>
  <c r="AA103" i="1"/>
  <c r="AA157" i="1" s="1"/>
  <c r="AB103" i="1"/>
  <c r="AB157" i="1" s="1"/>
  <c r="AC103" i="1"/>
  <c r="AC157" i="1" s="1"/>
  <c r="AD103" i="1"/>
  <c r="AD157" i="1" s="1"/>
  <c r="AE103" i="1"/>
  <c r="AE157" i="1" s="1"/>
  <c r="AF103" i="1"/>
  <c r="AF157" i="1" s="1"/>
  <c r="Z107" i="1"/>
  <c r="Z132" i="1" s="1"/>
  <c r="AA107" i="1"/>
  <c r="AA132" i="1" s="1"/>
  <c r="AB107" i="1"/>
  <c r="AB132" i="1" s="1"/>
  <c r="AC107" i="1"/>
  <c r="AC132" i="1" s="1"/>
  <c r="AD107" i="1"/>
  <c r="AD132" i="1" s="1"/>
  <c r="AE107" i="1"/>
  <c r="AE132" i="1" s="1"/>
  <c r="Z108" i="1"/>
  <c r="Z158" i="1" s="1"/>
  <c r="AA108" i="1"/>
  <c r="AA158" i="1" s="1"/>
  <c r="AB108" i="1"/>
  <c r="AB158" i="1" s="1"/>
  <c r="AC108" i="1"/>
  <c r="AC158" i="1" s="1"/>
  <c r="AD108" i="1"/>
  <c r="AD158" i="1" s="1"/>
  <c r="AE108" i="1"/>
  <c r="AE158" i="1" s="1"/>
  <c r="M107" i="1" l="1"/>
  <c r="M132" i="1" s="1"/>
  <c r="B83" i="1" l="1"/>
  <c r="B153" i="1" s="1"/>
  <c r="D83" i="1"/>
  <c r="D153" i="1" s="1"/>
  <c r="E83" i="1"/>
  <c r="E153" i="1" s="1"/>
  <c r="F83" i="1"/>
  <c r="F153" i="1" s="1"/>
  <c r="G83" i="1"/>
  <c r="G153" i="1" s="1"/>
  <c r="H83" i="1"/>
  <c r="H153" i="1" s="1"/>
  <c r="I83" i="1"/>
  <c r="I153" i="1" s="1"/>
  <c r="J83" i="1"/>
  <c r="J153" i="1" s="1"/>
  <c r="K83" i="1"/>
  <c r="K153" i="1" s="1"/>
  <c r="L83" i="1"/>
  <c r="L153" i="1" s="1"/>
  <c r="M83" i="1"/>
  <c r="M153" i="1" s="1"/>
  <c r="N83" i="1"/>
  <c r="N153" i="1" s="1"/>
  <c r="O83" i="1"/>
  <c r="O153" i="1" s="1"/>
  <c r="P83" i="1"/>
  <c r="P153" i="1" s="1"/>
  <c r="Q83" i="1"/>
  <c r="Q153" i="1" s="1"/>
  <c r="R83" i="1"/>
  <c r="R153" i="1" s="1"/>
  <c r="S83" i="1"/>
  <c r="S153" i="1" s="1"/>
  <c r="T83" i="1"/>
  <c r="T153" i="1" s="1"/>
  <c r="U83" i="1"/>
  <c r="U153" i="1" s="1"/>
  <c r="V83" i="1"/>
  <c r="V153" i="1" s="1"/>
  <c r="W83" i="1"/>
  <c r="W153" i="1" s="1"/>
  <c r="X83" i="1"/>
  <c r="X153" i="1" s="1"/>
  <c r="Y83" i="1"/>
  <c r="Y153" i="1" s="1"/>
  <c r="Y103" i="1"/>
  <c r="Y157" i="1" s="1"/>
  <c r="Y102" i="1"/>
  <c r="Y131" i="1" s="1"/>
  <c r="X103" i="1"/>
  <c r="X157" i="1" s="1"/>
  <c r="X102" i="1"/>
  <c r="X131" i="1" s="1"/>
  <c r="W103" i="1"/>
  <c r="W157" i="1" s="1"/>
  <c r="W102" i="1"/>
  <c r="W131" i="1" s="1"/>
  <c r="V103" i="1"/>
  <c r="V157" i="1" s="1"/>
  <c r="V102" i="1"/>
  <c r="V131" i="1" s="1"/>
  <c r="U102" i="1"/>
  <c r="U131" i="1" s="1"/>
  <c r="T103" i="1"/>
  <c r="T157" i="1" s="1"/>
  <c r="T102" i="1"/>
  <c r="T131" i="1" s="1"/>
  <c r="S103" i="1"/>
  <c r="S157" i="1" s="1"/>
  <c r="S102" i="1"/>
  <c r="S131" i="1" s="1"/>
  <c r="R103" i="1"/>
  <c r="R157" i="1" s="1"/>
  <c r="R102" i="1"/>
  <c r="R131" i="1" s="1"/>
  <c r="Q103" i="1"/>
  <c r="Q157" i="1" s="1"/>
  <c r="Q102" i="1"/>
  <c r="Q131" i="1" s="1"/>
  <c r="P103" i="1"/>
  <c r="P157" i="1" s="1"/>
  <c r="P102" i="1"/>
  <c r="P131" i="1" s="1"/>
  <c r="O103" i="1"/>
  <c r="O157" i="1" s="1"/>
  <c r="O102" i="1"/>
  <c r="O131" i="1" s="1"/>
  <c r="N102" i="1"/>
  <c r="N131" i="1" s="1"/>
  <c r="M102" i="1"/>
  <c r="M131" i="1" s="1"/>
  <c r="L102" i="1"/>
  <c r="L131" i="1" s="1"/>
  <c r="K102" i="1"/>
  <c r="K131" i="1" s="1"/>
  <c r="J102" i="1"/>
  <c r="J131" i="1" s="1"/>
  <c r="I102" i="1"/>
  <c r="I131" i="1" s="1"/>
  <c r="H102" i="1"/>
  <c r="H131" i="1" s="1"/>
  <c r="G102" i="1"/>
  <c r="G131" i="1" s="1"/>
  <c r="F102" i="1"/>
  <c r="F131" i="1" s="1"/>
  <c r="E102" i="1"/>
  <c r="E131" i="1" s="1"/>
  <c r="D102" i="1"/>
  <c r="D131" i="1" s="1"/>
  <c r="C102" i="1"/>
  <c r="C131" i="1" s="1"/>
  <c r="B102" i="1"/>
  <c r="B131" i="1" s="1"/>
  <c r="Y108" i="1"/>
  <c r="Y158" i="1" s="1"/>
  <c r="X108" i="1"/>
  <c r="X158" i="1" s="1"/>
  <c r="W108" i="1"/>
  <c r="W158" i="1" s="1"/>
  <c r="V108" i="1"/>
  <c r="V158" i="1" s="1"/>
  <c r="U108" i="1"/>
  <c r="U158" i="1" s="1"/>
  <c r="T108" i="1"/>
  <c r="T158" i="1" s="1"/>
  <c r="S108" i="1"/>
  <c r="S158" i="1" s="1"/>
  <c r="R108" i="1"/>
  <c r="R158" i="1" s="1"/>
  <c r="Q108" i="1"/>
  <c r="Q158" i="1" s="1"/>
  <c r="P108" i="1"/>
  <c r="P158" i="1" s="1"/>
  <c r="O108" i="1"/>
  <c r="O158" i="1" s="1"/>
  <c r="N108" i="1"/>
  <c r="N158" i="1" s="1"/>
  <c r="M108" i="1"/>
  <c r="M158" i="1" s="1"/>
  <c r="L108" i="1"/>
  <c r="L158" i="1" s="1"/>
  <c r="K108" i="1"/>
  <c r="K158" i="1" s="1"/>
  <c r="J108" i="1"/>
  <c r="J158" i="1" s="1"/>
  <c r="I108" i="1"/>
  <c r="Y107" i="1"/>
  <c r="Y132" i="1" s="1"/>
  <c r="X107" i="1"/>
  <c r="X132" i="1" s="1"/>
  <c r="W107" i="1"/>
  <c r="W132" i="1" s="1"/>
  <c r="V107" i="1"/>
  <c r="V132" i="1" s="1"/>
  <c r="U107" i="1"/>
  <c r="U132" i="1" s="1"/>
  <c r="O107" i="1"/>
  <c r="O132" i="1" s="1"/>
  <c r="T107" i="1"/>
  <c r="T132" i="1" s="1"/>
  <c r="S107" i="1"/>
  <c r="S132" i="1" s="1"/>
  <c r="R107" i="1"/>
  <c r="R132" i="1" s="1"/>
  <c r="Q107" i="1"/>
  <c r="Q132" i="1" s="1"/>
  <c r="P107" i="1"/>
  <c r="P132" i="1" s="1"/>
  <c r="N107" i="1"/>
  <c r="N132" i="1" s="1"/>
  <c r="L107" i="1"/>
  <c r="L132" i="1" s="1"/>
  <c r="K107" i="1"/>
  <c r="K132" i="1" s="1"/>
  <c r="J107" i="1"/>
  <c r="J132" i="1" s="1"/>
  <c r="I107" i="1"/>
  <c r="I132" i="1" s="1"/>
  <c r="H107" i="1"/>
  <c r="H132" i="1" s="1"/>
  <c r="G107" i="1"/>
  <c r="G132" i="1" s="1"/>
  <c r="F107" i="1"/>
  <c r="F132" i="1" s="1"/>
  <c r="E107" i="1"/>
  <c r="E132" i="1" s="1"/>
  <c r="D107" i="1"/>
  <c r="D132" i="1" s="1"/>
  <c r="C107" i="1"/>
  <c r="C132" i="1" s="1"/>
  <c r="B107" i="1"/>
  <c r="B132" i="1" s="1"/>
  <c r="C82" i="1"/>
  <c r="C127" i="1" s="1"/>
  <c r="D82" i="1"/>
  <c r="D127" i="1" s="1"/>
  <c r="E82" i="1"/>
  <c r="E127" i="1" s="1"/>
  <c r="F82" i="1"/>
  <c r="F127" i="1" s="1"/>
  <c r="G82" i="1"/>
  <c r="G127" i="1" s="1"/>
  <c r="H82" i="1"/>
  <c r="H127" i="1" s="1"/>
  <c r="I82" i="1"/>
  <c r="I127" i="1" s="1"/>
  <c r="J82" i="1"/>
  <c r="J127" i="1" s="1"/>
  <c r="K82" i="1"/>
  <c r="K127" i="1" s="1"/>
  <c r="L82" i="1"/>
  <c r="L127" i="1" s="1"/>
  <c r="M82" i="1"/>
  <c r="M127" i="1" s="1"/>
  <c r="N82" i="1"/>
  <c r="N127" i="1" s="1"/>
  <c r="O82" i="1"/>
  <c r="O127" i="1" s="1"/>
  <c r="P82" i="1"/>
  <c r="P127" i="1" s="1"/>
  <c r="Q82" i="1"/>
  <c r="Q127" i="1" s="1"/>
  <c r="R82" i="1"/>
  <c r="R127" i="1" s="1"/>
  <c r="S82" i="1"/>
  <c r="S127" i="1" s="1"/>
  <c r="T82" i="1"/>
  <c r="T127" i="1" s="1"/>
  <c r="U82" i="1"/>
  <c r="U127" i="1" s="1"/>
  <c r="V82" i="1"/>
  <c r="V127" i="1" s="1"/>
  <c r="W82" i="1"/>
  <c r="W127" i="1" s="1"/>
  <c r="X82" i="1"/>
  <c r="X127" i="1" s="1"/>
  <c r="Y82" i="1"/>
  <c r="Y127" i="1" s="1"/>
  <c r="Y93" i="1"/>
  <c r="Y155" i="1" s="1"/>
  <c r="X93" i="1"/>
  <c r="X155" i="1" s="1"/>
  <c r="W93" i="1"/>
  <c r="W155" i="1" s="1"/>
  <c r="V93" i="1"/>
  <c r="V155" i="1" s="1"/>
  <c r="T93" i="1"/>
  <c r="T155" i="1" s="1"/>
  <c r="S93" i="1"/>
  <c r="S155" i="1" s="1"/>
  <c r="R93" i="1"/>
  <c r="R155" i="1" s="1"/>
  <c r="Q93" i="1"/>
  <c r="Q155" i="1" s="1"/>
  <c r="P93" i="1"/>
  <c r="P155" i="1" s="1"/>
  <c r="O93" i="1"/>
  <c r="O155" i="1" s="1"/>
  <c r="N93" i="1"/>
  <c r="N155" i="1" s="1"/>
  <c r="M93" i="1"/>
  <c r="M155" i="1" s="1"/>
  <c r="L93" i="1"/>
  <c r="L155" i="1" s="1"/>
  <c r="Y92" i="1"/>
  <c r="Y129" i="1" s="1"/>
  <c r="X92" i="1"/>
  <c r="X129" i="1" s="1"/>
  <c r="W92" i="1"/>
  <c r="W129" i="1" s="1"/>
  <c r="V92" i="1"/>
  <c r="V129" i="1" s="1"/>
  <c r="U92" i="1"/>
  <c r="U129" i="1" s="1"/>
  <c r="T92" i="1"/>
  <c r="T129" i="1" s="1"/>
  <c r="S92" i="1"/>
  <c r="S129" i="1" s="1"/>
  <c r="R92" i="1"/>
  <c r="R129" i="1" s="1"/>
  <c r="Q92" i="1"/>
  <c r="Q129" i="1" s="1"/>
  <c r="P92" i="1"/>
  <c r="P129" i="1" s="1"/>
  <c r="O92" i="1"/>
  <c r="O129" i="1" s="1"/>
  <c r="N92" i="1"/>
  <c r="N129" i="1" s="1"/>
  <c r="M92" i="1"/>
  <c r="M129" i="1" s="1"/>
  <c r="L92" i="1"/>
  <c r="L129" i="1" s="1"/>
  <c r="K92" i="1"/>
  <c r="K129" i="1" s="1"/>
  <c r="J92" i="1"/>
  <c r="J129" i="1" s="1"/>
  <c r="I92" i="1"/>
  <c r="I129" i="1" s="1"/>
  <c r="H92" i="1"/>
  <c r="H129" i="1" s="1"/>
  <c r="G92" i="1"/>
  <c r="G129" i="1" s="1"/>
  <c r="F92" i="1"/>
  <c r="F129" i="1" s="1"/>
  <c r="E92" i="1"/>
  <c r="E129" i="1" s="1"/>
  <c r="D92" i="1"/>
  <c r="D129" i="1" s="1"/>
  <c r="C92" i="1"/>
  <c r="C129" i="1" s="1"/>
  <c r="B92" i="1"/>
  <c r="B129" i="1" s="1"/>
  <c r="Y88" i="1"/>
  <c r="Y154" i="1" s="1"/>
  <c r="X88" i="1"/>
  <c r="X154" i="1" s="1"/>
  <c r="W88" i="1"/>
  <c r="W154" i="1" s="1"/>
  <c r="V88" i="1"/>
  <c r="V154" i="1" s="1"/>
  <c r="U88" i="1"/>
  <c r="U154" i="1" s="1"/>
  <c r="T88" i="1"/>
  <c r="T154" i="1" s="1"/>
  <c r="S88" i="1"/>
  <c r="S154" i="1" s="1"/>
  <c r="R88" i="1"/>
  <c r="R154" i="1" s="1"/>
  <c r="Q88" i="1"/>
  <c r="Q154" i="1" s="1"/>
  <c r="P88" i="1"/>
  <c r="P154" i="1" s="1"/>
  <c r="O88" i="1"/>
  <c r="O154" i="1" s="1"/>
  <c r="N88" i="1"/>
  <c r="N154" i="1" s="1"/>
  <c r="M88" i="1"/>
  <c r="M154" i="1" s="1"/>
  <c r="L88" i="1"/>
  <c r="L154" i="1" s="1"/>
  <c r="K88" i="1"/>
  <c r="K154" i="1" s="1"/>
  <c r="J88" i="1"/>
  <c r="J154" i="1" s="1"/>
  <c r="I88" i="1"/>
  <c r="I154" i="1" s="1"/>
  <c r="H88" i="1"/>
  <c r="H154" i="1" s="1"/>
  <c r="Y87" i="1"/>
  <c r="Y128" i="1" s="1"/>
  <c r="X87" i="1"/>
  <c r="X128" i="1" s="1"/>
  <c r="W87" i="1"/>
  <c r="W128" i="1" s="1"/>
  <c r="V87" i="1"/>
  <c r="V128" i="1" s="1"/>
  <c r="U87" i="1"/>
  <c r="U128" i="1" s="1"/>
  <c r="T87" i="1"/>
  <c r="T128" i="1" s="1"/>
  <c r="S87" i="1"/>
  <c r="S128" i="1" s="1"/>
  <c r="R87" i="1"/>
  <c r="R128" i="1" s="1"/>
  <c r="Q87" i="1"/>
  <c r="Q128" i="1" s="1"/>
  <c r="P87" i="1"/>
  <c r="P128" i="1" s="1"/>
  <c r="O87" i="1"/>
  <c r="O128" i="1" s="1"/>
  <c r="N87" i="1"/>
  <c r="N128" i="1" s="1"/>
  <c r="M87" i="1"/>
  <c r="M128" i="1" s="1"/>
  <c r="L87" i="1"/>
  <c r="L128" i="1" s="1"/>
  <c r="K87" i="1"/>
  <c r="K128" i="1" s="1"/>
  <c r="J87" i="1"/>
  <c r="J128" i="1" s="1"/>
  <c r="I87" i="1"/>
  <c r="I128" i="1" s="1"/>
  <c r="H87" i="1"/>
  <c r="H128" i="1" s="1"/>
  <c r="G87" i="1"/>
  <c r="G128" i="1" s="1"/>
  <c r="F87" i="1"/>
  <c r="F128" i="1" s="1"/>
  <c r="E87" i="1"/>
  <c r="E128" i="1" s="1"/>
  <c r="D87" i="1"/>
  <c r="D128" i="1" s="1"/>
  <c r="C87" i="1"/>
  <c r="C128" i="1" s="1"/>
  <c r="B87" i="1"/>
  <c r="B128" i="1" s="1"/>
</calcChain>
</file>

<file path=xl/sharedStrings.xml><?xml version="1.0" encoding="utf-8"?>
<sst xmlns="http://schemas.openxmlformats.org/spreadsheetml/2006/main" count="98" uniqueCount="64">
  <si>
    <t>NEW YORK</t>
  </si>
  <si>
    <t>DATE</t>
  </si>
  <si>
    <t>NEW CASES</t>
  </si>
  <si>
    <t>DEATHS</t>
  </si>
  <si>
    <t>TOTAL CASES</t>
  </si>
  <si>
    <t>NEW JERSEY</t>
  </si>
  <si>
    <t>MASSACHUSETTS</t>
  </si>
  <si>
    <t>PENNSYLVANIA</t>
  </si>
  <si>
    <t>NEW DEATHS</t>
  </si>
  <si>
    <t>NY</t>
  </si>
  <si>
    <t>NJ</t>
  </si>
  <si>
    <t>MA</t>
  </si>
  <si>
    <t>PA</t>
  </si>
  <si>
    <t>CALIFORNIA</t>
  </si>
  <si>
    <t>LOS ANGELES COUNTY</t>
  </si>
  <si>
    <t>RIVERSIDE COUNTY</t>
  </si>
  <si>
    <t>SAN DIEGO COUNTY</t>
  </si>
  <si>
    <t>CA</t>
  </si>
  <si>
    <t>BERGEN COUNTY</t>
  </si>
  <si>
    <t>HUDSON COUNTY</t>
  </si>
  <si>
    <t>ESSEX COUNTY</t>
  </si>
  <si>
    <t>SUFFOLK COUNTY</t>
  </si>
  <si>
    <t>MIDDLESEX COUNTY</t>
  </si>
  <si>
    <t>QUEENS COUNTY</t>
  </si>
  <si>
    <t>KINGS COUNTY</t>
  </si>
  <si>
    <t>NASSAU COUNTY</t>
  </si>
  <si>
    <t>PHILADELPHIA COUNTY</t>
  </si>
  <si>
    <t>MONTGOMERY COUNTY</t>
  </si>
  <si>
    <t>DELEWARE COUNTY</t>
  </si>
  <si>
    <t>COMBINED NEW CASES</t>
  </si>
  <si>
    <t>COMBINED NEW DEATHS</t>
  </si>
  <si>
    <t>NY NEW CASES</t>
  </si>
  <si>
    <t>NJ NEW CASES</t>
  </si>
  <si>
    <t>MA NEW CASES</t>
  </si>
  <si>
    <t>PA NEW CASES</t>
  </si>
  <si>
    <t>CA NEW CASES</t>
  </si>
  <si>
    <t>NY NEW DEATHS</t>
  </si>
  <si>
    <t>NJ NEW DEATHS</t>
  </si>
  <si>
    <t>MA NEW DEATHS</t>
  </si>
  <si>
    <t>PA NEW DEATHS</t>
  </si>
  <si>
    <t>CA NEW DEATHS</t>
  </si>
  <si>
    <t>MICHIGAN</t>
  </si>
  <si>
    <t>MI</t>
  </si>
  <si>
    <t>NEW YORK CASES BY COUNTY</t>
  </si>
  <si>
    <t>NEW JERSEY CASES BY COUNTY</t>
  </si>
  <si>
    <t>MASSACHUSETTS CASES BY COUNTY</t>
  </si>
  <si>
    <t>PENNSYLVANIA CASES BY COUNTY</t>
  </si>
  <si>
    <t>CALIFORNIA CASES BY COUNTY</t>
  </si>
  <si>
    <t>MI NEW CASES</t>
  </si>
  <si>
    <t>MI NEW DEATHS</t>
  </si>
  <si>
    <t>WAYNE</t>
  </si>
  <si>
    <t>OAKLAND</t>
  </si>
  <si>
    <t>MACOMB</t>
  </si>
  <si>
    <t>BRONX COUNTY</t>
  </si>
  <si>
    <t>UNION COUNTY</t>
  </si>
  <si>
    <t>PASSAIC COUNTY</t>
  </si>
  <si>
    <t>NORFOLK COUNTY</t>
  </si>
  <si>
    <t>WORCESTER COUNTY</t>
  </si>
  <si>
    <t>GENESEE</t>
  </si>
  <si>
    <t>WASHTENAW</t>
  </si>
  <si>
    <t>LEHIGH COUNTY</t>
  </si>
  <si>
    <t>BERKS COUNTY</t>
  </si>
  <si>
    <t>SANTA CLARA COUNTY</t>
  </si>
  <si>
    <t>ORANGE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</si>
</sst>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16" fontId="1" fillId="0" borderId="0" xfId="0" applyNumberFormat="1" applyFont="1"/>
    <xf numFmtId="0" fontId="0" fillId="0" borderId="0" xfId="0" applyNumberForma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Number of COVID-19 Reported Cases and Deaths in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Sheet1!$A$82</c:f>
              <c:strCache>
                <c:ptCount val="1"/>
                <c:pt idx="0">
                  <c:v>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7E-5A45-B8BE-4DB100D491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7E-5A45-B8BE-4DB100D491A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B78-8E48-9D76-09DE446F1C2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7E-5A45-B8BE-4DB100D491A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B78-8E48-9D76-09DE446F1C2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B78-8E48-9D76-09DE446F1C2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B78-8E48-9D76-09DE446F1C2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B78-8E48-9D76-09DE446F1C2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B78-8E48-9D76-09DE446F1C2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B78-8E48-9D76-09DE446F1C2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7E-5A45-B8BE-4DB100D491A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B78-8E48-9D76-09DE446F1C2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7E-5A45-B8BE-4DB100D491A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7E-5A45-B8BE-4DB100D491A2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B78-8E48-9D76-09DE446F1C23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B78-8E48-9D76-09DE446F1C23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B78-8E48-9D76-09DE446F1C2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B78-8E48-9D76-09DE446F1C2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B78-8E48-9D76-09DE446F1C2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7E-5A45-B8BE-4DB100D491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Sheet1!$B$81:$AI$81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Sheet1!$B$82:$AI$82</c:f>
              <c:numCache>
                <c:formatCode>General</c:formatCode>
                <c:ptCount val="34"/>
                <c:pt idx="0">
                  <c:v>682</c:v>
                </c:pt>
                <c:pt idx="1">
                  <c:v>1770</c:v>
                </c:pt>
                <c:pt idx="2">
                  <c:v>2950</c:v>
                </c:pt>
                <c:pt idx="3">
                  <c:v>3254</c:v>
                </c:pt>
                <c:pt idx="4">
                  <c:v>4812</c:v>
                </c:pt>
                <c:pt idx="5">
                  <c:v>5707</c:v>
                </c:pt>
                <c:pt idx="6">
                  <c:v>4790</c:v>
                </c:pt>
                <c:pt idx="7">
                  <c:v>5146</c:v>
                </c:pt>
                <c:pt idx="8">
                  <c:v>6447</c:v>
                </c:pt>
                <c:pt idx="9">
                  <c:v>7377</c:v>
                </c:pt>
                <c:pt idx="10">
                  <c:v>7683</c:v>
                </c:pt>
                <c:pt idx="11">
                  <c:v>7195</c:v>
                </c:pt>
                <c:pt idx="12">
                  <c:v>6984</c:v>
                </c:pt>
                <c:pt idx="13">
                  <c:v>9298</c:v>
                </c:pt>
                <c:pt idx="14">
                  <c:v>7917</c:v>
                </c:pt>
                <c:pt idx="15">
                  <c:v>8669</c:v>
                </c:pt>
                <c:pt idx="16">
                  <c:v>10482</c:v>
                </c:pt>
                <c:pt idx="17">
                  <c:v>10841</c:v>
                </c:pt>
                <c:pt idx="18">
                  <c:v>8327</c:v>
                </c:pt>
                <c:pt idx="19">
                  <c:v>8658</c:v>
                </c:pt>
                <c:pt idx="20">
                  <c:v>8174</c:v>
                </c:pt>
                <c:pt idx="21">
                  <c:v>10453</c:v>
                </c:pt>
                <c:pt idx="22">
                  <c:v>10621</c:v>
                </c:pt>
                <c:pt idx="23">
                  <c:v>10575</c:v>
                </c:pt>
                <c:pt idx="24">
                  <c:v>9946</c:v>
                </c:pt>
                <c:pt idx="25">
                  <c:v>8236</c:v>
                </c:pt>
                <c:pt idx="26">
                  <c:v>6337</c:v>
                </c:pt>
                <c:pt idx="27">
                  <c:v>7177</c:v>
                </c:pt>
                <c:pt idx="28">
                  <c:v>11571</c:v>
                </c:pt>
                <c:pt idx="29">
                  <c:v>8505</c:v>
                </c:pt>
                <c:pt idx="30">
                  <c:v>7358</c:v>
                </c:pt>
                <c:pt idx="31">
                  <c:v>7090</c:v>
                </c:pt>
                <c:pt idx="32">
                  <c:v>6054</c:v>
                </c:pt>
                <c:pt idx="33">
                  <c:v>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8-8E48-9D76-09DE446F1C23}"/>
            </c:ext>
          </c:extLst>
        </c:ser>
        <c:ser>
          <c:idx val="1"/>
          <c:order val="1"/>
          <c:tx>
            <c:strRef>
              <c:f>Sheet1!$A$83</c:f>
              <c:strCache>
                <c:ptCount val="1"/>
                <c:pt idx="0">
                  <c:v>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Sheet1!$B$81:$AI$81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Sheet1!$B$83:$AI$83</c:f>
              <c:numCache>
                <c:formatCode>General</c:formatCode>
                <c:ptCount val="34"/>
                <c:pt idx="0">
                  <c:v>5</c:v>
                </c:pt>
                <c:pt idx="1">
                  <c:v>0</c:v>
                </c:pt>
                <c:pt idx="2">
                  <c:v>23</c:v>
                </c:pt>
                <c:pt idx="3">
                  <c:v>9</c:v>
                </c:pt>
                <c:pt idx="4">
                  <c:v>70</c:v>
                </c:pt>
                <c:pt idx="5">
                  <c:v>0</c:v>
                </c:pt>
                <c:pt idx="6">
                  <c:v>96</c:v>
                </c:pt>
                <c:pt idx="7">
                  <c:v>75</c:v>
                </c:pt>
                <c:pt idx="8">
                  <c:v>100</c:v>
                </c:pt>
                <c:pt idx="9">
                  <c:v>134</c:v>
                </c:pt>
                <c:pt idx="10">
                  <c:v>209</c:v>
                </c:pt>
                <c:pt idx="11">
                  <c:v>237</c:v>
                </c:pt>
                <c:pt idx="12">
                  <c:v>253</c:v>
                </c:pt>
                <c:pt idx="13">
                  <c:v>332</c:v>
                </c:pt>
                <c:pt idx="14">
                  <c:v>391</c:v>
                </c:pt>
                <c:pt idx="15">
                  <c:v>432</c:v>
                </c:pt>
                <c:pt idx="16">
                  <c:v>562</c:v>
                </c:pt>
                <c:pt idx="17">
                  <c:v>630</c:v>
                </c:pt>
                <c:pt idx="18">
                  <c:v>594</c:v>
                </c:pt>
                <c:pt idx="19">
                  <c:v>599</c:v>
                </c:pt>
                <c:pt idx="20">
                  <c:v>731</c:v>
                </c:pt>
                <c:pt idx="21">
                  <c:v>779</c:v>
                </c:pt>
                <c:pt idx="22">
                  <c:v>799</c:v>
                </c:pt>
                <c:pt idx="23">
                  <c:v>777</c:v>
                </c:pt>
                <c:pt idx="24">
                  <c:v>783</c:v>
                </c:pt>
                <c:pt idx="25">
                  <c:v>758</c:v>
                </c:pt>
                <c:pt idx="26">
                  <c:v>671</c:v>
                </c:pt>
                <c:pt idx="27">
                  <c:v>778</c:v>
                </c:pt>
                <c:pt idx="28">
                  <c:v>752</c:v>
                </c:pt>
                <c:pt idx="29">
                  <c:v>606</c:v>
                </c:pt>
                <c:pt idx="32">
                  <c:v>507</c:v>
                </c:pt>
                <c:pt idx="33">
                  <c:v>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8-8E48-9D76-09DE446F1C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1660991"/>
        <c:axId val="1131895407"/>
      </c:lineChart>
      <c:dateAx>
        <c:axId val="113166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95407"/>
        <c:crosses val="autoZero"/>
        <c:auto val="1"/>
        <c:lblOffset val="100"/>
        <c:baseTimeUnit val="days"/>
      </c:dateAx>
      <c:valAx>
        <c:axId val="1131895407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60991"/>
        <c:crosses val="autoZero"/>
        <c:crossBetween val="between"/>
        <c:majorUnit val="2000"/>
        <c:min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Cases of COVID-19 Among the Top 3 Infected Counties of NJ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Sheet1!$K$181</c:f>
              <c:strCache>
                <c:ptCount val="1"/>
                <c:pt idx="0">
                  <c:v>BERGEN COUNTY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Sheet1!$J$182:$J$201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Sheet1!$K$182:$K$201</c:f>
              <c:numCache>
                <c:formatCode>General</c:formatCode>
                <c:ptCount val="20"/>
                <c:pt idx="0">
                  <c:v>3494</c:v>
                </c:pt>
                <c:pt idx="1">
                  <c:v>4099</c:v>
                </c:pt>
                <c:pt idx="2">
                  <c:v>4866</c:v>
                </c:pt>
                <c:pt idx="3">
                  <c:v>5760</c:v>
                </c:pt>
                <c:pt idx="4">
                  <c:v>6187</c:v>
                </c:pt>
                <c:pt idx="5">
                  <c:v>6862</c:v>
                </c:pt>
                <c:pt idx="6">
                  <c:v>7533</c:v>
                </c:pt>
                <c:pt idx="7">
                  <c:v>7874</c:v>
                </c:pt>
                <c:pt idx="8">
                  <c:v>8343</c:v>
                </c:pt>
                <c:pt idx="9">
                  <c:v>8928</c:v>
                </c:pt>
                <c:pt idx="10">
                  <c:v>9362</c:v>
                </c:pt>
                <c:pt idx="11">
                  <c:v>9784</c:v>
                </c:pt>
                <c:pt idx="12">
                  <c:v>10092</c:v>
                </c:pt>
                <c:pt idx="13">
                  <c:v>10426</c:v>
                </c:pt>
                <c:pt idx="14">
                  <c:v>10848</c:v>
                </c:pt>
                <c:pt idx="15">
                  <c:v>11409</c:v>
                </c:pt>
                <c:pt idx="16">
                  <c:v>11863</c:v>
                </c:pt>
                <c:pt idx="17">
                  <c:v>12163</c:v>
                </c:pt>
                <c:pt idx="18">
                  <c:v>12639</c:v>
                </c:pt>
                <c:pt idx="19">
                  <c:v>13011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1-C543-A254-EAD98EB52F40}"/>
            </c:ext>
          </c:extLst>
        </c:ser>
        <c:ser>
          <c:idx val="1"/>
          <c:order val="1"/>
          <c:tx>
            <c:strRef>
              <c:f>Sheet1!$L$181</c:f>
              <c:strCache>
                <c:ptCount val="1"/>
                <c:pt idx="0">
                  <c:v>HUDSON COUNTY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Sheet1!$J$182:$J$201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Sheet1!$L$182:$L$201</c:f>
              <c:numCache>
                <c:formatCode>General</c:formatCode>
                <c:ptCount val="20"/>
                <c:pt idx="0">
                  <c:v>1910</c:v>
                </c:pt>
                <c:pt idx="1">
                  <c:v>2270</c:v>
                </c:pt>
                <c:pt idx="2">
                  <c:v>2835</c:v>
                </c:pt>
                <c:pt idx="3">
                  <c:v>3491</c:v>
                </c:pt>
                <c:pt idx="4">
                  <c:v>3924</c:v>
                </c:pt>
                <c:pt idx="5">
                  <c:v>4395</c:v>
                </c:pt>
                <c:pt idx="6">
                  <c:v>4949</c:v>
                </c:pt>
                <c:pt idx="7">
                  <c:v>5437</c:v>
                </c:pt>
                <c:pt idx="8">
                  <c:v>5879</c:v>
                </c:pt>
                <c:pt idx="9">
                  <c:v>6411</c:v>
                </c:pt>
                <c:pt idx="10">
                  <c:v>7007</c:v>
                </c:pt>
                <c:pt idx="11">
                  <c:v>7469</c:v>
                </c:pt>
                <c:pt idx="12">
                  <c:v>7879</c:v>
                </c:pt>
                <c:pt idx="13">
                  <c:v>8242</c:v>
                </c:pt>
                <c:pt idx="14">
                  <c:v>8511</c:v>
                </c:pt>
                <c:pt idx="15">
                  <c:v>9165</c:v>
                </c:pt>
                <c:pt idx="16">
                  <c:v>9636</c:v>
                </c:pt>
                <c:pt idx="17">
                  <c:v>9956</c:v>
                </c:pt>
                <c:pt idx="18">
                  <c:v>10486</c:v>
                </c:pt>
                <c:pt idx="19">
                  <c:v>11150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1-C543-A254-EAD98EB52F40}"/>
            </c:ext>
          </c:extLst>
        </c:ser>
        <c:ser>
          <c:idx val="2"/>
          <c:order val="2"/>
          <c:tx>
            <c:strRef>
              <c:f>Sheet1!$M$181</c:f>
              <c:strCache>
                <c:ptCount val="1"/>
                <c:pt idx="0">
                  <c:v>ESSEX COUNTY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Sheet1!$J$182:$J$201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Sheet1!$M$182:$M$201</c:f>
              <c:numCache>
                <c:formatCode>General</c:formatCode>
                <c:ptCount val="20"/>
                <c:pt idx="0">
                  <c:v>2262</c:v>
                </c:pt>
                <c:pt idx="1">
                  <c:v>2617</c:v>
                </c:pt>
                <c:pt idx="2">
                  <c:v>3067</c:v>
                </c:pt>
                <c:pt idx="3">
                  <c:v>3584</c:v>
                </c:pt>
                <c:pt idx="4">
                  <c:v>4082</c:v>
                </c:pt>
                <c:pt idx="5">
                  <c:v>4493</c:v>
                </c:pt>
                <c:pt idx="6">
                  <c:v>5078</c:v>
                </c:pt>
                <c:pt idx="7">
                  <c:v>5598</c:v>
                </c:pt>
                <c:pt idx="8">
                  <c:v>6069</c:v>
                </c:pt>
                <c:pt idx="9">
                  <c:v>6580</c:v>
                </c:pt>
                <c:pt idx="10">
                  <c:v>6851</c:v>
                </c:pt>
                <c:pt idx="11">
                  <c:v>7410</c:v>
                </c:pt>
                <c:pt idx="12">
                  <c:v>7634</c:v>
                </c:pt>
                <c:pt idx="13">
                  <c:v>8212</c:v>
                </c:pt>
                <c:pt idx="14">
                  <c:v>8579</c:v>
                </c:pt>
                <c:pt idx="15">
                  <c:v>9084</c:v>
                </c:pt>
                <c:pt idx="16">
                  <c:v>9672</c:v>
                </c:pt>
                <c:pt idx="17">
                  <c:v>9901</c:v>
                </c:pt>
                <c:pt idx="18">
                  <c:v>10304</c:v>
                </c:pt>
                <c:pt idx="19">
                  <c:v>10729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1-C543-A254-EAD98EB52F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19818431"/>
        <c:axId val="1119819647"/>
      </c:barChart>
      <c:dateAx>
        <c:axId val="11198184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19647"/>
        <c:crosses val="autoZero"/>
        <c:auto val="1"/>
        <c:lblOffset val="100"/>
        <c:baseTimeUnit val="days"/>
      </c:dateAx>
      <c:valAx>
        <c:axId val="111981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1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Cases of</a:t>
            </a:r>
            <a:r>
              <a:rPr lang="en-US" baseline="0"/>
              <a:t> COVID-19 Among the Top 3 Infected Counties of 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Sheet1!$C$181</c:f>
              <c:strCache>
                <c:ptCount val="1"/>
                <c:pt idx="0">
                  <c:v>QUEENS COUNTY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Sheet1!$B$182:$B$201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Sheet1!$C$182:$C$201</c:f>
              <c:numCache>
                <c:formatCode>General</c:formatCode>
                <c:ptCount val="20"/>
                <c:pt idx="0">
                  <c:v>15217</c:v>
                </c:pt>
                <c:pt idx="1">
                  <c:v>16819</c:v>
                </c:pt>
                <c:pt idx="2">
                  <c:v>18823</c:v>
                </c:pt>
                <c:pt idx="3">
                  <c:v>20371</c:v>
                </c:pt>
                <c:pt idx="4">
                  <c:v>21781</c:v>
                </c:pt>
                <c:pt idx="5">
                  <c:v>23083</c:v>
                </c:pt>
                <c:pt idx="6">
                  <c:v>24809</c:v>
                </c:pt>
                <c:pt idx="7">
                  <c:v>26204</c:v>
                </c:pt>
                <c:pt idx="8">
                  <c:v>27759</c:v>
                </c:pt>
                <c:pt idx="9">
                  <c:v>29754</c:v>
                </c:pt>
                <c:pt idx="10">
                  <c:v>31044</c:v>
                </c:pt>
                <c:pt idx="11">
                  <c:v>32749</c:v>
                </c:pt>
                <c:pt idx="12">
                  <c:v>33468</c:v>
                </c:pt>
                <c:pt idx="13">
                  <c:v>33616</c:v>
                </c:pt>
                <c:pt idx="14">
                  <c:v>36765</c:v>
                </c:pt>
                <c:pt idx="15">
                  <c:v>37918</c:v>
                </c:pt>
                <c:pt idx="16">
                  <c:v>39091</c:v>
                </c:pt>
                <c:pt idx="17">
                  <c:v>40216</c:v>
                </c:pt>
                <c:pt idx="18">
                  <c:v>39856</c:v>
                </c:pt>
                <c:pt idx="19">
                  <c:v>42023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C-B14B-BFBE-7F1D56A6747B}"/>
            </c:ext>
          </c:extLst>
        </c:ser>
        <c:ser>
          <c:idx val="1"/>
          <c:order val="1"/>
          <c:tx>
            <c:strRef>
              <c:f>Sheet1!$D$181</c:f>
              <c:strCache>
                <c:ptCount val="1"/>
                <c:pt idx="0">
                  <c:v>KINGS COUNTY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Sheet1!$B$182:$B$201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Sheet1!$D$182:$D$201</c:f>
              <c:numCache>
                <c:formatCode>General</c:formatCode>
                <c:ptCount val="20"/>
                <c:pt idx="0">
                  <c:v>12274</c:v>
                </c:pt>
                <c:pt idx="1">
                  <c:v>13290</c:v>
                </c:pt>
                <c:pt idx="2">
                  <c:v>15327</c:v>
                </c:pt>
                <c:pt idx="3">
                  <c:v>16488</c:v>
                </c:pt>
                <c:pt idx="4">
                  <c:v>17520</c:v>
                </c:pt>
                <c:pt idx="5">
                  <c:v>18434</c:v>
                </c:pt>
                <c:pt idx="6">
                  <c:v>20235</c:v>
                </c:pt>
                <c:pt idx="7">
                  <c:v>21580</c:v>
                </c:pt>
                <c:pt idx="8">
                  <c:v>23408</c:v>
                </c:pt>
                <c:pt idx="9">
                  <c:v>24846</c:v>
                </c:pt>
                <c:pt idx="10">
                  <c:v>26042</c:v>
                </c:pt>
                <c:pt idx="11">
                  <c:v>27462</c:v>
                </c:pt>
                <c:pt idx="12">
                  <c:v>28035</c:v>
                </c:pt>
                <c:pt idx="13">
                  <c:v>28138</c:v>
                </c:pt>
                <c:pt idx="14">
                  <c:v>31969</c:v>
                </c:pt>
                <c:pt idx="15">
                  <c:v>33521</c:v>
                </c:pt>
                <c:pt idx="16">
                  <c:v>34705</c:v>
                </c:pt>
                <c:pt idx="17">
                  <c:v>35763</c:v>
                </c:pt>
                <c:pt idx="18">
                  <c:v>34476</c:v>
                </c:pt>
                <c:pt idx="19">
                  <c:v>37030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C-B14B-BFBE-7F1D56A6747B}"/>
            </c:ext>
          </c:extLst>
        </c:ser>
        <c:ser>
          <c:idx val="2"/>
          <c:order val="2"/>
          <c:tx>
            <c:strRef>
              <c:f>Sheet1!$E$181</c:f>
              <c:strCache>
                <c:ptCount val="1"/>
                <c:pt idx="0">
                  <c:v>NASSAU COUNTY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Sheet1!$B$182:$B$201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Sheet1!$E$182:$E$201</c:f>
              <c:numCache>
                <c:formatCode>General</c:formatCode>
                <c:ptCount val="20"/>
                <c:pt idx="0">
                  <c:v>8544</c:v>
                </c:pt>
                <c:pt idx="1">
                  <c:v>9555</c:v>
                </c:pt>
                <c:pt idx="2">
                  <c:v>10587</c:v>
                </c:pt>
                <c:pt idx="3">
                  <c:v>12024</c:v>
                </c:pt>
                <c:pt idx="4">
                  <c:v>13346</c:v>
                </c:pt>
                <c:pt idx="5">
                  <c:v>14398</c:v>
                </c:pt>
                <c:pt idx="6">
                  <c:v>15616</c:v>
                </c:pt>
                <c:pt idx="7">
                  <c:v>16610</c:v>
                </c:pt>
                <c:pt idx="8">
                  <c:v>20140</c:v>
                </c:pt>
                <c:pt idx="9">
                  <c:v>21512</c:v>
                </c:pt>
                <c:pt idx="10">
                  <c:v>21512</c:v>
                </c:pt>
                <c:pt idx="11">
                  <c:v>22584</c:v>
                </c:pt>
                <c:pt idx="12">
                  <c:v>24358</c:v>
                </c:pt>
                <c:pt idx="13">
                  <c:v>25250</c:v>
                </c:pt>
                <c:pt idx="14">
                  <c:v>26715</c:v>
                </c:pt>
                <c:pt idx="15">
                  <c:v>27772</c:v>
                </c:pt>
                <c:pt idx="16">
                  <c:v>28539</c:v>
                </c:pt>
                <c:pt idx="17">
                  <c:v>29180</c:v>
                </c:pt>
                <c:pt idx="18">
                  <c:v>30013</c:v>
                </c:pt>
                <c:pt idx="19" formatCode="0">
                  <c:v>30677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C-B14B-BFBE-7F1D56A6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16141519"/>
        <c:axId val="1116143151"/>
      </c:barChart>
      <c:dateAx>
        <c:axId val="11161415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43151"/>
        <c:crosses val="autoZero"/>
        <c:auto val="1"/>
        <c:lblOffset val="100"/>
        <c:baseTimeUnit val="days"/>
      </c:dateAx>
      <c:valAx>
        <c:axId val="11161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4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Number of COVID-19 Reported</a:t>
            </a:r>
            <a:r>
              <a:rPr lang="en-US" baseline="0"/>
              <a:t> Cases and Deaths in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Sheet1!$A$92</c:f>
              <c:strCache>
                <c:ptCount val="1"/>
                <c:pt idx="0">
                  <c:v>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Sheet1!$B$91:$AI$91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Sheet1!$B$92:$AI$92</c:f>
              <c:numCache>
                <c:formatCode>General</c:formatCode>
                <c:ptCount val="34"/>
                <c:pt idx="0">
                  <c:v>38</c:v>
                </c:pt>
                <c:pt idx="1">
                  <c:v>72</c:v>
                </c:pt>
                <c:pt idx="2">
                  <c:v>85</c:v>
                </c:pt>
                <c:pt idx="3">
                  <c:v>112</c:v>
                </c:pt>
                <c:pt idx="4">
                  <c:v>121</c:v>
                </c:pt>
                <c:pt idx="5">
                  <c:v>131</c:v>
                </c:pt>
                <c:pt idx="6">
                  <c:v>382</c:v>
                </c:pt>
                <c:pt idx="7">
                  <c:v>679</c:v>
                </c:pt>
                <c:pt idx="8">
                  <c:v>579</c:v>
                </c:pt>
                <c:pt idx="9">
                  <c:v>823</c:v>
                </c:pt>
                <c:pt idx="10">
                  <c:v>1017</c:v>
                </c:pt>
                <c:pt idx="11">
                  <c:v>698</c:v>
                </c:pt>
                <c:pt idx="12">
                  <c:v>797</c:v>
                </c:pt>
                <c:pt idx="13">
                  <c:v>868</c:v>
                </c:pt>
                <c:pt idx="14">
                  <c:v>1118</c:v>
                </c:pt>
                <c:pt idx="15">
                  <c:v>1228</c:v>
                </c:pt>
                <c:pt idx="16">
                  <c:v>1436</c:v>
                </c:pt>
                <c:pt idx="17">
                  <c:v>1334</c:v>
                </c:pt>
                <c:pt idx="18">
                  <c:v>764</c:v>
                </c:pt>
                <c:pt idx="19">
                  <c:v>1337</c:v>
                </c:pt>
                <c:pt idx="20">
                  <c:v>1365</c:v>
                </c:pt>
                <c:pt idx="21">
                  <c:v>1588</c:v>
                </c:pt>
                <c:pt idx="22">
                  <c:v>2151</c:v>
                </c:pt>
                <c:pt idx="23">
                  <c:v>2033</c:v>
                </c:pt>
                <c:pt idx="24">
                  <c:v>1886</c:v>
                </c:pt>
                <c:pt idx="25">
                  <c:v>2615</c:v>
                </c:pt>
                <c:pt idx="26">
                  <c:v>1392</c:v>
                </c:pt>
                <c:pt idx="27">
                  <c:v>1296</c:v>
                </c:pt>
                <c:pt idx="28">
                  <c:v>1755</c:v>
                </c:pt>
                <c:pt idx="29">
                  <c:v>2263</c:v>
                </c:pt>
                <c:pt idx="30">
                  <c:v>2221</c:v>
                </c:pt>
                <c:pt idx="31">
                  <c:v>1970</c:v>
                </c:pt>
                <c:pt idx="32">
                  <c:v>1705</c:v>
                </c:pt>
                <c:pt idx="33">
                  <c:v>1566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F-9441-B153-340018278ADC}"/>
            </c:ext>
          </c:extLst>
        </c:ser>
        <c:ser>
          <c:idx val="1"/>
          <c:order val="1"/>
          <c:tx>
            <c:strRef>
              <c:f>Sheet1!$A$93</c:f>
              <c:strCache>
                <c:ptCount val="1"/>
                <c:pt idx="0">
                  <c:v>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Sheet1!$B$91:$AI$91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Sheet1!$B$93:$AI$93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8</c:v>
                </c:pt>
                <c:pt idx="13">
                  <c:v>33</c:v>
                </c:pt>
                <c:pt idx="14">
                  <c:v>33</c:v>
                </c:pt>
                <c:pt idx="15">
                  <c:v>32</c:v>
                </c:pt>
                <c:pt idx="16">
                  <c:v>38</c:v>
                </c:pt>
                <c:pt idx="17">
                  <c:v>24</c:v>
                </c:pt>
                <c:pt idx="18">
                  <c:v>15</c:v>
                </c:pt>
                <c:pt idx="19">
                  <c:v>29</c:v>
                </c:pt>
                <c:pt idx="20">
                  <c:v>96</c:v>
                </c:pt>
                <c:pt idx="21">
                  <c:v>77</c:v>
                </c:pt>
                <c:pt idx="22">
                  <c:v>70</c:v>
                </c:pt>
                <c:pt idx="23">
                  <c:v>96</c:v>
                </c:pt>
                <c:pt idx="24">
                  <c:v>87</c:v>
                </c:pt>
                <c:pt idx="25">
                  <c:v>70</c:v>
                </c:pt>
                <c:pt idx="26">
                  <c:v>88</c:v>
                </c:pt>
                <c:pt idx="27">
                  <c:v>113</c:v>
                </c:pt>
                <c:pt idx="28">
                  <c:v>151</c:v>
                </c:pt>
                <c:pt idx="29">
                  <c:v>137</c:v>
                </c:pt>
                <c:pt idx="30">
                  <c:v>159</c:v>
                </c:pt>
                <c:pt idx="31">
                  <c:v>156</c:v>
                </c:pt>
                <c:pt idx="32">
                  <c:v>146</c:v>
                </c:pt>
                <c:pt idx="33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F-9441-B153-340018278A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98053919"/>
        <c:axId val="879807311"/>
      </c:lineChart>
      <c:dateAx>
        <c:axId val="7980539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07311"/>
        <c:crosses val="autoZero"/>
        <c:auto val="1"/>
        <c:lblOffset val="100"/>
        <c:baseTimeUnit val="days"/>
      </c:dateAx>
      <c:valAx>
        <c:axId val="87980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5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Number</a:t>
            </a:r>
            <a:r>
              <a:rPr lang="en-US" baseline="0"/>
              <a:t> of COVID-19 Reported Cases and Deaths in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Sheet1!$A$97</c:f>
              <c:strCache>
                <c:ptCount val="1"/>
                <c:pt idx="0">
                  <c:v>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Sheet1!$B$96:$AI$96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Sheet1!$B$97:$AI$97</c:f>
              <c:numCache>
                <c:formatCode>General</c:formatCode>
                <c:ptCount val="34"/>
                <c:pt idx="0">
                  <c:v>520</c:v>
                </c:pt>
                <c:pt idx="1">
                  <c:v>479</c:v>
                </c:pt>
                <c:pt idx="2">
                  <c:v>635</c:v>
                </c:pt>
                <c:pt idx="3">
                  <c:v>516</c:v>
                </c:pt>
                <c:pt idx="4">
                  <c:v>555</c:v>
                </c:pt>
                <c:pt idx="5">
                  <c:v>691</c:v>
                </c:pt>
                <c:pt idx="6">
                  <c:v>652</c:v>
                </c:pt>
                <c:pt idx="7">
                  <c:v>619</c:v>
                </c:pt>
                <c:pt idx="8">
                  <c:v>707</c:v>
                </c:pt>
                <c:pt idx="9">
                  <c:v>892</c:v>
                </c:pt>
                <c:pt idx="10">
                  <c:v>628</c:v>
                </c:pt>
                <c:pt idx="11">
                  <c:v>723</c:v>
                </c:pt>
                <c:pt idx="12">
                  <c:v>891</c:v>
                </c:pt>
                <c:pt idx="13">
                  <c:v>974</c:v>
                </c:pt>
                <c:pt idx="14">
                  <c:v>1013</c:v>
                </c:pt>
                <c:pt idx="15">
                  <c:v>1229</c:v>
                </c:pt>
                <c:pt idx="16">
                  <c:v>1135</c:v>
                </c:pt>
                <c:pt idx="17">
                  <c:v>1143</c:v>
                </c:pt>
                <c:pt idx="18">
                  <c:v>1172</c:v>
                </c:pt>
                <c:pt idx="19">
                  <c:v>1283</c:v>
                </c:pt>
                <c:pt idx="20">
                  <c:v>973</c:v>
                </c:pt>
                <c:pt idx="21">
                  <c:v>766</c:v>
                </c:pt>
                <c:pt idx="22">
                  <c:v>915</c:v>
                </c:pt>
                <c:pt idx="23">
                  <c:v>1279</c:v>
                </c:pt>
                <c:pt idx="24">
                  <c:v>1210</c:v>
                </c:pt>
                <c:pt idx="25">
                  <c:v>645</c:v>
                </c:pt>
                <c:pt idx="26">
                  <c:v>997</c:v>
                </c:pt>
                <c:pt idx="27">
                  <c:v>1366</c:v>
                </c:pt>
                <c:pt idx="28">
                  <c:v>1058</c:v>
                </c:pt>
                <c:pt idx="29">
                  <c:v>1204</c:v>
                </c:pt>
                <c:pt idx="30">
                  <c:v>760</c:v>
                </c:pt>
                <c:pt idx="31">
                  <c:v>768</c:v>
                </c:pt>
                <c:pt idx="32">
                  <c:v>633</c:v>
                </c:pt>
                <c:pt idx="33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B-5942-9EEE-13F266997FB7}"/>
            </c:ext>
          </c:extLst>
        </c:ser>
        <c:ser>
          <c:idx val="1"/>
          <c:order val="1"/>
          <c:tx>
            <c:strRef>
              <c:f>Sheet1!$A$98</c:f>
              <c:strCache>
                <c:ptCount val="1"/>
                <c:pt idx="0">
                  <c:v>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Sheet1!$B$96:$AI$96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Sheet1!$B$98:$AI$98</c:f>
              <c:numCache>
                <c:formatCode>General</c:formatCode>
                <c:ptCount val="3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19</c:v>
                </c:pt>
                <c:pt idx="8">
                  <c:v>17</c:v>
                </c:pt>
                <c:pt idx="9">
                  <c:v>32</c:v>
                </c:pt>
                <c:pt idx="11">
                  <c:v>40</c:v>
                </c:pt>
                <c:pt idx="12">
                  <c:v>52</c:v>
                </c:pt>
                <c:pt idx="13">
                  <c:v>75</c:v>
                </c:pt>
                <c:pt idx="14">
                  <c:v>78</c:v>
                </c:pt>
                <c:pt idx="15">
                  <c:v>80</c:v>
                </c:pt>
                <c:pt idx="16">
                  <c:v>62</c:v>
                </c:pt>
                <c:pt idx="17">
                  <c:v>61</c:v>
                </c:pt>
                <c:pt idx="18">
                  <c:v>77</c:v>
                </c:pt>
                <c:pt idx="19">
                  <c:v>110</c:v>
                </c:pt>
                <c:pt idx="20">
                  <c:v>118</c:v>
                </c:pt>
                <c:pt idx="21">
                  <c:v>114</c:v>
                </c:pt>
                <c:pt idx="22">
                  <c:v>117</c:v>
                </c:pt>
                <c:pt idx="23">
                  <c:v>205</c:v>
                </c:pt>
                <c:pt idx="24">
                  <c:v>111</c:v>
                </c:pt>
                <c:pt idx="25">
                  <c:v>95</c:v>
                </c:pt>
                <c:pt idx="26">
                  <c:v>115</c:v>
                </c:pt>
                <c:pt idx="27">
                  <c:v>166</c:v>
                </c:pt>
                <c:pt idx="28">
                  <c:v>153</c:v>
                </c:pt>
                <c:pt idx="29">
                  <c:v>172</c:v>
                </c:pt>
                <c:pt idx="30">
                  <c:v>134</c:v>
                </c:pt>
                <c:pt idx="31">
                  <c:v>81</c:v>
                </c:pt>
                <c:pt idx="32">
                  <c:v>83</c:v>
                </c:pt>
                <c:pt idx="33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B-5942-9EEE-13F266997F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1509887"/>
        <c:axId val="861511519"/>
      </c:lineChart>
      <c:dateAx>
        <c:axId val="86150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11519"/>
        <c:crosses val="autoZero"/>
        <c:auto val="1"/>
        <c:lblOffset val="100"/>
        <c:baseTimeUnit val="days"/>
      </c:dateAx>
      <c:valAx>
        <c:axId val="8615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Number of COVID-19 Reported Cases and Deaths in New Jersey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Sheet1!$A$87</c:f>
              <c:strCache>
                <c:ptCount val="1"/>
                <c:pt idx="0">
                  <c:v>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2C-C244-BBBC-FF84EDB65A0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A95-A444-867D-64751F45AC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A95-A444-867D-64751F45AC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A95-A444-867D-64751F45AC0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2C-C244-BBBC-FF84EDB65A0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2C-C244-BBBC-FF84EDB65A0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2C-C244-BBBC-FF84EDB65A01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2C-C244-BBBC-FF84EDB65A01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95-A444-867D-64751F45AC07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2C-C244-BBBC-FF84EDB65A01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2C-C244-BBBC-FF84EDB65A01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95-A444-867D-64751F45AC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Sheet1!$B$86:$AI$86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Sheet1!$B$87:$AI$87</c:f>
              <c:numCache>
                <c:formatCode>General</c:formatCode>
                <c:ptCount val="34"/>
                <c:pt idx="0">
                  <c:v>160</c:v>
                </c:pt>
                <c:pt idx="1">
                  <c:v>315</c:v>
                </c:pt>
                <c:pt idx="2">
                  <c:v>148</c:v>
                </c:pt>
                <c:pt idx="3">
                  <c:v>437</c:v>
                </c:pt>
                <c:pt idx="4">
                  <c:v>587</c:v>
                </c:pt>
                <c:pt idx="5">
                  <c:v>930</c:v>
                </c:pt>
                <c:pt idx="6">
                  <c:v>831</c:v>
                </c:pt>
                <c:pt idx="7">
                  <c:v>727</c:v>
                </c:pt>
                <c:pt idx="8">
                  <c:v>3474</c:v>
                </c:pt>
                <c:pt idx="9">
                  <c:v>949</c:v>
                </c:pt>
                <c:pt idx="10">
                  <c:v>2299</c:v>
                </c:pt>
                <c:pt idx="11">
                  <c:v>2262</c:v>
                </c:pt>
                <c:pt idx="12">
                  <c:v>3250</c:v>
                </c:pt>
                <c:pt idx="13">
                  <c:v>2060</c:v>
                </c:pt>
                <c:pt idx="14">
                  <c:v>3559</c:v>
                </c:pt>
                <c:pt idx="15">
                  <c:v>3335</c:v>
                </c:pt>
                <c:pt idx="16">
                  <c:v>4305</c:v>
                </c:pt>
                <c:pt idx="17">
                  <c:v>4229</c:v>
                </c:pt>
                <c:pt idx="18">
                  <c:v>3381</c:v>
                </c:pt>
                <c:pt idx="19">
                  <c:v>3585</c:v>
                </c:pt>
                <c:pt idx="20">
                  <c:v>3326</c:v>
                </c:pt>
                <c:pt idx="21">
                  <c:v>3021</c:v>
                </c:pt>
                <c:pt idx="22">
                  <c:v>3590</c:v>
                </c:pt>
                <c:pt idx="23">
                  <c:v>3561</c:v>
                </c:pt>
                <c:pt idx="24">
                  <c:v>3563</c:v>
                </c:pt>
                <c:pt idx="25">
                  <c:v>3699</c:v>
                </c:pt>
                <c:pt idx="26">
                  <c:v>2734</c:v>
                </c:pt>
                <c:pt idx="27">
                  <c:v>4240</c:v>
                </c:pt>
                <c:pt idx="28">
                  <c:v>2206</c:v>
                </c:pt>
                <c:pt idx="29">
                  <c:v>4287</c:v>
                </c:pt>
                <c:pt idx="30">
                  <c:v>3150</c:v>
                </c:pt>
                <c:pt idx="31">
                  <c:v>2953</c:v>
                </c:pt>
                <c:pt idx="32">
                  <c:v>3881</c:v>
                </c:pt>
                <c:pt idx="33">
                  <c:v>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5-A444-867D-64751F45AC07}"/>
            </c:ext>
          </c:extLst>
        </c:ser>
        <c:ser>
          <c:idx val="1"/>
          <c:order val="1"/>
          <c:tx>
            <c:strRef>
              <c:f>Sheet1!$A$88</c:f>
              <c:strCache>
                <c:ptCount val="1"/>
                <c:pt idx="0">
                  <c:v>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Sheet1!$B$86:$AI$86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Sheet1!$B$88:$AI$88</c:f>
              <c:numCache>
                <c:formatCode>General</c:formatCode>
                <c:ptCount val="3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27</c:v>
                </c:pt>
                <c:pt idx="10">
                  <c:v>32</c:v>
                </c:pt>
                <c:pt idx="11">
                  <c:v>21</c:v>
                </c:pt>
                <c:pt idx="12">
                  <c:v>37</c:v>
                </c:pt>
                <c:pt idx="13">
                  <c:v>69</c:v>
                </c:pt>
                <c:pt idx="14">
                  <c:v>88</c:v>
                </c:pt>
                <c:pt idx="15">
                  <c:v>182</c:v>
                </c:pt>
                <c:pt idx="16">
                  <c:v>109</c:v>
                </c:pt>
                <c:pt idx="17">
                  <c:v>200</c:v>
                </c:pt>
                <c:pt idx="18">
                  <c:v>71</c:v>
                </c:pt>
                <c:pt idx="19">
                  <c:v>86</c:v>
                </c:pt>
                <c:pt idx="20">
                  <c:v>229</c:v>
                </c:pt>
                <c:pt idx="21">
                  <c:v>272</c:v>
                </c:pt>
                <c:pt idx="22">
                  <c:v>196</c:v>
                </c:pt>
                <c:pt idx="23">
                  <c:v>232</c:v>
                </c:pt>
                <c:pt idx="24">
                  <c:v>251</c:v>
                </c:pt>
                <c:pt idx="25">
                  <c:v>167</c:v>
                </c:pt>
                <c:pt idx="26">
                  <c:v>93</c:v>
                </c:pt>
                <c:pt idx="27">
                  <c:v>362</c:v>
                </c:pt>
                <c:pt idx="28">
                  <c:v>351</c:v>
                </c:pt>
                <c:pt idx="29">
                  <c:v>362</c:v>
                </c:pt>
                <c:pt idx="30">
                  <c:v>322</c:v>
                </c:pt>
                <c:pt idx="31">
                  <c:v>230</c:v>
                </c:pt>
                <c:pt idx="32">
                  <c:v>132</c:v>
                </c:pt>
                <c:pt idx="3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5-A444-867D-64751F45AC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27498511"/>
        <c:axId val="1127500143"/>
      </c:lineChart>
      <c:dateAx>
        <c:axId val="11274985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00143"/>
        <c:crosses val="autoZero"/>
        <c:auto val="1"/>
        <c:lblOffset val="100"/>
        <c:baseTimeUnit val="days"/>
      </c:dateAx>
      <c:valAx>
        <c:axId val="112750014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98511"/>
        <c:crosses val="autoZero"/>
        <c:crossBetween val="between"/>
        <c:majorUnit val="1000"/>
        <c:min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Number of COVID-19 Reported Cases and Deaths in California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Sheet1!$A$107</c:f>
              <c:strCache>
                <c:ptCount val="1"/>
                <c:pt idx="0">
                  <c:v>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CF-4140-9FC8-5CA8EF399DC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A36-6048-AF5B-FF5155C60B4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CF-4140-9FC8-5CA8EF399DC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CF-4140-9FC8-5CA8EF399DC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CF-4140-9FC8-5CA8EF399DC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CF-4140-9FC8-5CA8EF399DC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EA-5E48-BD99-2CF4364FC8B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A36-6048-AF5B-FF5155C60B4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A36-6048-AF5B-FF5155C60B4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A36-6048-AF5B-FF5155C60B4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CF-4140-9FC8-5CA8EF399DC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A36-6048-AF5B-FF5155C60B47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A36-6048-AF5B-FF5155C60B47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CF-4140-9FC8-5CA8EF399DC3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CF-4140-9FC8-5CA8EF399DC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CF-4140-9FC8-5CA8EF399DC3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CF-4140-9FC8-5CA8EF399DC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A36-6048-AF5B-FF5155C60B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Sheet1!$B$106:$AI$106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Sheet1!$B$107:$AI$107</c:f>
              <c:numCache>
                <c:formatCode>General</c:formatCode>
                <c:ptCount val="34"/>
                <c:pt idx="0">
                  <c:v>128</c:v>
                </c:pt>
                <c:pt idx="1">
                  <c:v>313</c:v>
                </c:pt>
                <c:pt idx="2">
                  <c:v>139</c:v>
                </c:pt>
                <c:pt idx="3">
                  <c:v>216</c:v>
                </c:pt>
                <c:pt idx="4">
                  <c:v>257</c:v>
                </c:pt>
                <c:pt idx="5">
                  <c:v>197</c:v>
                </c:pt>
                <c:pt idx="6">
                  <c:v>369</c:v>
                </c:pt>
                <c:pt idx="7">
                  <c:v>253</c:v>
                </c:pt>
                <c:pt idx="8">
                  <c:v>651</c:v>
                </c:pt>
                <c:pt idx="9">
                  <c:v>873</c:v>
                </c:pt>
                <c:pt idx="10">
                  <c:v>764</c:v>
                </c:pt>
                <c:pt idx="11">
                  <c:v>1065</c:v>
                </c:pt>
                <c:pt idx="12">
                  <c:v>739</c:v>
                </c:pt>
                <c:pt idx="13">
                  <c:v>1035</c:v>
                </c:pt>
                <c:pt idx="14">
                  <c:v>673</c:v>
                </c:pt>
                <c:pt idx="15">
                  <c:v>1036</c:v>
                </c:pt>
                <c:pt idx="16">
                  <c:v>1510</c:v>
                </c:pt>
                <c:pt idx="17">
                  <c:v>1325</c:v>
                </c:pt>
                <c:pt idx="18">
                  <c:v>1412</c:v>
                </c:pt>
                <c:pt idx="19">
                  <c:v>898</c:v>
                </c:pt>
                <c:pt idx="20">
                  <c:v>1529</c:v>
                </c:pt>
                <c:pt idx="21">
                  <c:v>1092</c:v>
                </c:pt>
                <c:pt idx="22">
                  <c:v>1352</c:v>
                </c:pt>
                <c:pt idx="23">
                  <c:v>1163</c:v>
                </c:pt>
                <c:pt idx="24">
                  <c:v>1143</c:v>
                </c:pt>
                <c:pt idx="25">
                  <c:v>1179</c:v>
                </c:pt>
                <c:pt idx="26">
                  <c:v>554</c:v>
                </c:pt>
                <c:pt idx="27">
                  <c:v>990</c:v>
                </c:pt>
                <c:pt idx="28">
                  <c:v>1086</c:v>
                </c:pt>
                <c:pt idx="29">
                  <c:v>1758</c:v>
                </c:pt>
                <c:pt idx="30">
                  <c:v>1346</c:v>
                </c:pt>
                <c:pt idx="31">
                  <c:v>1435</c:v>
                </c:pt>
                <c:pt idx="32">
                  <c:v>1370</c:v>
                </c:pt>
                <c:pt idx="33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6-6048-AF5B-FF5155C60B47}"/>
            </c:ext>
          </c:extLst>
        </c:ser>
        <c:ser>
          <c:idx val="1"/>
          <c:order val="1"/>
          <c:tx>
            <c:strRef>
              <c:f>Sheet1!$A$108</c:f>
              <c:strCache>
                <c:ptCount val="1"/>
                <c:pt idx="0">
                  <c:v>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CF-4140-9FC8-5CA8EF399DC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A36-6048-AF5B-FF5155C60B4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A36-6048-AF5B-FF5155C60B4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A36-6048-AF5B-FF5155C60B4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EA36-6048-AF5B-FF5155C60B4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A36-6048-AF5B-FF5155C60B4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A36-6048-AF5B-FF5155C60B4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A36-6048-AF5B-FF5155C60B4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A36-6048-AF5B-FF5155C60B4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A36-6048-AF5B-FF5155C60B4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A36-6048-AF5B-FF5155C60B4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A36-6048-AF5B-FF5155C60B4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EA36-6048-AF5B-FF5155C60B4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EA36-6048-AF5B-FF5155C60B4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A36-6048-AF5B-FF5155C60B47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A36-6048-AF5B-FF5155C60B4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A36-6048-AF5B-FF5155C60B47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A36-6048-AF5B-FF5155C60B47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36-6048-AF5B-FF5155C60B47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36-6048-AF5B-FF5155C60B47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36-6048-AF5B-FF5155C60B47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36-6048-AF5B-FF5155C60B47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36-6048-AF5B-FF5155C60B47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A36-6048-AF5B-FF5155C60B47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EA-5E48-BD99-2CF4364FC8B9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A36-6048-AF5B-FF5155C60B47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A36-6048-AF5B-FF5155C60B47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A36-6048-AF5B-FF5155C60B47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A36-6048-AF5B-FF5155C60B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Sheet1!$B$106:$AI$106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Sheet1!$B$108:$AI$108</c:f>
              <c:numCache>
                <c:formatCode>General</c:formatCode>
                <c:ptCount val="3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9</c:v>
                </c:pt>
                <c:pt idx="7">
                  <c:v>13</c:v>
                </c:pt>
                <c:pt idx="8">
                  <c:v>12</c:v>
                </c:pt>
                <c:pt idx="9">
                  <c:v>13</c:v>
                </c:pt>
                <c:pt idx="10">
                  <c:v>23</c:v>
                </c:pt>
                <c:pt idx="11">
                  <c:v>22</c:v>
                </c:pt>
                <c:pt idx="12">
                  <c:v>10</c:v>
                </c:pt>
                <c:pt idx="13">
                  <c:v>20</c:v>
                </c:pt>
                <c:pt idx="14">
                  <c:v>18</c:v>
                </c:pt>
                <c:pt idx="15">
                  <c:v>32</c:v>
                </c:pt>
                <c:pt idx="16">
                  <c:v>34</c:v>
                </c:pt>
                <c:pt idx="17">
                  <c:v>39</c:v>
                </c:pt>
                <c:pt idx="18">
                  <c:v>43</c:v>
                </c:pt>
                <c:pt idx="19">
                  <c:v>24</c:v>
                </c:pt>
                <c:pt idx="20">
                  <c:v>31</c:v>
                </c:pt>
                <c:pt idx="21">
                  <c:v>68</c:v>
                </c:pt>
                <c:pt idx="22">
                  <c:v>50</c:v>
                </c:pt>
                <c:pt idx="23">
                  <c:v>49</c:v>
                </c:pt>
                <c:pt idx="24">
                  <c:v>68</c:v>
                </c:pt>
                <c:pt idx="25">
                  <c:v>42</c:v>
                </c:pt>
                <c:pt idx="26">
                  <c:v>36</c:v>
                </c:pt>
                <c:pt idx="27">
                  <c:v>71</c:v>
                </c:pt>
                <c:pt idx="28">
                  <c:v>63</c:v>
                </c:pt>
                <c:pt idx="29">
                  <c:v>69</c:v>
                </c:pt>
                <c:pt idx="30">
                  <c:v>95</c:v>
                </c:pt>
                <c:pt idx="31">
                  <c:v>87</c:v>
                </c:pt>
                <c:pt idx="32">
                  <c:v>94</c:v>
                </c:pt>
                <c:pt idx="3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6-6048-AF5B-FF5155C60B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27989119"/>
        <c:axId val="1133844383"/>
      </c:lineChart>
      <c:dateAx>
        <c:axId val="11279891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4383"/>
        <c:crosses val="autoZero"/>
        <c:auto val="1"/>
        <c:lblOffset val="100"/>
        <c:baseTimeUnit val="days"/>
      </c:dateAx>
      <c:valAx>
        <c:axId val="113384438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989119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Number of COVID-19 Reported Cases and Deaths in Pennsylvania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Sheet1!$A$102</c:f>
              <c:strCache>
                <c:ptCount val="1"/>
                <c:pt idx="0">
                  <c:v>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77-C641-A56B-4D4818D3750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BDC-1E4E-81E0-FBD594F07C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BDC-1E4E-81E0-FBD594F07C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BDC-1E4E-81E0-FBD594F07C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BDC-1E4E-81E0-FBD594F07C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BDC-1E4E-81E0-FBD594F07C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BDC-1E4E-81E0-FBD594F07C2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77-C641-A56B-4D4818D3750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BDC-1E4E-81E0-FBD594F07C2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BDC-1E4E-81E0-FBD594F07C2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BDC-1E4E-81E0-FBD594F07C2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BDC-1E4E-81E0-FBD594F07C2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BDC-1E4E-81E0-FBD594F07C2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BDC-1E4E-81E0-FBD594F07C2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BDC-1E4E-81E0-FBD594F07C20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77-C641-A56B-4D4818D3750D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DC-1E4E-81E0-FBD594F07C20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BDC-1E4E-81E0-FBD594F07C20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DC-1E4E-81E0-FBD594F07C20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77-C641-A56B-4D4818D3750D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DC-1E4E-81E0-FBD594F07C20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DC-1E4E-81E0-FBD594F07C20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77-C641-A56B-4D4818D37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Sheet1!$B$101:$AI$101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Sheet1!$B$102:$AI$102</c:f>
              <c:numCache>
                <c:formatCode>General</c:formatCode>
                <c:ptCount val="34"/>
                <c:pt idx="0">
                  <c:v>37</c:v>
                </c:pt>
                <c:pt idx="1">
                  <c:v>52</c:v>
                </c:pt>
                <c:pt idx="2">
                  <c:v>83</c:v>
                </c:pt>
                <c:pt idx="3">
                  <c:v>103</c:v>
                </c:pt>
                <c:pt idx="4">
                  <c:v>108</c:v>
                </c:pt>
                <c:pt idx="5">
                  <c:v>165</c:v>
                </c:pt>
                <c:pt idx="6">
                  <c:v>207</c:v>
                </c:pt>
                <c:pt idx="7">
                  <c:v>276</c:v>
                </c:pt>
                <c:pt idx="8">
                  <c:v>560</c:v>
                </c:pt>
                <c:pt idx="9">
                  <c:v>531</c:v>
                </c:pt>
                <c:pt idx="10">
                  <c:v>533</c:v>
                </c:pt>
                <c:pt idx="11">
                  <c:v>643</c:v>
                </c:pt>
                <c:pt idx="12">
                  <c:v>693</c:v>
                </c:pt>
                <c:pt idx="13">
                  <c:v>756</c:v>
                </c:pt>
                <c:pt idx="14">
                  <c:v>962</c:v>
                </c:pt>
                <c:pt idx="15">
                  <c:v>1211</c:v>
                </c:pt>
                <c:pt idx="16">
                  <c:v>1404</c:v>
                </c:pt>
                <c:pt idx="17">
                  <c:v>1597</c:v>
                </c:pt>
                <c:pt idx="18">
                  <c:v>1493</c:v>
                </c:pt>
                <c:pt idx="19">
                  <c:v>1470</c:v>
                </c:pt>
                <c:pt idx="20">
                  <c:v>1579</c:v>
                </c:pt>
                <c:pt idx="21">
                  <c:v>1680</c:v>
                </c:pt>
                <c:pt idx="22">
                  <c:v>1989</c:v>
                </c:pt>
                <c:pt idx="23">
                  <c:v>1751</c:v>
                </c:pt>
                <c:pt idx="24">
                  <c:v>1676</c:v>
                </c:pt>
                <c:pt idx="25">
                  <c:v>1178</c:v>
                </c:pt>
                <c:pt idx="26">
                  <c:v>1366</c:v>
                </c:pt>
                <c:pt idx="27">
                  <c:v>1146</c:v>
                </c:pt>
                <c:pt idx="28">
                  <c:v>1145</c:v>
                </c:pt>
                <c:pt idx="29">
                  <c:v>1245</c:v>
                </c:pt>
                <c:pt idx="30">
                  <c:v>1706</c:v>
                </c:pt>
                <c:pt idx="31">
                  <c:v>1628</c:v>
                </c:pt>
                <c:pt idx="32">
                  <c:v>1215</c:v>
                </c:pt>
                <c:pt idx="33">
                  <c:v>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C-1E4E-81E0-FBD594F07C20}"/>
            </c:ext>
          </c:extLst>
        </c:ser>
        <c:ser>
          <c:idx val="1"/>
          <c:order val="1"/>
          <c:tx>
            <c:strRef>
              <c:f>Sheet1!$A$103</c:f>
              <c:strCache>
                <c:ptCount val="1"/>
                <c:pt idx="0">
                  <c:v>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Sheet1!$B$101:$AI$101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Sheet1!$B$103:$AI$103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12</c:v>
                </c:pt>
                <c:pt idx="11">
                  <c:v>4</c:v>
                </c:pt>
                <c:pt idx="12">
                  <c:v>11</c:v>
                </c:pt>
                <c:pt idx="13">
                  <c:v>14</c:v>
                </c:pt>
                <c:pt idx="14">
                  <c:v>11</c:v>
                </c:pt>
                <c:pt idx="15">
                  <c:v>16</c:v>
                </c:pt>
                <c:pt idx="16">
                  <c:v>12</c:v>
                </c:pt>
                <c:pt idx="17">
                  <c:v>34</c:v>
                </c:pt>
                <c:pt idx="18">
                  <c:v>14</c:v>
                </c:pt>
                <c:pt idx="19">
                  <c:v>12</c:v>
                </c:pt>
                <c:pt idx="20">
                  <c:v>78</c:v>
                </c:pt>
                <c:pt idx="21">
                  <c:v>69</c:v>
                </c:pt>
                <c:pt idx="22">
                  <c:v>29</c:v>
                </c:pt>
                <c:pt idx="23">
                  <c:v>78</c:v>
                </c:pt>
                <c:pt idx="24">
                  <c:v>78</c:v>
                </c:pt>
                <c:pt idx="25">
                  <c:v>13</c:v>
                </c:pt>
                <c:pt idx="26">
                  <c:v>17</c:v>
                </c:pt>
                <c:pt idx="27">
                  <c:v>60</c:v>
                </c:pt>
                <c:pt idx="28">
                  <c:v>63</c:v>
                </c:pt>
                <c:pt idx="29">
                  <c:v>60</c:v>
                </c:pt>
                <c:pt idx="30">
                  <c:v>49</c:v>
                </c:pt>
                <c:pt idx="31">
                  <c:v>80</c:v>
                </c:pt>
                <c:pt idx="32">
                  <c:v>276</c:v>
                </c:pt>
                <c:pt idx="33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C-1E4E-81E0-FBD594F07C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21505471"/>
        <c:axId val="1121507103"/>
      </c:lineChart>
      <c:dateAx>
        <c:axId val="11215054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07103"/>
        <c:crosses val="autoZero"/>
        <c:auto val="1"/>
        <c:lblOffset val="100"/>
        <c:baseTimeUnit val="days"/>
      </c:dateAx>
      <c:valAx>
        <c:axId val="1121507103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05471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Cases of COVID-19 Among</a:t>
            </a:r>
            <a:r>
              <a:rPr lang="en-US" baseline="0"/>
              <a:t> the Top 3 Infected Counties of 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Sheet1!$S$181</c:f>
              <c:strCache>
                <c:ptCount val="1"/>
                <c:pt idx="0">
                  <c:v>SUFFOLK COUNTY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Sheet1!$R$182:$R$201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Sheet1!$S$182:$S$201</c:f>
              <c:numCache>
                <c:formatCode>General</c:formatCode>
                <c:ptCount val="20"/>
                <c:pt idx="0">
                  <c:v>1624</c:v>
                </c:pt>
                <c:pt idx="1">
                  <c:v>1896</c:v>
                </c:pt>
                <c:pt idx="2">
                  <c:v>2183</c:v>
                </c:pt>
                <c:pt idx="3">
                  <c:v>2429</c:v>
                </c:pt>
                <c:pt idx="4">
                  <c:v>2658</c:v>
                </c:pt>
                <c:pt idx="5">
                  <c:v>2929</c:v>
                </c:pt>
                <c:pt idx="6">
                  <c:v>3245</c:v>
                </c:pt>
                <c:pt idx="7">
                  <c:v>3600</c:v>
                </c:pt>
                <c:pt idx="8">
                  <c:v>4041</c:v>
                </c:pt>
                <c:pt idx="9">
                  <c:v>4534</c:v>
                </c:pt>
                <c:pt idx="10">
                  <c:v>4926</c:v>
                </c:pt>
                <c:pt idx="11">
                  <c:v>5359</c:v>
                </c:pt>
                <c:pt idx="12">
                  <c:v>5579</c:v>
                </c:pt>
                <c:pt idx="13">
                  <c:v>5872</c:v>
                </c:pt>
                <c:pt idx="14">
                  <c:v>6279</c:v>
                </c:pt>
                <c:pt idx="15">
                  <c:v>6820</c:v>
                </c:pt>
                <c:pt idx="16">
                  <c:v>7272</c:v>
                </c:pt>
                <c:pt idx="17">
                  <c:v>7696</c:v>
                </c:pt>
                <c:pt idx="18">
                  <c:v>8074</c:v>
                </c:pt>
                <c:pt idx="19">
                  <c:v>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C-ED4A-8C43-0E459E76875E}"/>
            </c:ext>
          </c:extLst>
        </c:ser>
        <c:ser>
          <c:idx val="1"/>
          <c:order val="1"/>
          <c:tx>
            <c:strRef>
              <c:f>Sheet1!$T$181</c:f>
              <c:strCache>
                <c:ptCount val="1"/>
                <c:pt idx="0">
                  <c:v>MIDDLESEX COUNTY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Sheet1!$R$182:$R$201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Sheet1!$T$182:$T$201</c:f>
              <c:numCache>
                <c:formatCode>General</c:formatCode>
                <c:ptCount val="20"/>
                <c:pt idx="0">
                  <c:v>1582</c:v>
                </c:pt>
                <c:pt idx="1">
                  <c:v>1870</c:v>
                </c:pt>
                <c:pt idx="2">
                  <c:v>2202</c:v>
                </c:pt>
                <c:pt idx="3">
                  <c:v>2468</c:v>
                </c:pt>
                <c:pt idx="4">
                  <c:v>2632</c:v>
                </c:pt>
                <c:pt idx="5">
                  <c:v>2950</c:v>
                </c:pt>
                <c:pt idx="6">
                  <c:v>3187</c:v>
                </c:pt>
                <c:pt idx="7">
                  <c:v>3545</c:v>
                </c:pt>
                <c:pt idx="8">
                  <c:v>4045</c:v>
                </c:pt>
                <c:pt idx="9">
                  <c:v>4447</c:v>
                </c:pt>
                <c:pt idx="10">
                  <c:v>4872</c:v>
                </c:pt>
                <c:pt idx="11">
                  <c:v>5660</c:v>
                </c:pt>
                <c:pt idx="12">
                  <c:v>5983</c:v>
                </c:pt>
                <c:pt idx="13">
                  <c:v>6254</c:v>
                </c:pt>
                <c:pt idx="14">
                  <c:v>6681</c:v>
                </c:pt>
                <c:pt idx="15">
                  <c:v>7206</c:v>
                </c:pt>
                <c:pt idx="16">
                  <c:v>7744</c:v>
                </c:pt>
                <c:pt idx="17">
                  <c:v>8297</c:v>
                </c:pt>
                <c:pt idx="18">
                  <c:v>8737</c:v>
                </c:pt>
                <c:pt idx="19">
                  <c:v>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C-ED4A-8C43-0E459E76875E}"/>
            </c:ext>
          </c:extLst>
        </c:ser>
        <c:ser>
          <c:idx val="2"/>
          <c:order val="2"/>
          <c:tx>
            <c:strRef>
              <c:f>Sheet1!$U$181</c:f>
              <c:strCache>
                <c:ptCount val="1"/>
                <c:pt idx="0">
                  <c:v>ESSEX COUNTY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Sheet1!$R$182:$R$201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Sheet1!$U$182:$U$201</c:f>
              <c:numCache>
                <c:formatCode>General</c:formatCode>
                <c:ptCount val="20"/>
                <c:pt idx="0">
                  <c:v>885</c:v>
                </c:pt>
                <c:pt idx="1">
                  <c:v>1039</c:v>
                </c:pt>
                <c:pt idx="2">
                  <c:v>1238</c:v>
                </c:pt>
                <c:pt idx="3">
                  <c:v>1400</c:v>
                </c:pt>
                <c:pt idx="4">
                  <c:v>1506</c:v>
                </c:pt>
                <c:pt idx="5">
                  <c:v>1653</c:v>
                </c:pt>
                <c:pt idx="6">
                  <c:v>1841</c:v>
                </c:pt>
                <c:pt idx="7">
                  <c:v>2103</c:v>
                </c:pt>
                <c:pt idx="8">
                  <c:v>2336</c:v>
                </c:pt>
                <c:pt idx="9">
                  <c:v>2670</c:v>
                </c:pt>
                <c:pt idx="10">
                  <c:v>2896</c:v>
                </c:pt>
                <c:pt idx="11">
                  <c:v>3170</c:v>
                </c:pt>
                <c:pt idx="12">
                  <c:v>3413</c:v>
                </c:pt>
                <c:pt idx="13">
                  <c:v>3594</c:v>
                </c:pt>
                <c:pt idx="14">
                  <c:v>3894</c:v>
                </c:pt>
                <c:pt idx="15">
                  <c:v>4245</c:v>
                </c:pt>
                <c:pt idx="16">
                  <c:v>4584</c:v>
                </c:pt>
                <c:pt idx="17">
                  <c:v>4914</c:v>
                </c:pt>
                <c:pt idx="18">
                  <c:v>5153</c:v>
                </c:pt>
                <c:pt idx="19">
                  <c:v>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C-ED4A-8C43-0E459E7687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6887951"/>
        <c:axId val="1133866847"/>
      </c:barChart>
      <c:dateAx>
        <c:axId val="10968879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66847"/>
        <c:crosses val="autoZero"/>
        <c:auto val="1"/>
        <c:lblOffset val="100"/>
        <c:baseTimeUnit val="days"/>
      </c:dateAx>
      <c:valAx>
        <c:axId val="11338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88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Cases of COVID-19 Among the Top 3 Infected Counties of 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Sheet1!$AI$181</c:f>
              <c:strCache>
                <c:ptCount val="1"/>
                <c:pt idx="0">
                  <c:v>LOS ANGELES COUNTY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Sheet1!$AH$182:$AH$200</c:f>
              <c:numCache>
                <c:formatCode>d\-mmm</c:formatCode>
                <c:ptCount val="1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</c:numCache>
            </c:numRef>
          </c:cat>
          <c:val>
            <c:numRef>
              <c:f>Sheet1!$AI$182:$AI$200</c:f>
              <c:numCache>
                <c:formatCode>General</c:formatCode>
                <c:ptCount val="19"/>
                <c:pt idx="0">
                  <c:v>3502</c:v>
                </c:pt>
                <c:pt idx="1">
                  <c:v>4040</c:v>
                </c:pt>
                <c:pt idx="2">
                  <c:v>4566</c:v>
                </c:pt>
                <c:pt idx="3">
                  <c:v>5275</c:v>
                </c:pt>
                <c:pt idx="4">
                  <c:v>5892</c:v>
                </c:pt>
                <c:pt idx="5">
                  <c:v>6346</c:v>
                </c:pt>
                <c:pt idx="6">
                  <c:v>6885</c:v>
                </c:pt>
                <c:pt idx="7">
                  <c:v>7505</c:v>
                </c:pt>
                <c:pt idx="8">
                  <c:v>7919</c:v>
                </c:pt>
                <c:pt idx="9">
                  <c:v>8384</c:v>
                </c:pt>
                <c:pt idx="10">
                  <c:v>8823</c:v>
                </c:pt>
                <c:pt idx="11">
                  <c:v>9133</c:v>
                </c:pt>
                <c:pt idx="12">
                  <c:v>9367</c:v>
                </c:pt>
                <c:pt idx="13">
                  <c:v>9948</c:v>
                </c:pt>
                <c:pt idx="14">
                  <c:v>10416</c:v>
                </c:pt>
                <c:pt idx="15">
                  <c:v>10786</c:v>
                </c:pt>
                <c:pt idx="16">
                  <c:v>11354</c:v>
                </c:pt>
                <c:pt idx="17">
                  <c:v>11984</c:v>
                </c:pt>
                <c:pt idx="18">
                  <c:v>12299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D-1448-9A85-BF3D94A3CAE2}"/>
            </c:ext>
          </c:extLst>
        </c:ser>
        <c:ser>
          <c:idx val="1"/>
          <c:order val="1"/>
          <c:tx>
            <c:strRef>
              <c:f>Sheet1!$AJ$181</c:f>
              <c:strCache>
                <c:ptCount val="1"/>
                <c:pt idx="0">
                  <c:v>SAN DIEGO COUNTY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Sheet1!$AH$182:$AH$200</c:f>
              <c:numCache>
                <c:formatCode>d\-mmm</c:formatCode>
                <c:ptCount val="1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</c:numCache>
            </c:numRef>
          </c:cat>
          <c:val>
            <c:numRef>
              <c:f>Sheet1!$AJ$182:$AJ$200</c:f>
              <c:numCache>
                <c:formatCode>General</c:formatCode>
                <c:ptCount val="19"/>
                <c:pt idx="0">
                  <c:v>851</c:v>
                </c:pt>
                <c:pt idx="1">
                  <c:v>968</c:v>
                </c:pt>
                <c:pt idx="2">
                  <c:v>1114</c:v>
                </c:pt>
                <c:pt idx="3">
                  <c:v>1211</c:v>
                </c:pt>
                <c:pt idx="4">
                  <c:v>1328</c:v>
                </c:pt>
                <c:pt idx="5">
                  <c:v>1406</c:v>
                </c:pt>
                <c:pt idx="6">
                  <c:v>1456</c:v>
                </c:pt>
                <c:pt idx="7">
                  <c:v>1532</c:v>
                </c:pt>
                <c:pt idx="8">
                  <c:v>1630</c:v>
                </c:pt>
                <c:pt idx="9">
                  <c:v>1695</c:v>
                </c:pt>
                <c:pt idx="10">
                  <c:v>1763</c:v>
                </c:pt>
                <c:pt idx="11">
                  <c:v>1806</c:v>
                </c:pt>
                <c:pt idx="12">
                  <c:v>1849</c:v>
                </c:pt>
                <c:pt idx="13">
                  <c:v>1932</c:v>
                </c:pt>
                <c:pt idx="14">
                  <c:v>2014</c:v>
                </c:pt>
                <c:pt idx="15">
                  <c:v>2089</c:v>
                </c:pt>
                <c:pt idx="16">
                  <c:v>2160</c:v>
                </c:pt>
                <c:pt idx="17">
                  <c:v>2215</c:v>
                </c:pt>
                <c:pt idx="18">
                  <c:v>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D-1448-9A85-BF3D94A3CAE2}"/>
            </c:ext>
          </c:extLst>
        </c:ser>
        <c:ser>
          <c:idx val="2"/>
          <c:order val="2"/>
          <c:tx>
            <c:strRef>
              <c:f>Sheet1!$AK$181</c:f>
              <c:strCache>
                <c:ptCount val="1"/>
                <c:pt idx="0">
                  <c:v>RIVERSIDE COUNTY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Sheet1!$AH$182:$AH$200</c:f>
              <c:numCache>
                <c:formatCode>d\-mmm</c:formatCode>
                <c:ptCount val="1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</c:numCache>
            </c:numRef>
          </c:cat>
          <c:val>
            <c:numRef>
              <c:f>Sheet1!$AK$182:$AK$200</c:f>
              <c:numCache>
                <c:formatCode>General</c:formatCode>
                <c:ptCount val="19"/>
                <c:pt idx="0">
                  <c:v>306</c:v>
                </c:pt>
                <c:pt idx="1">
                  <c:v>438</c:v>
                </c:pt>
                <c:pt idx="2">
                  <c:v>540</c:v>
                </c:pt>
                <c:pt idx="3">
                  <c:v>652</c:v>
                </c:pt>
                <c:pt idx="4">
                  <c:v>669</c:v>
                </c:pt>
                <c:pt idx="5">
                  <c:v>854</c:v>
                </c:pt>
                <c:pt idx="6">
                  <c:v>905</c:v>
                </c:pt>
                <c:pt idx="7">
                  <c:v>974</c:v>
                </c:pt>
                <c:pt idx="8">
                  <c:v>1083</c:v>
                </c:pt>
                <c:pt idx="9">
                  <c:v>1162</c:v>
                </c:pt>
                <c:pt idx="10">
                  <c:v>1260</c:v>
                </c:pt>
                <c:pt idx="11">
                  <c:v>1330</c:v>
                </c:pt>
                <c:pt idx="12">
                  <c:v>1460</c:v>
                </c:pt>
                <c:pt idx="13">
                  <c:v>1467</c:v>
                </c:pt>
                <c:pt idx="14">
                  <c:v>1723</c:v>
                </c:pt>
                <c:pt idx="15">
                  <c:v>1913</c:v>
                </c:pt>
                <c:pt idx="16">
                  <c:v>2080</c:v>
                </c:pt>
                <c:pt idx="17">
                  <c:v>2257</c:v>
                </c:pt>
                <c:pt idx="18">
                  <c:v>2316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AD-1448-9A85-BF3D94A3CA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9109983"/>
        <c:axId val="1100065679"/>
      </c:barChart>
      <c:dateAx>
        <c:axId val="10991099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65679"/>
        <c:crosses val="autoZero"/>
        <c:auto val="1"/>
        <c:lblOffset val="100"/>
        <c:baseTimeUnit val="days"/>
      </c:dateAx>
      <c:valAx>
        <c:axId val="11000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Cases of COVID-19 Among the Top 3 Infected Counties of 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Sheet1!$AA$181</c:f>
              <c:strCache>
                <c:ptCount val="1"/>
                <c:pt idx="0">
                  <c:v>PHILADELPHIA COUNTY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Sheet1!$Z$182:$Z$201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Sheet1!$AA$182:$AA$201</c:f>
              <c:numCache>
                <c:formatCode>General</c:formatCode>
                <c:ptCount val="20"/>
                <c:pt idx="0">
                  <c:v>1478</c:v>
                </c:pt>
                <c:pt idx="1">
                  <c:v>1852</c:v>
                </c:pt>
                <c:pt idx="2">
                  <c:v>2284</c:v>
                </c:pt>
                <c:pt idx="3">
                  <c:v>2610</c:v>
                </c:pt>
                <c:pt idx="4">
                  <c:v>3135</c:v>
                </c:pt>
                <c:pt idx="5">
                  <c:v>3611</c:v>
                </c:pt>
                <c:pt idx="6">
                  <c:v>4012</c:v>
                </c:pt>
                <c:pt idx="7">
                  <c:v>4456</c:v>
                </c:pt>
                <c:pt idx="8">
                  <c:v>5029</c:v>
                </c:pt>
                <c:pt idx="9">
                  <c:v>5521</c:v>
                </c:pt>
                <c:pt idx="10">
                  <c:v>6022</c:v>
                </c:pt>
                <c:pt idx="11">
                  <c:v>6352</c:v>
                </c:pt>
                <c:pt idx="12">
                  <c:v>6810</c:v>
                </c:pt>
                <c:pt idx="13">
                  <c:v>7121</c:v>
                </c:pt>
                <c:pt idx="14">
                  <c:v>7347</c:v>
                </c:pt>
                <c:pt idx="15">
                  <c:v>7684</c:v>
                </c:pt>
                <c:pt idx="16">
                  <c:v>8138</c:v>
                </c:pt>
                <c:pt idx="17">
                  <c:v>8502</c:v>
                </c:pt>
                <c:pt idx="18">
                  <c:v>8764</c:v>
                </c:pt>
                <c:pt idx="19">
                  <c:v>9038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A649-A051-AA2BD332E19D}"/>
            </c:ext>
          </c:extLst>
        </c:ser>
        <c:ser>
          <c:idx val="1"/>
          <c:order val="1"/>
          <c:tx>
            <c:strRef>
              <c:f>Sheet1!$AB$181</c:f>
              <c:strCache>
                <c:ptCount val="1"/>
                <c:pt idx="0">
                  <c:v>MONTGOMERY COUNTY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Sheet1!$Z$182:$Z$201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Sheet1!$AB$182:$AB$201</c:f>
              <c:numCache>
                <c:formatCode>General</c:formatCode>
                <c:ptCount val="20"/>
                <c:pt idx="0">
                  <c:v>649</c:v>
                </c:pt>
                <c:pt idx="1">
                  <c:v>735</c:v>
                </c:pt>
                <c:pt idx="2">
                  <c:v>875</c:v>
                </c:pt>
                <c:pt idx="3">
                  <c:v>982</c:v>
                </c:pt>
                <c:pt idx="4">
                  <c:v>1111</c:v>
                </c:pt>
                <c:pt idx="5">
                  <c:v>1230</c:v>
                </c:pt>
                <c:pt idx="6">
                  <c:v>1359</c:v>
                </c:pt>
                <c:pt idx="7">
                  <c:v>1521</c:v>
                </c:pt>
                <c:pt idx="8">
                  <c:v>1693</c:v>
                </c:pt>
                <c:pt idx="9">
                  <c:v>1889</c:v>
                </c:pt>
                <c:pt idx="10">
                  <c:v>2053</c:v>
                </c:pt>
                <c:pt idx="11">
                  <c:v>2164</c:v>
                </c:pt>
                <c:pt idx="12">
                  <c:v>2285</c:v>
                </c:pt>
                <c:pt idx="13">
                  <c:v>2354</c:v>
                </c:pt>
                <c:pt idx="14">
                  <c:v>2475</c:v>
                </c:pt>
                <c:pt idx="15">
                  <c:v>2544</c:v>
                </c:pt>
                <c:pt idx="16">
                  <c:v>2684</c:v>
                </c:pt>
                <c:pt idx="17">
                  <c:v>2781</c:v>
                </c:pt>
                <c:pt idx="18">
                  <c:v>2913</c:v>
                </c:pt>
                <c:pt idx="19">
                  <c:v>3040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A649-A051-AA2BD332E19D}"/>
            </c:ext>
          </c:extLst>
        </c:ser>
        <c:ser>
          <c:idx val="2"/>
          <c:order val="2"/>
          <c:tx>
            <c:strRef>
              <c:f>Sheet1!$AC$181</c:f>
              <c:strCache>
                <c:ptCount val="1"/>
                <c:pt idx="0">
                  <c:v>DELEWARE COUNTY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Sheet1!$Z$182:$Z$201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Sheet1!$AC$182:$AC$201</c:f>
              <c:numCache>
                <c:formatCode>General</c:formatCode>
                <c:ptCount val="20"/>
                <c:pt idx="0">
                  <c:v>390</c:v>
                </c:pt>
                <c:pt idx="1">
                  <c:v>470</c:v>
                </c:pt>
                <c:pt idx="2">
                  <c:v>542</c:v>
                </c:pt>
                <c:pt idx="3">
                  <c:v>616</c:v>
                </c:pt>
                <c:pt idx="4">
                  <c:v>708</c:v>
                </c:pt>
                <c:pt idx="5">
                  <c:v>822</c:v>
                </c:pt>
                <c:pt idx="6">
                  <c:v>898</c:v>
                </c:pt>
                <c:pt idx="7">
                  <c:v>1034</c:v>
                </c:pt>
                <c:pt idx="8">
                  <c:v>1222</c:v>
                </c:pt>
                <c:pt idx="9">
                  <c:v>1377</c:v>
                </c:pt>
                <c:pt idx="10">
                  <c:v>1510</c:v>
                </c:pt>
                <c:pt idx="11">
                  <c:v>1594</c:v>
                </c:pt>
                <c:pt idx="12">
                  <c:v>1712</c:v>
                </c:pt>
                <c:pt idx="13">
                  <c:v>1806</c:v>
                </c:pt>
                <c:pt idx="14">
                  <c:v>1882</c:v>
                </c:pt>
                <c:pt idx="15">
                  <c:v>1999</c:v>
                </c:pt>
                <c:pt idx="16">
                  <c:v>2226</c:v>
                </c:pt>
                <c:pt idx="17">
                  <c:v>2317</c:v>
                </c:pt>
                <c:pt idx="18">
                  <c:v>2405</c:v>
                </c:pt>
                <c:pt idx="19">
                  <c:v>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7-A649-A051-AA2BD332E1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22329471"/>
        <c:axId val="1122451375"/>
      </c:barChart>
      <c:dateAx>
        <c:axId val="11223294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51375"/>
        <c:crosses val="autoZero"/>
        <c:auto val="1"/>
        <c:lblOffset val="100"/>
        <c:baseTimeUnit val="days"/>
      </c:dateAx>
      <c:valAx>
        <c:axId val="1122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2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the Daily COVID-19 Cases</a:t>
            </a:r>
            <a:r>
              <a:rPr lang="en-US" baseline="0"/>
              <a:t> Among the Top 5 Infected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Sheet1!$A$127</c:f>
              <c:strCache>
                <c:ptCount val="1"/>
                <c:pt idx="0">
                  <c:v>NY 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Sheet1!$B$126:$AG$126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Sheet1!$B$127:$AG$127</c:f>
              <c:numCache>
                <c:formatCode>General</c:formatCode>
                <c:ptCount val="32"/>
                <c:pt idx="0">
                  <c:v>682</c:v>
                </c:pt>
                <c:pt idx="1">
                  <c:v>1770</c:v>
                </c:pt>
                <c:pt idx="2">
                  <c:v>2950</c:v>
                </c:pt>
                <c:pt idx="3">
                  <c:v>3254</c:v>
                </c:pt>
                <c:pt idx="4">
                  <c:v>4812</c:v>
                </c:pt>
                <c:pt idx="5">
                  <c:v>5707</c:v>
                </c:pt>
                <c:pt idx="6">
                  <c:v>4790</c:v>
                </c:pt>
                <c:pt idx="7">
                  <c:v>5146</c:v>
                </c:pt>
                <c:pt idx="8">
                  <c:v>6447</c:v>
                </c:pt>
                <c:pt idx="9">
                  <c:v>7377</c:v>
                </c:pt>
                <c:pt idx="10">
                  <c:v>7683</c:v>
                </c:pt>
                <c:pt idx="11">
                  <c:v>7195</c:v>
                </c:pt>
                <c:pt idx="12">
                  <c:v>6984</c:v>
                </c:pt>
                <c:pt idx="13">
                  <c:v>9298</c:v>
                </c:pt>
                <c:pt idx="14">
                  <c:v>7917</c:v>
                </c:pt>
                <c:pt idx="15">
                  <c:v>8669</c:v>
                </c:pt>
                <c:pt idx="16">
                  <c:v>10482</c:v>
                </c:pt>
                <c:pt idx="17">
                  <c:v>10841</c:v>
                </c:pt>
                <c:pt idx="18">
                  <c:v>8327</c:v>
                </c:pt>
                <c:pt idx="19">
                  <c:v>8658</c:v>
                </c:pt>
                <c:pt idx="20">
                  <c:v>8174</c:v>
                </c:pt>
                <c:pt idx="21">
                  <c:v>10453</c:v>
                </c:pt>
                <c:pt idx="22">
                  <c:v>10621</c:v>
                </c:pt>
                <c:pt idx="23">
                  <c:v>10575</c:v>
                </c:pt>
                <c:pt idx="24">
                  <c:v>9946</c:v>
                </c:pt>
                <c:pt idx="25">
                  <c:v>8236</c:v>
                </c:pt>
                <c:pt idx="26">
                  <c:v>6337</c:v>
                </c:pt>
                <c:pt idx="27">
                  <c:v>7177</c:v>
                </c:pt>
                <c:pt idx="28">
                  <c:v>11571</c:v>
                </c:pt>
                <c:pt idx="29">
                  <c:v>8505</c:v>
                </c:pt>
                <c:pt idx="30">
                  <c:v>7358</c:v>
                </c:pt>
                <c:pt idx="31">
                  <c:v>7090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4-BC4E-8E0B-6B0DE1AEE2F6}"/>
            </c:ext>
          </c:extLst>
        </c:ser>
        <c:ser>
          <c:idx val="1"/>
          <c:order val="1"/>
          <c:tx>
            <c:strRef>
              <c:f>Sheet1!$A$128</c:f>
              <c:strCache>
                <c:ptCount val="1"/>
                <c:pt idx="0">
                  <c:v>NJ NEW CASES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Sheet1!$B$126:$AG$126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Sheet1!$B$128:$AG$128</c:f>
              <c:numCache>
                <c:formatCode>General</c:formatCode>
                <c:ptCount val="32"/>
                <c:pt idx="0">
                  <c:v>160</c:v>
                </c:pt>
                <c:pt idx="1">
                  <c:v>315</c:v>
                </c:pt>
                <c:pt idx="2">
                  <c:v>148</c:v>
                </c:pt>
                <c:pt idx="3">
                  <c:v>437</c:v>
                </c:pt>
                <c:pt idx="4">
                  <c:v>587</c:v>
                </c:pt>
                <c:pt idx="5">
                  <c:v>930</c:v>
                </c:pt>
                <c:pt idx="6">
                  <c:v>831</c:v>
                </c:pt>
                <c:pt idx="7">
                  <c:v>727</c:v>
                </c:pt>
                <c:pt idx="8">
                  <c:v>3474</c:v>
                </c:pt>
                <c:pt idx="9">
                  <c:v>949</c:v>
                </c:pt>
                <c:pt idx="10">
                  <c:v>2299</c:v>
                </c:pt>
                <c:pt idx="11">
                  <c:v>2262</c:v>
                </c:pt>
                <c:pt idx="12">
                  <c:v>3250</c:v>
                </c:pt>
                <c:pt idx="13">
                  <c:v>2060</c:v>
                </c:pt>
                <c:pt idx="14">
                  <c:v>3559</c:v>
                </c:pt>
                <c:pt idx="15">
                  <c:v>3335</c:v>
                </c:pt>
                <c:pt idx="16">
                  <c:v>4305</c:v>
                </c:pt>
                <c:pt idx="17">
                  <c:v>4229</c:v>
                </c:pt>
                <c:pt idx="18">
                  <c:v>3381</c:v>
                </c:pt>
                <c:pt idx="19">
                  <c:v>3585</c:v>
                </c:pt>
                <c:pt idx="20">
                  <c:v>3326</c:v>
                </c:pt>
                <c:pt idx="21">
                  <c:v>3021</c:v>
                </c:pt>
                <c:pt idx="22">
                  <c:v>3590</c:v>
                </c:pt>
                <c:pt idx="23">
                  <c:v>3561</c:v>
                </c:pt>
                <c:pt idx="24">
                  <c:v>3563</c:v>
                </c:pt>
                <c:pt idx="25">
                  <c:v>3699</c:v>
                </c:pt>
                <c:pt idx="26">
                  <c:v>2734</c:v>
                </c:pt>
                <c:pt idx="27">
                  <c:v>4240</c:v>
                </c:pt>
                <c:pt idx="28">
                  <c:v>2206</c:v>
                </c:pt>
                <c:pt idx="29">
                  <c:v>4287</c:v>
                </c:pt>
                <c:pt idx="30">
                  <c:v>3150</c:v>
                </c:pt>
                <c:pt idx="31">
                  <c:v>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4-BC4E-8E0B-6B0DE1AEE2F6}"/>
            </c:ext>
          </c:extLst>
        </c:ser>
        <c:ser>
          <c:idx val="2"/>
          <c:order val="2"/>
          <c:tx>
            <c:strRef>
              <c:f>Sheet1!$A$129</c:f>
              <c:strCache>
                <c:ptCount val="1"/>
                <c:pt idx="0">
                  <c:v>MA NEW CASES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Sheet1!$B$126:$AG$126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Sheet1!$B$129:$AG$129</c:f>
              <c:numCache>
                <c:formatCode>General</c:formatCode>
                <c:ptCount val="32"/>
                <c:pt idx="0">
                  <c:v>38</c:v>
                </c:pt>
                <c:pt idx="1">
                  <c:v>72</c:v>
                </c:pt>
                <c:pt idx="2">
                  <c:v>85</c:v>
                </c:pt>
                <c:pt idx="3">
                  <c:v>112</c:v>
                </c:pt>
                <c:pt idx="4">
                  <c:v>121</c:v>
                </c:pt>
                <c:pt idx="5">
                  <c:v>131</c:v>
                </c:pt>
                <c:pt idx="6">
                  <c:v>382</c:v>
                </c:pt>
                <c:pt idx="7">
                  <c:v>679</c:v>
                </c:pt>
                <c:pt idx="8">
                  <c:v>579</c:v>
                </c:pt>
                <c:pt idx="9">
                  <c:v>823</c:v>
                </c:pt>
                <c:pt idx="10">
                  <c:v>1017</c:v>
                </c:pt>
                <c:pt idx="11">
                  <c:v>698</c:v>
                </c:pt>
                <c:pt idx="12">
                  <c:v>797</c:v>
                </c:pt>
                <c:pt idx="13">
                  <c:v>868</c:v>
                </c:pt>
                <c:pt idx="14">
                  <c:v>1118</c:v>
                </c:pt>
                <c:pt idx="15">
                  <c:v>1228</c:v>
                </c:pt>
                <c:pt idx="16">
                  <c:v>1436</c:v>
                </c:pt>
                <c:pt idx="17">
                  <c:v>1334</c:v>
                </c:pt>
                <c:pt idx="18">
                  <c:v>764</c:v>
                </c:pt>
                <c:pt idx="19">
                  <c:v>1337</c:v>
                </c:pt>
                <c:pt idx="20">
                  <c:v>1365</c:v>
                </c:pt>
                <c:pt idx="21">
                  <c:v>1588</c:v>
                </c:pt>
                <c:pt idx="22">
                  <c:v>2151</c:v>
                </c:pt>
                <c:pt idx="23">
                  <c:v>2033</c:v>
                </c:pt>
                <c:pt idx="24">
                  <c:v>1886</c:v>
                </c:pt>
                <c:pt idx="25">
                  <c:v>2615</c:v>
                </c:pt>
                <c:pt idx="26">
                  <c:v>1392</c:v>
                </c:pt>
                <c:pt idx="27">
                  <c:v>1296</c:v>
                </c:pt>
                <c:pt idx="28">
                  <c:v>1755</c:v>
                </c:pt>
                <c:pt idx="29">
                  <c:v>2263</c:v>
                </c:pt>
                <c:pt idx="30">
                  <c:v>2221</c:v>
                </c:pt>
                <c:pt idx="31">
                  <c:v>1970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4-BC4E-8E0B-6B0DE1AEE2F6}"/>
            </c:ext>
          </c:extLst>
        </c:ser>
        <c:ser>
          <c:idx val="3"/>
          <c:order val="3"/>
          <c:tx>
            <c:strRef>
              <c:f>Sheet1!$A$131</c:f>
              <c:strCache>
                <c:ptCount val="1"/>
                <c:pt idx="0">
                  <c:v>PA NEW CASES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Sheet1!$B$126:$AG$126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Sheet1!$B$131:$AG$131</c:f>
              <c:numCache>
                <c:formatCode>General</c:formatCode>
                <c:ptCount val="32"/>
                <c:pt idx="0">
                  <c:v>37</c:v>
                </c:pt>
                <c:pt idx="1">
                  <c:v>52</c:v>
                </c:pt>
                <c:pt idx="2">
                  <c:v>83</c:v>
                </c:pt>
                <c:pt idx="3">
                  <c:v>103</c:v>
                </c:pt>
                <c:pt idx="4">
                  <c:v>108</c:v>
                </c:pt>
                <c:pt idx="5">
                  <c:v>165</c:v>
                </c:pt>
                <c:pt idx="6">
                  <c:v>207</c:v>
                </c:pt>
                <c:pt idx="7">
                  <c:v>276</c:v>
                </c:pt>
                <c:pt idx="8">
                  <c:v>560</c:v>
                </c:pt>
                <c:pt idx="9">
                  <c:v>531</c:v>
                </c:pt>
                <c:pt idx="10">
                  <c:v>533</c:v>
                </c:pt>
                <c:pt idx="11">
                  <c:v>643</c:v>
                </c:pt>
                <c:pt idx="12">
                  <c:v>693</c:v>
                </c:pt>
                <c:pt idx="13">
                  <c:v>756</c:v>
                </c:pt>
                <c:pt idx="14">
                  <c:v>962</c:v>
                </c:pt>
                <c:pt idx="15">
                  <c:v>1211</c:v>
                </c:pt>
                <c:pt idx="16">
                  <c:v>1404</c:v>
                </c:pt>
                <c:pt idx="17">
                  <c:v>1597</c:v>
                </c:pt>
                <c:pt idx="18">
                  <c:v>1493</c:v>
                </c:pt>
                <c:pt idx="19">
                  <c:v>1470</c:v>
                </c:pt>
                <c:pt idx="20">
                  <c:v>1579</c:v>
                </c:pt>
                <c:pt idx="21">
                  <c:v>1680</c:v>
                </c:pt>
                <c:pt idx="22">
                  <c:v>1989</c:v>
                </c:pt>
                <c:pt idx="23">
                  <c:v>1751</c:v>
                </c:pt>
                <c:pt idx="24">
                  <c:v>1676</c:v>
                </c:pt>
                <c:pt idx="25">
                  <c:v>1178</c:v>
                </c:pt>
                <c:pt idx="26">
                  <c:v>1366</c:v>
                </c:pt>
                <c:pt idx="27">
                  <c:v>1146</c:v>
                </c:pt>
                <c:pt idx="28">
                  <c:v>1145</c:v>
                </c:pt>
                <c:pt idx="29">
                  <c:v>1245</c:v>
                </c:pt>
                <c:pt idx="30">
                  <c:v>1706</c:v>
                </c:pt>
                <c:pt idx="31">
                  <c:v>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4-BC4E-8E0B-6B0DE1AEE2F6}"/>
            </c:ext>
          </c:extLst>
        </c:ser>
        <c:ser>
          <c:idx val="4"/>
          <c:order val="4"/>
          <c:tx>
            <c:strRef>
              <c:f>Sheet1!$A$132</c:f>
              <c:strCache>
                <c:ptCount val="1"/>
                <c:pt idx="0">
                  <c:v>CA NEW CASES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Sheet1!$B$126:$AG$126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Sheet1!$B$132:$AG$132</c:f>
              <c:numCache>
                <c:formatCode>General</c:formatCode>
                <c:ptCount val="32"/>
                <c:pt idx="0">
                  <c:v>128</c:v>
                </c:pt>
                <c:pt idx="1">
                  <c:v>313</c:v>
                </c:pt>
                <c:pt idx="2">
                  <c:v>139</c:v>
                </c:pt>
                <c:pt idx="3">
                  <c:v>216</c:v>
                </c:pt>
                <c:pt idx="4">
                  <c:v>257</c:v>
                </c:pt>
                <c:pt idx="5">
                  <c:v>197</c:v>
                </c:pt>
                <c:pt idx="6">
                  <c:v>369</c:v>
                </c:pt>
                <c:pt idx="7">
                  <c:v>253</c:v>
                </c:pt>
                <c:pt idx="8">
                  <c:v>651</c:v>
                </c:pt>
                <c:pt idx="9">
                  <c:v>873</c:v>
                </c:pt>
                <c:pt idx="10">
                  <c:v>764</c:v>
                </c:pt>
                <c:pt idx="11">
                  <c:v>1065</c:v>
                </c:pt>
                <c:pt idx="12">
                  <c:v>739</c:v>
                </c:pt>
                <c:pt idx="13">
                  <c:v>1035</c:v>
                </c:pt>
                <c:pt idx="14">
                  <c:v>673</c:v>
                </c:pt>
                <c:pt idx="15">
                  <c:v>1036</c:v>
                </c:pt>
                <c:pt idx="16">
                  <c:v>1510</c:v>
                </c:pt>
                <c:pt idx="17">
                  <c:v>1325</c:v>
                </c:pt>
                <c:pt idx="18">
                  <c:v>1412</c:v>
                </c:pt>
                <c:pt idx="19">
                  <c:v>898</c:v>
                </c:pt>
                <c:pt idx="20">
                  <c:v>1529</c:v>
                </c:pt>
                <c:pt idx="21">
                  <c:v>1092</c:v>
                </c:pt>
                <c:pt idx="22">
                  <c:v>1352</c:v>
                </c:pt>
                <c:pt idx="23">
                  <c:v>1163</c:v>
                </c:pt>
                <c:pt idx="24">
                  <c:v>1143</c:v>
                </c:pt>
                <c:pt idx="25">
                  <c:v>1179</c:v>
                </c:pt>
                <c:pt idx="26">
                  <c:v>554</c:v>
                </c:pt>
                <c:pt idx="27">
                  <c:v>990</c:v>
                </c:pt>
                <c:pt idx="28">
                  <c:v>1086</c:v>
                </c:pt>
                <c:pt idx="29">
                  <c:v>1758</c:v>
                </c:pt>
                <c:pt idx="30">
                  <c:v>1346</c:v>
                </c:pt>
                <c:pt idx="31">
                  <c:v>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44-BC4E-8E0B-6B0DE1AEE2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0268703"/>
        <c:axId val="1129483279"/>
      </c:lineChart>
      <c:dateAx>
        <c:axId val="11302687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83279"/>
        <c:crosses val="autoZero"/>
        <c:auto val="1"/>
        <c:lblOffset val="100"/>
        <c:baseTimeUnit val="days"/>
      </c:dateAx>
      <c:valAx>
        <c:axId val="112948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6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the Daily COVID-19 Deaths Among the Top 5 Infected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Sheet1!$A$153</c:f>
              <c:strCache>
                <c:ptCount val="1"/>
                <c:pt idx="0">
                  <c:v>NY NEW DEATHS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Sheet1!$B$152:$AG$152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Sheet1!$B$153:$AG$153</c:f>
              <c:numCache>
                <c:formatCode>0</c:formatCode>
                <c:ptCount val="32"/>
                <c:pt idx="0">
                  <c:v>5</c:v>
                </c:pt>
                <c:pt idx="1">
                  <c:v>0</c:v>
                </c:pt>
                <c:pt idx="2">
                  <c:v>23</c:v>
                </c:pt>
                <c:pt idx="3">
                  <c:v>9</c:v>
                </c:pt>
                <c:pt idx="4">
                  <c:v>70</c:v>
                </c:pt>
                <c:pt idx="5">
                  <c:v>0</c:v>
                </c:pt>
                <c:pt idx="6">
                  <c:v>96</c:v>
                </c:pt>
                <c:pt idx="7">
                  <c:v>75</c:v>
                </c:pt>
                <c:pt idx="8">
                  <c:v>100</c:v>
                </c:pt>
                <c:pt idx="9">
                  <c:v>134</c:v>
                </c:pt>
                <c:pt idx="10">
                  <c:v>209</c:v>
                </c:pt>
                <c:pt idx="11">
                  <c:v>237</c:v>
                </c:pt>
                <c:pt idx="12">
                  <c:v>253</c:v>
                </c:pt>
                <c:pt idx="13">
                  <c:v>332</c:v>
                </c:pt>
                <c:pt idx="14">
                  <c:v>391</c:v>
                </c:pt>
                <c:pt idx="15">
                  <c:v>432</c:v>
                </c:pt>
                <c:pt idx="16">
                  <c:v>562</c:v>
                </c:pt>
                <c:pt idx="17">
                  <c:v>630</c:v>
                </c:pt>
                <c:pt idx="18">
                  <c:v>594</c:v>
                </c:pt>
                <c:pt idx="19">
                  <c:v>599</c:v>
                </c:pt>
                <c:pt idx="20">
                  <c:v>731</c:v>
                </c:pt>
                <c:pt idx="21">
                  <c:v>779</c:v>
                </c:pt>
                <c:pt idx="22">
                  <c:v>799</c:v>
                </c:pt>
                <c:pt idx="23">
                  <c:v>777</c:v>
                </c:pt>
                <c:pt idx="24">
                  <c:v>783</c:v>
                </c:pt>
                <c:pt idx="25">
                  <c:v>758</c:v>
                </c:pt>
                <c:pt idx="26">
                  <c:v>671</c:v>
                </c:pt>
                <c:pt idx="27">
                  <c:v>778</c:v>
                </c:pt>
                <c:pt idx="28">
                  <c:v>752</c:v>
                </c:pt>
                <c:pt idx="29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E-F743-831E-9017C3E771AD}"/>
            </c:ext>
          </c:extLst>
        </c:ser>
        <c:ser>
          <c:idx val="1"/>
          <c:order val="1"/>
          <c:tx>
            <c:strRef>
              <c:f>Sheet1!$A$154</c:f>
              <c:strCache>
                <c:ptCount val="1"/>
                <c:pt idx="0">
                  <c:v>NJ 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Sheet1!$B$152:$AG$152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Sheet1!$B$154:$AG$154</c:f>
              <c:numCache>
                <c:formatCode>General</c:formatCode>
                <c:ptCount val="32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27</c:v>
                </c:pt>
                <c:pt idx="10">
                  <c:v>32</c:v>
                </c:pt>
                <c:pt idx="11">
                  <c:v>21</c:v>
                </c:pt>
                <c:pt idx="12">
                  <c:v>37</c:v>
                </c:pt>
                <c:pt idx="13">
                  <c:v>69</c:v>
                </c:pt>
                <c:pt idx="14">
                  <c:v>88</c:v>
                </c:pt>
                <c:pt idx="15">
                  <c:v>182</c:v>
                </c:pt>
                <c:pt idx="16">
                  <c:v>109</c:v>
                </c:pt>
                <c:pt idx="17">
                  <c:v>200</c:v>
                </c:pt>
                <c:pt idx="18">
                  <c:v>71</c:v>
                </c:pt>
                <c:pt idx="19">
                  <c:v>86</c:v>
                </c:pt>
                <c:pt idx="20">
                  <c:v>229</c:v>
                </c:pt>
                <c:pt idx="21">
                  <c:v>272</c:v>
                </c:pt>
                <c:pt idx="22">
                  <c:v>196</c:v>
                </c:pt>
                <c:pt idx="23">
                  <c:v>232</c:v>
                </c:pt>
                <c:pt idx="24">
                  <c:v>251</c:v>
                </c:pt>
                <c:pt idx="25">
                  <c:v>167</c:v>
                </c:pt>
                <c:pt idx="26">
                  <c:v>93</c:v>
                </c:pt>
                <c:pt idx="27">
                  <c:v>362</c:v>
                </c:pt>
                <c:pt idx="28">
                  <c:v>351</c:v>
                </c:pt>
                <c:pt idx="29">
                  <c:v>362</c:v>
                </c:pt>
                <c:pt idx="30">
                  <c:v>322</c:v>
                </c:pt>
                <c:pt idx="31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E-F743-831E-9017C3E771AD}"/>
            </c:ext>
          </c:extLst>
        </c:ser>
        <c:ser>
          <c:idx val="2"/>
          <c:order val="2"/>
          <c:tx>
            <c:strRef>
              <c:f>Sheet1!$A$155</c:f>
              <c:strCache>
                <c:ptCount val="1"/>
                <c:pt idx="0">
                  <c:v>MA NEW DEATHS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Sheet1!$B$152:$AG$152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Sheet1!$B$155:$AG$155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8</c:v>
                </c:pt>
                <c:pt idx="13">
                  <c:v>33</c:v>
                </c:pt>
                <c:pt idx="14">
                  <c:v>33</c:v>
                </c:pt>
                <c:pt idx="15">
                  <c:v>32</c:v>
                </c:pt>
                <c:pt idx="16">
                  <c:v>38</c:v>
                </c:pt>
                <c:pt idx="17">
                  <c:v>24</c:v>
                </c:pt>
                <c:pt idx="18">
                  <c:v>15</c:v>
                </c:pt>
                <c:pt idx="19">
                  <c:v>29</c:v>
                </c:pt>
                <c:pt idx="20">
                  <c:v>96</c:v>
                </c:pt>
                <c:pt idx="21">
                  <c:v>77</c:v>
                </c:pt>
                <c:pt idx="22">
                  <c:v>70</c:v>
                </c:pt>
                <c:pt idx="23">
                  <c:v>96</c:v>
                </c:pt>
                <c:pt idx="24">
                  <c:v>87</c:v>
                </c:pt>
                <c:pt idx="25">
                  <c:v>70</c:v>
                </c:pt>
                <c:pt idx="26">
                  <c:v>88</c:v>
                </c:pt>
                <c:pt idx="27">
                  <c:v>113</c:v>
                </c:pt>
                <c:pt idx="28">
                  <c:v>151</c:v>
                </c:pt>
                <c:pt idx="29">
                  <c:v>137</c:v>
                </c:pt>
                <c:pt idx="30">
                  <c:v>159</c:v>
                </c:pt>
                <c:pt idx="31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0E-F743-831E-9017C3E771AD}"/>
            </c:ext>
          </c:extLst>
        </c:ser>
        <c:ser>
          <c:idx val="3"/>
          <c:order val="3"/>
          <c:tx>
            <c:strRef>
              <c:f>Sheet1!$A$157</c:f>
              <c:strCache>
                <c:ptCount val="1"/>
                <c:pt idx="0">
                  <c:v>PA NEW DEATHS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Sheet1!$B$152:$AG$152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Sheet1!$B$157:$AG$157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12</c:v>
                </c:pt>
                <c:pt idx="11">
                  <c:v>4</c:v>
                </c:pt>
                <c:pt idx="12">
                  <c:v>11</c:v>
                </c:pt>
                <c:pt idx="13">
                  <c:v>14</c:v>
                </c:pt>
                <c:pt idx="14">
                  <c:v>11</c:v>
                </c:pt>
                <c:pt idx="15">
                  <c:v>16</c:v>
                </c:pt>
                <c:pt idx="16">
                  <c:v>12</c:v>
                </c:pt>
                <c:pt idx="17">
                  <c:v>34</c:v>
                </c:pt>
                <c:pt idx="18">
                  <c:v>14</c:v>
                </c:pt>
                <c:pt idx="19">
                  <c:v>12</c:v>
                </c:pt>
                <c:pt idx="20">
                  <c:v>78</c:v>
                </c:pt>
                <c:pt idx="21">
                  <c:v>69</c:v>
                </c:pt>
                <c:pt idx="22">
                  <c:v>29</c:v>
                </c:pt>
                <c:pt idx="23">
                  <c:v>78</c:v>
                </c:pt>
                <c:pt idx="24">
                  <c:v>78</c:v>
                </c:pt>
                <c:pt idx="25">
                  <c:v>13</c:v>
                </c:pt>
                <c:pt idx="26">
                  <c:v>17</c:v>
                </c:pt>
                <c:pt idx="27">
                  <c:v>60</c:v>
                </c:pt>
                <c:pt idx="28">
                  <c:v>63</c:v>
                </c:pt>
                <c:pt idx="29">
                  <c:v>60</c:v>
                </c:pt>
                <c:pt idx="30">
                  <c:v>49</c:v>
                </c:pt>
                <c:pt idx="3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0E-F743-831E-9017C3E771AD}"/>
            </c:ext>
          </c:extLst>
        </c:ser>
        <c:ser>
          <c:idx val="4"/>
          <c:order val="4"/>
          <c:tx>
            <c:strRef>
              <c:f>Sheet1!$A$158</c:f>
              <c:strCache>
                <c:ptCount val="1"/>
                <c:pt idx="0">
                  <c:v>CA NEW DEATHS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Sheet1!$B$152:$AG$152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Sheet1!$B$158:$AG$158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9</c:v>
                </c:pt>
                <c:pt idx="7">
                  <c:v>13</c:v>
                </c:pt>
                <c:pt idx="8">
                  <c:v>12</c:v>
                </c:pt>
                <c:pt idx="9">
                  <c:v>13</c:v>
                </c:pt>
                <c:pt idx="10">
                  <c:v>23</c:v>
                </c:pt>
                <c:pt idx="11">
                  <c:v>22</c:v>
                </c:pt>
                <c:pt idx="12">
                  <c:v>10</c:v>
                </c:pt>
                <c:pt idx="13">
                  <c:v>20</c:v>
                </c:pt>
                <c:pt idx="14">
                  <c:v>18</c:v>
                </c:pt>
                <c:pt idx="15">
                  <c:v>32</c:v>
                </c:pt>
                <c:pt idx="16">
                  <c:v>34</c:v>
                </c:pt>
                <c:pt idx="17">
                  <c:v>39</c:v>
                </c:pt>
                <c:pt idx="18">
                  <c:v>43</c:v>
                </c:pt>
                <c:pt idx="19">
                  <c:v>24</c:v>
                </c:pt>
                <c:pt idx="20">
                  <c:v>31</c:v>
                </c:pt>
                <c:pt idx="21">
                  <c:v>68</c:v>
                </c:pt>
                <c:pt idx="22">
                  <c:v>50</c:v>
                </c:pt>
                <c:pt idx="23">
                  <c:v>49</c:v>
                </c:pt>
                <c:pt idx="24">
                  <c:v>68</c:v>
                </c:pt>
                <c:pt idx="25">
                  <c:v>42</c:v>
                </c:pt>
                <c:pt idx="26">
                  <c:v>36</c:v>
                </c:pt>
                <c:pt idx="27">
                  <c:v>71</c:v>
                </c:pt>
                <c:pt idx="28">
                  <c:v>63</c:v>
                </c:pt>
                <c:pt idx="29">
                  <c:v>69</c:v>
                </c:pt>
                <c:pt idx="30">
                  <c:v>95</c:v>
                </c:pt>
                <c:pt idx="31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0E-F743-831E-9017C3E77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628431"/>
        <c:axId val="1115811823"/>
      </c:lineChart>
      <c:dateAx>
        <c:axId val="11166284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11823"/>
        <c:crosses val="autoZero"/>
        <c:auto val="1"/>
        <c:lblOffset val="100"/>
        <c:baseTimeUnit val="days"/>
      </c:dateAx>
      <c:valAx>
        <c:axId val="11158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2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267618</xdr:colOff>
      <xdr:row>109</xdr:row>
      <xdr:rowOff>110873</xdr:rowOff>
    </xdr:from>
    <xdr:to>
      <xdr:col>5</xdr:col>
      <xdr:colOff>640151</xdr:colOff>
      <xdr:row>123</xdr:row>
      <xdr:rowOff>14416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AB9630-8CEA-5E43-B5E0-51813544A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274314</xdr:colOff>
      <xdr:row>109</xdr:row>
      <xdr:rowOff>170202</xdr:rowOff>
    </xdr:from>
    <xdr:to>
      <xdr:col>11</xdr:col>
      <xdr:colOff>709193</xdr:colOff>
      <xdr:row>122</xdr:row>
      <xdr:rowOff>161736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8832F9-7B95-E54D-945D-1226EEC42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114924</xdr:colOff>
      <xdr:row>109</xdr:row>
      <xdr:rowOff>106215</xdr:rowOff>
    </xdr:from>
    <xdr:to>
      <xdr:col>35</xdr:col>
      <xdr:colOff>640508</xdr:colOff>
      <xdr:row>123</xdr:row>
      <xdr:rowOff>114033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76A491-0C1A-C142-8EEB-A0397F636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11851</xdr:colOff>
      <xdr:row>109</xdr:row>
      <xdr:rowOff>123472</xdr:rowOff>
    </xdr:from>
    <xdr:to>
      <xdr:col>29</xdr:col>
      <xdr:colOff>392851</xdr:colOff>
      <xdr:row>123</xdr:row>
      <xdr:rowOff>19936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AC6040-0510-3542-A1AE-11832826F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15591</xdr:colOff>
      <xdr:row>42</xdr:row>
      <xdr:rowOff>179989</xdr:rowOff>
    </xdr:from>
    <xdr:to>
      <xdr:col>83</xdr:col>
      <xdr:colOff>468402</xdr:colOff>
      <xdr:row>97</xdr:row>
      <xdr:rowOff>49254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2CB66-951F-C848-9051-1814DED32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92</xdr:col>
      <xdr:colOff>614648</xdr:colOff>
      <xdr:row>43</xdr:row>
      <xdr:rowOff>195829</xdr:rowOff>
    </xdr:from>
    <xdr:to>
      <xdr:col>100</xdr:col>
      <xdr:colOff>229824</xdr:colOff>
      <xdr:row>98</xdr:row>
      <xdr:rowOff>154210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43D11-228D-9647-98C4-51D5978E9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84</xdr:col>
      <xdr:colOff>309508</xdr:colOff>
      <xdr:row>43</xdr:row>
      <xdr:rowOff>158536</xdr:rowOff>
    </xdr:from>
    <xdr:to>
      <xdr:col>91</xdr:col>
      <xdr:colOff>731004</xdr:colOff>
      <xdr:row>98</xdr:row>
      <xdr:rowOff>62913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26A804-3DFF-E34E-A83D-622D5264C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773349</xdr:colOff>
      <xdr:row>133</xdr:row>
      <xdr:rowOff>160907</xdr:rowOff>
    </xdr:from>
    <xdr:to>
      <xdr:col>7</xdr:col>
      <xdr:colOff>38386</xdr:colOff>
      <xdr:row>148</xdr:row>
      <xdr:rowOff>97438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8ED149-E1C1-3246-A516-05FED3240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807270</xdr:colOff>
      <xdr:row>159</xdr:row>
      <xdr:rowOff>144624</xdr:rowOff>
    </xdr:from>
    <xdr:to>
      <xdr:col>7</xdr:col>
      <xdr:colOff>397760</xdr:colOff>
      <xdr:row>177</xdr:row>
      <xdr:rowOff>51836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50564B-A1AA-2E40-BE4A-30D5DA5EE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67</xdr:col>
      <xdr:colOff>554567</xdr:colOff>
      <xdr:row>44</xdr:row>
      <xdr:rowOff>127583</xdr:rowOff>
    </xdr:from>
    <xdr:to>
      <xdr:col>75</xdr:col>
      <xdr:colOff>139701</xdr:colOff>
      <xdr:row>99</xdr:row>
      <xdr:rowOff>19852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1E3AF-80DE-CF42-A66A-866A70027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59</xdr:col>
      <xdr:colOff>237624</xdr:colOff>
      <xdr:row>43</xdr:row>
      <xdr:rowOff>152375</xdr:rowOff>
    </xdr:from>
    <xdr:to>
      <xdr:col>66</xdr:col>
      <xdr:colOff>667088</xdr:colOff>
      <xdr:row>98</xdr:row>
      <xdr:rowOff>50775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BA625E-28CE-774F-88AE-3A74E5D4B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404112</xdr:colOff>
      <xdr:row>110</xdr:row>
      <xdr:rowOff>1831</xdr:rowOff>
    </xdr:from>
    <xdr:to>
      <xdr:col>18</xdr:col>
      <xdr:colOff>27460</xdr:colOff>
      <xdr:row>123</xdr:row>
      <xdr:rowOff>67734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882A7DF-7B1A-DF4B-A3EC-AF99B7222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241300</xdr:colOff>
      <xdr:row>110</xdr:row>
      <xdr:rowOff>12700</xdr:rowOff>
    </xdr:from>
    <xdr:to>
      <xdr:col>23</xdr:col>
      <xdr:colOff>622300</xdr:colOff>
      <xdr:row>123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042FD7-76E6-F245-93AC-83D6FA49A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8D7A-4DE8-234C-A1E9-2FCC95EBDD88}">
  <dimension ref="A1:CP231"/>
  <sheetViews>
    <sheetView tabSelected="1" topLeftCell="P50" zoomScale="82" zoomScaleNormal="68" workbookViewId="0">
      <selection activeCell="V78" sqref="V78"/>
    </sheetView>
  </sheetViews>
  <sheetFormatPr baseColWidth="10" defaultRowHeight="16" x14ac:dyDescent="0.2"/>
  <sheetData>
    <row r="1" spans="1:27" x14ac:dyDescent="0.2">
      <c r="A1" t="s">
        <v>0</v>
      </c>
      <c r="E1" s="2" t="s">
        <v>5</v>
      </c>
      <c r="F1" s="2"/>
      <c r="G1" s="2"/>
      <c r="I1" s="2" t="s">
        <v>6</v>
      </c>
      <c r="J1" s="2"/>
      <c r="K1" s="2"/>
      <c r="M1" t="s">
        <v>41</v>
      </c>
      <c r="Q1" s="2" t="s">
        <v>7</v>
      </c>
      <c r="R1" s="2"/>
      <c r="S1" s="2"/>
      <c r="T1" s="2"/>
      <c r="U1" s="2" t="s">
        <v>13</v>
      </c>
      <c r="V1" s="2"/>
      <c r="W1" s="2"/>
    </row>
    <row r="2" spans="1:27" x14ac:dyDescent="0.2">
      <c r="A2" t="s">
        <v>1</v>
      </c>
      <c r="B2" t="s">
        <v>4</v>
      </c>
      <c r="C2" t="s">
        <v>3</v>
      </c>
      <c r="E2" s="2" t="s">
        <v>1</v>
      </c>
      <c r="F2" s="2" t="s">
        <v>4</v>
      </c>
      <c r="G2" s="2" t="s">
        <v>3</v>
      </c>
      <c r="I2" s="2" t="s">
        <v>1</v>
      </c>
      <c r="J2" s="2" t="s">
        <v>4</v>
      </c>
      <c r="K2" s="2" t="s">
        <v>3</v>
      </c>
      <c r="M2" s="2" t="s">
        <v>1</v>
      </c>
      <c r="N2" s="2" t="s">
        <v>4</v>
      </c>
      <c r="O2" s="2" t="s">
        <v>3</v>
      </c>
      <c r="Q2" s="2" t="s">
        <v>1</v>
      </c>
      <c r="R2" s="2" t="s">
        <v>4</v>
      </c>
      <c r="S2" s="2" t="s">
        <v>3</v>
      </c>
      <c r="U2" s="2" t="s">
        <v>1</v>
      </c>
      <c r="V2" s="2" t="s">
        <v>4</v>
      </c>
      <c r="W2" s="2" t="s">
        <v>3</v>
      </c>
      <c r="Y2" s="2"/>
      <c r="Z2" s="2"/>
      <c r="AA2" s="2"/>
    </row>
    <row r="3" spans="1:27" x14ac:dyDescent="0.2">
      <c r="A3" s="1">
        <v>43907</v>
      </c>
      <c r="B3">
        <v>1700</v>
      </c>
      <c r="C3">
        <v>7</v>
      </c>
      <c r="E3" s="3">
        <v>43907</v>
      </c>
      <c r="F3" s="2">
        <v>267</v>
      </c>
      <c r="G3" s="2">
        <v>3</v>
      </c>
      <c r="I3" s="3">
        <v>43907</v>
      </c>
      <c r="J3" s="2">
        <v>218</v>
      </c>
      <c r="K3" s="2">
        <v>0</v>
      </c>
      <c r="M3" s="3">
        <v>43907</v>
      </c>
      <c r="N3">
        <v>2393</v>
      </c>
      <c r="Q3" s="3">
        <v>43907</v>
      </c>
      <c r="R3" s="2">
        <v>96</v>
      </c>
      <c r="S3" s="2">
        <v>0</v>
      </c>
      <c r="U3" s="3">
        <v>43907</v>
      </c>
      <c r="V3" s="2">
        <v>483</v>
      </c>
      <c r="W3" s="2">
        <v>11</v>
      </c>
      <c r="Y3" s="3"/>
    </row>
    <row r="4" spans="1:27" x14ac:dyDescent="0.2">
      <c r="A4" s="1">
        <v>43908</v>
      </c>
      <c r="B4">
        <v>2382</v>
      </c>
      <c r="C4">
        <v>12</v>
      </c>
      <c r="E4" s="3">
        <v>43908</v>
      </c>
      <c r="F4" s="2">
        <v>427</v>
      </c>
      <c r="G4" s="2">
        <v>5</v>
      </c>
      <c r="I4" s="3">
        <v>43908</v>
      </c>
      <c r="J4" s="2">
        <v>256</v>
      </c>
      <c r="K4" s="2">
        <v>0</v>
      </c>
      <c r="M4" s="3">
        <v>43908</v>
      </c>
      <c r="N4">
        <v>2913</v>
      </c>
      <c r="Q4" s="3">
        <v>43908</v>
      </c>
      <c r="R4" s="2">
        <v>133</v>
      </c>
      <c r="S4" s="2">
        <v>1</v>
      </c>
      <c r="U4" s="3">
        <v>43908</v>
      </c>
      <c r="V4" s="2">
        <v>611</v>
      </c>
      <c r="W4" s="2">
        <v>13</v>
      </c>
      <c r="Y4" s="3"/>
    </row>
    <row r="5" spans="1:27" x14ac:dyDescent="0.2">
      <c r="A5" s="1">
        <v>43909</v>
      </c>
      <c r="B5">
        <v>4152</v>
      </c>
      <c r="C5">
        <v>12</v>
      </c>
      <c r="E5" s="3">
        <v>43909</v>
      </c>
      <c r="F5" s="2">
        <v>742</v>
      </c>
      <c r="G5" s="2">
        <v>9</v>
      </c>
      <c r="I5" s="3">
        <v>43909</v>
      </c>
      <c r="J5" s="2">
        <v>328</v>
      </c>
      <c r="K5" s="2">
        <v>0</v>
      </c>
      <c r="M5" s="3">
        <v>43909</v>
      </c>
      <c r="N5">
        <v>3392</v>
      </c>
      <c r="O5">
        <v>3</v>
      </c>
      <c r="Q5" s="3">
        <v>43909</v>
      </c>
      <c r="R5" s="2">
        <v>185</v>
      </c>
      <c r="S5" s="2">
        <v>1</v>
      </c>
      <c r="U5" s="3">
        <v>43909</v>
      </c>
      <c r="V5" s="2">
        <v>924</v>
      </c>
      <c r="W5" s="2">
        <v>18</v>
      </c>
      <c r="Y5" s="3"/>
    </row>
    <row r="6" spans="1:27" x14ac:dyDescent="0.2">
      <c r="A6" s="1">
        <v>43910</v>
      </c>
      <c r="B6">
        <v>7102</v>
      </c>
      <c r="C6">
        <v>35</v>
      </c>
      <c r="E6" s="3">
        <v>43910</v>
      </c>
      <c r="F6" s="2">
        <v>890</v>
      </c>
      <c r="G6" s="2">
        <v>11</v>
      </c>
      <c r="I6" s="3">
        <v>43910</v>
      </c>
      <c r="J6" s="2">
        <v>413</v>
      </c>
      <c r="K6" s="2">
        <v>1</v>
      </c>
      <c r="M6" s="3">
        <v>43910</v>
      </c>
      <c r="N6">
        <v>4027</v>
      </c>
      <c r="O6">
        <v>3</v>
      </c>
      <c r="Q6" s="3">
        <v>43910</v>
      </c>
      <c r="R6" s="2">
        <v>268</v>
      </c>
      <c r="S6" s="2">
        <v>1</v>
      </c>
      <c r="U6" s="3">
        <v>43910</v>
      </c>
      <c r="V6" s="2">
        <v>1063</v>
      </c>
      <c r="W6" s="2">
        <v>20</v>
      </c>
      <c r="Y6" s="3"/>
    </row>
    <row r="7" spans="1:27" x14ac:dyDescent="0.2">
      <c r="A7" s="1">
        <v>43911</v>
      </c>
      <c r="B7">
        <v>10356</v>
      </c>
      <c r="C7">
        <v>44</v>
      </c>
      <c r="E7" s="3">
        <v>43911</v>
      </c>
      <c r="F7" s="2">
        <v>1327</v>
      </c>
      <c r="G7" s="2">
        <v>16</v>
      </c>
      <c r="I7" s="3">
        <v>43911</v>
      </c>
      <c r="J7" s="2">
        <v>525</v>
      </c>
      <c r="K7" s="2">
        <v>1</v>
      </c>
      <c r="M7" s="3">
        <v>43911</v>
      </c>
      <c r="N7">
        <v>4543</v>
      </c>
      <c r="O7">
        <v>5</v>
      </c>
      <c r="Q7" s="3">
        <v>43911</v>
      </c>
      <c r="R7" s="2">
        <v>371</v>
      </c>
      <c r="S7" s="2">
        <v>2</v>
      </c>
      <c r="U7" s="3">
        <v>43911</v>
      </c>
      <c r="V7" s="2">
        <v>1279</v>
      </c>
      <c r="W7" s="2">
        <v>24</v>
      </c>
      <c r="Y7" s="3"/>
    </row>
    <row r="8" spans="1:27" x14ac:dyDescent="0.2">
      <c r="A8" s="1">
        <v>43912</v>
      </c>
      <c r="B8">
        <v>15168</v>
      </c>
      <c r="C8">
        <v>114</v>
      </c>
      <c r="E8" s="3">
        <v>43912</v>
      </c>
      <c r="F8" s="2">
        <v>1914</v>
      </c>
      <c r="G8" s="2">
        <v>20</v>
      </c>
      <c r="I8" s="3">
        <v>43912</v>
      </c>
      <c r="J8" s="2">
        <v>646</v>
      </c>
      <c r="K8" s="2">
        <v>5</v>
      </c>
      <c r="M8" s="3">
        <v>43912</v>
      </c>
      <c r="N8">
        <v>5098</v>
      </c>
      <c r="O8">
        <v>8</v>
      </c>
      <c r="Q8" s="3">
        <v>43912</v>
      </c>
      <c r="R8" s="2">
        <v>479</v>
      </c>
      <c r="S8" s="2">
        <v>2</v>
      </c>
      <c r="U8" s="3">
        <v>43912</v>
      </c>
      <c r="V8" s="2">
        <v>1536</v>
      </c>
      <c r="W8" s="2">
        <v>27</v>
      </c>
      <c r="Y8" s="3"/>
    </row>
    <row r="9" spans="1:27" x14ac:dyDescent="0.2">
      <c r="A9" s="1">
        <v>43913</v>
      </c>
      <c r="B9">
        <v>20875</v>
      </c>
      <c r="C9">
        <v>114</v>
      </c>
      <c r="E9" s="3">
        <v>43913</v>
      </c>
      <c r="F9" s="2">
        <v>2844</v>
      </c>
      <c r="G9" s="2">
        <v>27</v>
      </c>
      <c r="I9" s="3">
        <v>43913</v>
      </c>
      <c r="J9" s="2">
        <v>777</v>
      </c>
      <c r="K9" s="2">
        <v>9</v>
      </c>
      <c r="M9" s="3">
        <v>43913</v>
      </c>
      <c r="N9">
        <v>5789</v>
      </c>
      <c r="O9">
        <v>15</v>
      </c>
      <c r="Q9" s="3">
        <v>43913</v>
      </c>
      <c r="R9" s="2">
        <v>644</v>
      </c>
      <c r="S9" s="2">
        <v>6</v>
      </c>
      <c r="U9" s="3">
        <v>43913</v>
      </c>
      <c r="V9" s="2">
        <v>1733</v>
      </c>
      <c r="W9" s="2">
        <v>27</v>
      </c>
      <c r="Y9" s="3"/>
    </row>
    <row r="10" spans="1:27" x14ac:dyDescent="0.2">
      <c r="A10" s="1">
        <v>43914</v>
      </c>
      <c r="B10">
        <v>25665</v>
      </c>
      <c r="C10">
        <v>210</v>
      </c>
      <c r="E10" s="3">
        <v>43914</v>
      </c>
      <c r="F10" s="2">
        <v>3675</v>
      </c>
      <c r="G10" s="2">
        <v>44</v>
      </c>
      <c r="I10" s="3">
        <v>43914</v>
      </c>
      <c r="J10" s="2">
        <v>1159</v>
      </c>
      <c r="K10" s="2">
        <v>11</v>
      </c>
      <c r="M10" s="3">
        <v>43914</v>
      </c>
      <c r="N10">
        <v>6441</v>
      </c>
      <c r="O10">
        <v>24</v>
      </c>
      <c r="Q10" s="3">
        <v>43914</v>
      </c>
      <c r="R10" s="2">
        <v>851</v>
      </c>
      <c r="S10" s="2">
        <v>7</v>
      </c>
      <c r="U10" s="3">
        <v>43914</v>
      </c>
      <c r="V10" s="2">
        <v>2102</v>
      </c>
      <c r="W10" s="2">
        <v>40</v>
      </c>
      <c r="Y10" s="3"/>
    </row>
    <row r="11" spans="1:27" x14ac:dyDescent="0.2">
      <c r="A11" s="1">
        <v>43915</v>
      </c>
      <c r="B11">
        <v>30811</v>
      </c>
      <c r="C11">
        <v>285</v>
      </c>
      <c r="E11" s="3">
        <v>43915</v>
      </c>
      <c r="F11" s="2">
        <v>4402</v>
      </c>
      <c r="G11" s="2">
        <v>62</v>
      </c>
      <c r="I11" s="3">
        <v>43915</v>
      </c>
      <c r="J11" s="2">
        <v>1838</v>
      </c>
      <c r="K11" s="2">
        <v>15</v>
      </c>
      <c r="M11" s="3">
        <v>43915</v>
      </c>
      <c r="N11">
        <v>7060</v>
      </c>
      <c r="O11">
        <v>43</v>
      </c>
      <c r="Q11" s="3">
        <v>43915</v>
      </c>
      <c r="R11" s="2">
        <v>1127</v>
      </c>
      <c r="S11" s="2">
        <v>11</v>
      </c>
      <c r="U11" s="3">
        <v>43915</v>
      </c>
      <c r="V11" s="2">
        <v>2355</v>
      </c>
      <c r="W11" s="2">
        <v>53</v>
      </c>
      <c r="Y11" s="3"/>
    </row>
    <row r="12" spans="1:27" x14ac:dyDescent="0.2">
      <c r="A12" s="1">
        <v>43916</v>
      </c>
      <c r="B12">
        <v>37258</v>
      </c>
      <c r="C12">
        <v>385</v>
      </c>
      <c r="E12" s="3">
        <v>43916</v>
      </c>
      <c r="F12" s="2">
        <v>7876</v>
      </c>
      <c r="G12" s="2">
        <v>81</v>
      </c>
      <c r="I12" s="3">
        <v>43916</v>
      </c>
      <c r="J12" s="2">
        <v>2417</v>
      </c>
      <c r="K12" s="2">
        <v>25</v>
      </c>
      <c r="M12" s="3">
        <v>43916</v>
      </c>
      <c r="N12">
        <v>7767</v>
      </c>
      <c r="O12">
        <v>60</v>
      </c>
      <c r="Q12" s="3">
        <v>43916</v>
      </c>
      <c r="R12" s="2">
        <v>1687</v>
      </c>
      <c r="S12" s="2">
        <v>16</v>
      </c>
      <c r="U12" s="3">
        <v>43916</v>
      </c>
      <c r="V12" s="2">
        <v>3006</v>
      </c>
      <c r="W12" s="2">
        <v>65</v>
      </c>
      <c r="Y12" s="3"/>
    </row>
    <row r="13" spans="1:27" x14ac:dyDescent="0.2">
      <c r="A13" s="1">
        <v>43917</v>
      </c>
      <c r="B13">
        <v>44635</v>
      </c>
      <c r="C13">
        <v>519</v>
      </c>
      <c r="E13" s="3">
        <v>43917</v>
      </c>
      <c r="F13" s="2">
        <v>8825</v>
      </c>
      <c r="G13" s="2">
        <v>108</v>
      </c>
      <c r="I13" s="3">
        <v>43917</v>
      </c>
      <c r="J13" s="2">
        <v>3240</v>
      </c>
      <c r="K13" s="2">
        <v>35</v>
      </c>
      <c r="M13" s="3">
        <v>43917</v>
      </c>
      <c r="N13">
        <v>8659</v>
      </c>
      <c r="O13">
        <v>92</v>
      </c>
      <c r="Q13" s="3">
        <v>43917</v>
      </c>
      <c r="R13" s="2">
        <v>2218</v>
      </c>
      <c r="S13" s="2">
        <v>22</v>
      </c>
      <c r="U13" s="3">
        <v>43917</v>
      </c>
      <c r="V13" s="2">
        <v>3879</v>
      </c>
      <c r="W13" s="2">
        <v>78</v>
      </c>
      <c r="Y13" s="3"/>
    </row>
    <row r="14" spans="1:27" x14ac:dyDescent="0.2">
      <c r="A14" s="1">
        <v>43918</v>
      </c>
      <c r="B14">
        <v>52318</v>
      </c>
      <c r="C14">
        <v>728</v>
      </c>
      <c r="E14" s="3">
        <v>43918</v>
      </c>
      <c r="F14" s="2">
        <v>11124</v>
      </c>
      <c r="G14" s="2">
        <v>140</v>
      </c>
      <c r="I14" s="3">
        <v>43918</v>
      </c>
      <c r="J14" s="2">
        <v>4257</v>
      </c>
      <c r="K14" s="2">
        <v>44</v>
      </c>
      <c r="M14" s="3">
        <v>43918</v>
      </c>
      <c r="N14">
        <v>9287</v>
      </c>
      <c r="O14">
        <v>92</v>
      </c>
      <c r="Q14" s="3">
        <v>43918</v>
      </c>
      <c r="R14" s="2">
        <v>2751</v>
      </c>
      <c r="S14" s="2">
        <v>34</v>
      </c>
      <c r="U14" s="3">
        <v>43918</v>
      </c>
      <c r="V14" s="2">
        <v>4643</v>
      </c>
      <c r="W14" s="2">
        <v>101</v>
      </c>
      <c r="Y14" s="3"/>
    </row>
    <row r="15" spans="1:27" x14ac:dyDescent="0.2">
      <c r="A15" s="1">
        <v>43919</v>
      </c>
      <c r="B15">
        <v>59513</v>
      </c>
      <c r="C15">
        <v>965</v>
      </c>
      <c r="E15" s="3">
        <v>43919</v>
      </c>
      <c r="F15" s="2">
        <v>13386</v>
      </c>
      <c r="G15" s="2">
        <v>161</v>
      </c>
      <c r="I15" s="3">
        <v>43919</v>
      </c>
      <c r="J15" s="2">
        <v>4955</v>
      </c>
      <c r="K15" s="2">
        <v>48</v>
      </c>
      <c r="M15" s="3">
        <v>43919</v>
      </c>
      <c r="N15">
        <v>10010</v>
      </c>
      <c r="O15">
        <v>132</v>
      </c>
      <c r="Q15" s="3">
        <v>43919</v>
      </c>
      <c r="R15" s="2">
        <v>3394</v>
      </c>
      <c r="S15" s="2">
        <v>38</v>
      </c>
      <c r="U15" s="3">
        <v>43919</v>
      </c>
      <c r="V15" s="2">
        <v>5708</v>
      </c>
      <c r="W15" s="2">
        <v>123</v>
      </c>
      <c r="Y15" s="3"/>
    </row>
    <row r="16" spans="1:27" x14ac:dyDescent="0.2">
      <c r="A16" s="1">
        <v>43920</v>
      </c>
      <c r="B16">
        <v>66497</v>
      </c>
      <c r="C16">
        <v>1218</v>
      </c>
      <c r="E16" s="3">
        <v>43920</v>
      </c>
      <c r="F16" s="2">
        <v>16636</v>
      </c>
      <c r="G16" s="2">
        <v>198</v>
      </c>
      <c r="I16" s="3">
        <v>43920</v>
      </c>
      <c r="J16" s="2">
        <v>5752</v>
      </c>
      <c r="K16" s="2">
        <v>56</v>
      </c>
      <c r="M16" s="3">
        <v>43920</v>
      </c>
      <c r="N16">
        <v>10901</v>
      </c>
      <c r="O16">
        <v>184</v>
      </c>
      <c r="Q16" s="3">
        <v>43920</v>
      </c>
      <c r="R16" s="2">
        <v>4087</v>
      </c>
      <c r="S16" s="2">
        <v>49</v>
      </c>
      <c r="U16" s="3">
        <v>43920</v>
      </c>
      <c r="V16" s="2">
        <v>6447</v>
      </c>
      <c r="W16" s="2">
        <v>133</v>
      </c>
      <c r="Y16" s="3"/>
    </row>
    <row r="17" spans="1:57" x14ac:dyDescent="0.2">
      <c r="A17" s="1">
        <v>43921</v>
      </c>
      <c r="B17">
        <v>75795</v>
      </c>
      <c r="C17">
        <v>1550</v>
      </c>
      <c r="E17" s="3">
        <v>43921</v>
      </c>
      <c r="F17" s="2">
        <v>18696</v>
      </c>
      <c r="G17" s="2">
        <v>267</v>
      </c>
      <c r="I17" s="3">
        <v>43921</v>
      </c>
      <c r="J17" s="2">
        <v>6620</v>
      </c>
      <c r="K17" s="2">
        <v>89</v>
      </c>
      <c r="M17" s="3">
        <v>43921</v>
      </c>
      <c r="N17">
        <v>11875</v>
      </c>
      <c r="O17">
        <v>259</v>
      </c>
      <c r="Q17" s="3">
        <v>43921</v>
      </c>
      <c r="R17" s="2">
        <v>4843</v>
      </c>
      <c r="S17" s="2">
        <v>63</v>
      </c>
      <c r="U17" s="3">
        <v>43921</v>
      </c>
      <c r="V17" s="2">
        <v>7482</v>
      </c>
      <c r="W17" s="2">
        <v>153</v>
      </c>
      <c r="Y17" s="3"/>
    </row>
    <row r="18" spans="1:57" x14ac:dyDescent="0.2">
      <c r="A18" s="1">
        <v>43922</v>
      </c>
      <c r="B18">
        <v>83712</v>
      </c>
      <c r="C18">
        <v>1941</v>
      </c>
      <c r="E18" s="3">
        <v>43922</v>
      </c>
      <c r="F18" s="2">
        <v>22255</v>
      </c>
      <c r="G18" s="2">
        <v>355</v>
      </c>
      <c r="I18" s="3">
        <v>43922</v>
      </c>
      <c r="J18" s="2">
        <v>7738</v>
      </c>
      <c r="K18" s="2">
        <v>122</v>
      </c>
      <c r="M18" s="3">
        <v>43922</v>
      </c>
      <c r="N18">
        <v>12888</v>
      </c>
      <c r="O18">
        <v>337</v>
      </c>
      <c r="Q18" s="3">
        <v>43922</v>
      </c>
      <c r="R18" s="2">
        <v>5805</v>
      </c>
      <c r="S18" s="2">
        <v>74</v>
      </c>
      <c r="U18" s="3">
        <v>43922</v>
      </c>
      <c r="V18" s="2">
        <v>8155</v>
      </c>
      <c r="W18" s="2">
        <v>171</v>
      </c>
      <c r="Y18" s="3"/>
    </row>
    <row r="19" spans="1:57" x14ac:dyDescent="0.2">
      <c r="A19" s="1">
        <v>43923</v>
      </c>
      <c r="B19">
        <v>92381</v>
      </c>
      <c r="C19">
        <v>2373</v>
      </c>
      <c r="E19" s="3">
        <v>43923</v>
      </c>
      <c r="F19" s="2">
        <v>25590</v>
      </c>
      <c r="G19" s="2">
        <v>537</v>
      </c>
      <c r="I19" s="3">
        <v>43923</v>
      </c>
      <c r="J19" s="2">
        <v>8966</v>
      </c>
      <c r="K19" s="2">
        <v>154</v>
      </c>
      <c r="M19" s="3">
        <v>43923</v>
      </c>
      <c r="N19">
        <v>14117</v>
      </c>
      <c r="O19">
        <v>417</v>
      </c>
      <c r="Q19" s="3">
        <v>43923</v>
      </c>
      <c r="R19" s="2">
        <v>7016</v>
      </c>
      <c r="S19" s="2">
        <v>90</v>
      </c>
      <c r="U19" s="3">
        <v>43923</v>
      </c>
      <c r="V19" s="2">
        <v>9191</v>
      </c>
      <c r="W19" s="2">
        <v>203</v>
      </c>
      <c r="Y19" s="3"/>
    </row>
    <row r="20" spans="1:57" x14ac:dyDescent="0.2">
      <c r="A20" s="1">
        <v>43924</v>
      </c>
      <c r="B20">
        <v>102863</v>
      </c>
      <c r="C20">
        <v>2935</v>
      </c>
      <c r="E20" s="3">
        <v>43924</v>
      </c>
      <c r="F20" s="2">
        <v>29895</v>
      </c>
      <c r="G20" s="2">
        <v>646</v>
      </c>
      <c r="I20" s="3">
        <v>43924</v>
      </c>
      <c r="J20" s="2">
        <v>10402</v>
      </c>
      <c r="K20" s="2">
        <v>192</v>
      </c>
      <c r="M20" s="3">
        <v>43924</v>
      </c>
      <c r="N20">
        <v>15252</v>
      </c>
      <c r="O20">
        <v>479</v>
      </c>
      <c r="Q20" s="3">
        <v>43924</v>
      </c>
      <c r="R20" s="2">
        <v>8420</v>
      </c>
      <c r="S20" s="2">
        <v>102</v>
      </c>
      <c r="U20" s="3">
        <v>43924</v>
      </c>
      <c r="V20" s="2">
        <v>10701</v>
      </c>
      <c r="W20" s="2">
        <v>237</v>
      </c>
      <c r="X20" s="1"/>
      <c r="Y20" s="3"/>
    </row>
    <row r="21" spans="1:57" x14ac:dyDescent="0.2">
      <c r="A21" s="1">
        <v>43925</v>
      </c>
      <c r="B21">
        <v>113704</v>
      </c>
      <c r="C21">
        <v>3565</v>
      </c>
      <c r="E21" s="3">
        <v>43925</v>
      </c>
      <c r="F21" s="2">
        <v>34124</v>
      </c>
      <c r="G21" s="2">
        <v>846</v>
      </c>
      <c r="I21" s="3">
        <v>43925</v>
      </c>
      <c r="J21" s="2">
        <v>11736</v>
      </c>
      <c r="K21" s="2">
        <v>216</v>
      </c>
      <c r="M21" s="3">
        <v>43925</v>
      </c>
      <c r="N21">
        <v>16395</v>
      </c>
      <c r="O21">
        <v>540</v>
      </c>
      <c r="Q21" s="3">
        <v>43925</v>
      </c>
      <c r="R21" s="2">
        <v>10017</v>
      </c>
      <c r="S21" s="2">
        <v>136</v>
      </c>
      <c r="U21" s="3">
        <v>43925</v>
      </c>
      <c r="V21" s="2">
        <v>12026</v>
      </c>
      <c r="W21" s="2">
        <v>276</v>
      </c>
      <c r="Y21" s="3"/>
      <c r="AL21" s="1"/>
      <c r="AR21" s="2"/>
      <c r="AS21" s="2"/>
      <c r="AT21" s="2"/>
      <c r="AU21" s="2"/>
      <c r="AY21" s="2"/>
      <c r="AZ21" s="2"/>
      <c r="BA21" s="2"/>
      <c r="BB21" s="2"/>
    </row>
    <row r="22" spans="1:57" x14ac:dyDescent="0.2">
      <c r="A22" s="1">
        <v>43926</v>
      </c>
      <c r="B22">
        <v>122031</v>
      </c>
      <c r="C22">
        <v>4159</v>
      </c>
      <c r="E22" s="3">
        <v>43926</v>
      </c>
      <c r="F22" s="2">
        <v>37505</v>
      </c>
      <c r="G22" s="2">
        <v>917</v>
      </c>
      <c r="I22" s="3">
        <v>43926</v>
      </c>
      <c r="J22" s="2">
        <v>12500</v>
      </c>
      <c r="K22" s="2">
        <v>231</v>
      </c>
      <c r="M22" s="3">
        <v>43926</v>
      </c>
      <c r="N22">
        <v>17567</v>
      </c>
      <c r="O22">
        <v>617</v>
      </c>
      <c r="Q22" s="3">
        <v>43926</v>
      </c>
      <c r="R22" s="2">
        <v>11510</v>
      </c>
      <c r="S22" s="2">
        <v>150</v>
      </c>
      <c r="U22" s="3">
        <v>43926</v>
      </c>
      <c r="V22" s="2">
        <v>13438</v>
      </c>
      <c r="W22" s="2">
        <v>319</v>
      </c>
      <c r="Y22" s="3"/>
      <c r="AL22" s="1"/>
      <c r="AR22" s="2"/>
      <c r="AS22" s="2"/>
      <c r="AT22" s="2"/>
      <c r="AU22" s="2"/>
      <c r="AY22" s="2"/>
      <c r="AZ22" s="2"/>
      <c r="BA22" s="2"/>
      <c r="BB22" s="2"/>
    </row>
    <row r="23" spans="1:57" x14ac:dyDescent="0.2">
      <c r="A23" s="1">
        <v>43927</v>
      </c>
      <c r="B23">
        <v>130689</v>
      </c>
      <c r="C23">
        <v>4758</v>
      </c>
      <c r="E23" s="3">
        <v>43927</v>
      </c>
      <c r="F23" s="2">
        <v>41090</v>
      </c>
      <c r="G23" s="2">
        <v>1003</v>
      </c>
      <c r="I23" s="3">
        <v>43927</v>
      </c>
      <c r="J23" s="2">
        <v>13837</v>
      </c>
      <c r="K23" s="2">
        <v>260</v>
      </c>
      <c r="M23" s="3">
        <v>43927</v>
      </c>
      <c r="N23">
        <v>18850</v>
      </c>
      <c r="O23">
        <v>727</v>
      </c>
      <c r="Q23" s="3">
        <v>43927</v>
      </c>
      <c r="R23" s="2">
        <v>12980</v>
      </c>
      <c r="S23" s="2">
        <v>162</v>
      </c>
      <c r="U23" s="3">
        <v>43927</v>
      </c>
      <c r="V23" s="2">
        <v>14336</v>
      </c>
      <c r="W23" s="2">
        <v>343</v>
      </c>
      <c r="Y23" s="3"/>
      <c r="AL23" s="1"/>
      <c r="AR23" s="2"/>
      <c r="AS23" s="2"/>
      <c r="AT23" s="2"/>
      <c r="AU23" s="2"/>
      <c r="AY23" s="2"/>
      <c r="AZ23" s="2"/>
      <c r="BA23" s="2"/>
      <c r="BB23" s="2"/>
    </row>
    <row r="24" spans="1:57" x14ac:dyDescent="0.2">
      <c r="A24" s="1">
        <v>43928</v>
      </c>
      <c r="B24">
        <v>138863</v>
      </c>
      <c r="C24">
        <v>5489</v>
      </c>
      <c r="E24" s="3">
        <v>43928</v>
      </c>
      <c r="F24" s="2">
        <v>44416</v>
      </c>
      <c r="G24" s="2">
        <v>1232</v>
      </c>
      <c r="I24" s="3">
        <v>43928</v>
      </c>
      <c r="J24" s="2">
        <v>15202</v>
      </c>
      <c r="K24" s="2">
        <v>356</v>
      </c>
      <c r="M24" s="3">
        <v>43928</v>
      </c>
      <c r="N24">
        <v>19823</v>
      </c>
      <c r="O24">
        <v>845</v>
      </c>
      <c r="Q24" s="3">
        <v>43928</v>
      </c>
      <c r="R24" s="2">
        <v>14559</v>
      </c>
      <c r="S24" s="2">
        <v>240</v>
      </c>
      <c r="U24" s="3">
        <v>43928</v>
      </c>
      <c r="V24" s="2">
        <v>15865</v>
      </c>
      <c r="W24" s="2">
        <v>374</v>
      </c>
      <c r="Y24" s="3"/>
      <c r="AL24" s="1"/>
      <c r="AR24" s="2"/>
      <c r="AS24" s="2"/>
      <c r="AT24" s="2"/>
      <c r="AU24" s="2"/>
      <c r="AY24" s="2"/>
      <c r="AZ24" s="2"/>
      <c r="BA24" s="2"/>
      <c r="BB24" s="2"/>
    </row>
    <row r="25" spans="1:57" x14ac:dyDescent="0.2">
      <c r="A25" s="1">
        <v>43929</v>
      </c>
      <c r="B25">
        <v>149316</v>
      </c>
      <c r="C25">
        <v>6268</v>
      </c>
      <c r="E25" s="3">
        <v>43929</v>
      </c>
      <c r="F25" s="2">
        <v>47437</v>
      </c>
      <c r="G25" s="2">
        <v>1504</v>
      </c>
      <c r="I25" s="3">
        <v>43929</v>
      </c>
      <c r="J25" s="2">
        <v>16790</v>
      </c>
      <c r="K25" s="2">
        <v>433</v>
      </c>
      <c r="M25" s="3">
        <v>43929</v>
      </c>
      <c r="N25">
        <v>20589</v>
      </c>
      <c r="O25">
        <v>959</v>
      </c>
      <c r="Q25" s="3">
        <v>43929</v>
      </c>
      <c r="R25" s="2">
        <v>16239</v>
      </c>
      <c r="S25" s="2">
        <v>309</v>
      </c>
      <c r="U25" s="3">
        <v>43929</v>
      </c>
      <c r="V25" s="2">
        <v>16957</v>
      </c>
      <c r="W25" s="2">
        <v>442</v>
      </c>
      <c r="Y25" s="3"/>
      <c r="AL25" s="1"/>
      <c r="AR25" s="2"/>
      <c r="AS25" s="2"/>
      <c r="AT25" s="2"/>
      <c r="AU25" s="2"/>
      <c r="AY25" s="2"/>
      <c r="AZ25" s="2"/>
      <c r="BA25" s="2"/>
      <c r="BB25" s="2"/>
    </row>
    <row r="26" spans="1:57" x14ac:dyDescent="0.2">
      <c r="A26" s="1">
        <v>43930</v>
      </c>
      <c r="B26">
        <v>159937</v>
      </c>
      <c r="C26">
        <v>7067</v>
      </c>
      <c r="E26" s="3">
        <v>43930</v>
      </c>
      <c r="F26" s="2">
        <v>51027</v>
      </c>
      <c r="G26" s="2">
        <v>1700</v>
      </c>
      <c r="I26" s="3">
        <v>43930</v>
      </c>
      <c r="J26" s="2">
        <v>18941</v>
      </c>
      <c r="K26" s="2">
        <v>503</v>
      </c>
      <c r="M26" s="3">
        <v>43930</v>
      </c>
      <c r="N26">
        <v>21504</v>
      </c>
      <c r="O26">
        <v>1076</v>
      </c>
      <c r="Q26" s="3">
        <v>43930</v>
      </c>
      <c r="R26" s="2">
        <v>18228</v>
      </c>
      <c r="S26" s="2">
        <v>338</v>
      </c>
      <c r="U26" s="3">
        <v>43930</v>
      </c>
      <c r="V26" s="2">
        <v>18309</v>
      </c>
      <c r="W26" s="2">
        <v>492</v>
      </c>
      <c r="Y26" s="3"/>
      <c r="AL26" s="1"/>
      <c r="AR26" s="2"/>
      <c r="AS26" s="2"/>
      <c r="AT26" s="2"/>
      <c r="AU26" s="2"/>
      <c r="AY26" s="2"/>
      <c r="AZ26" s="2"/>
      <c r="BA26" s="2"/>
      <c r="BB26" s="2"/>
    </row>
    <row r="27" spans="1:57" x14ac:dyDescent="0.2">
      <c r="A27" s="1">
        <v>43931</v>
      </c>
      <c r="B27">
        <v>170512</v>
      </c>
      <c r="C27">
        <v>7844</v>
      </c>
      <c r="E27" s="3">
        <v>43931</v>
      </c>
      <c r="F27" s="2">
        <v>54588</v>
      </c>
      <c r="G27" s="2">
        <v>1932</v>
      </c>
      <c r="I27" s="3">
        <v>43931</v>
      </c>
      <c r="J27" s="2">
        <v>20974</v>
      </c>
      <c r="K27" s="2">
        <v>599</v>
      </c>
      <c r="M27" s="3">
        <v>43931</v>
      </c>
      <c r="N27">
        <v>22783</v>
      </c>
      <c r="O27">
        <v>1281</v>
      </c>
      <c r="Q27" s="3">
        <v>43931</v>
      </c>
      <c r="R27" s="2">
        <v>19979</v>
      </c>
      <c r="S27" s="2">
        <v>416</v>
      </c>
      <c r="U27" s="3">
        <v>43931</v>
      </c>
      <c r="V27" s="2">
        <v>19472</v>
      </c>
      <c r="W27" s="2">
        <v>541</v>
      </c>
      <c r="Y27" s="3"/>
      <c r="AL27" s="1"/>
      <c r="AR27" s="2"/>
      <c r="AS27" s="2"/>
      <c r="AT27" s="2"/>
      <c r="AU27" s="2"/>
      <c r="AW27" s="4"/>
      <c r="AY27" s="2"/>
      <c r="AZ27" s="2"/>
      <c r="BA27" s="2"/>
      <c r="BB27" s="2"/>
    </row>
    <row r="28" spans="1:57" x14ac:dyDescent="0.2">
      <c r="A28" s="1">
        <v>43932</v>
      </c>
      <c r="B28">
        <v>180458</v>
      </c>
      <c r="C28">
        <v>8627</v>
      </c>
      <c r="E28" s="3">
        <v>43932</v>
      </c>
      <c r="F28" s="2">
        <v>58151</v>
      </c>
      <c r="G28" s="2">
        <v>2183</v>
      </c>
      <c r="I28" s="3">
        <v>43932</v>
      </c>
      <c r="J28" s="2">
        <v>22860</v>
      </c>
      <c r="K28" s="2">
        <v>686</v>
      </c>
      <c r="M28" s="3">
        <v>43932</v>
      </c>
      <c r="N28">
        <v>23993</v>
      </c>
      <c r="O28">
        <v>1392</v>
      </c>
      <c r="Q28" s="3">
        <v>43932</v>
      </c>
      <c r="R28" s="2">
        <v>21655</v>
      </c>
      <c r="S28" s="2">
        <v>494</v>
      </c>
      <c r="U28" s="3">
        <v>43932</v>
      </c>
      <c r="V28" s="2">
        <v>20615</v>
      </c>
      <c r="W28" s="2">
        <v>609</v>
      </c>
      <c r="Y28" s="3"/>
      <c r="AL28" s="1"/>
      <c r="AR28" s="2"/>
      <c r="AS28" s="2"/>
      <c r="AT28" s="2"/>
      <c r="AU28" s="2"/>
      <c r="AY28" s="2"/>
      <c r="AZ28" s="2"/>
      <c r="BA28" s="2"/>
      <c r="BB28" s="2"/>
      <c r="BE28" s="1"/>
    </row>
    <row r="29" spans="1:57" x14ac:dyDescent="0.2">
      <c r="A29" s="1">
        <v>43933</v>
      </c>
      <c r="B29">
        <v>188694</v>
      </c>
      <c r="C29">
        <v>9385</v>
      </c>
      <c r="E29" s="3">
        <v>43933</v>
      </c>
      <c r="F29" s="2">
        <v>61850</v>
      </c>
      <c r="G29" s="2">
        <v>2350</v>
      </c>
      <c r="I29" s="3">
        <v>43933</v>
      </c>
      <c r="J29" s="2">
        <v>25475</v>
      </c>
      <c r="K29" s="2">
        <v>756</v>
      </c>
      <c r="M29" s="3">
        <v>43933</v>
      </c>
      <c r="N29">
        <v>24638</v>
      </c>
      <c r="O29">
        <v>1487</v>
      </c>
      <c r="Q29" s="3">
        <v>43933</v>
      </c>
      <c r="R29" s="2">
        <v>22833</v>
      </c>
      <c r="S29" s="2">
        <v>507</v>
      </c>
      <c r="U29" s="3">
        <v>43933</v>
      </c>
      <c r="V29" s="2">
        <v>21794</v>
      </c>
      <c r="W29" s="2">
        <v>651</v>
      </c>
      <c r="Y29" s="3"/>
      <c r="AL29" s="1"/>
      <c r="AR29" s="2"/>
      <c r="AS29" s="2"/>
      <c r="AT29" s="2"/>
      <c r="AZ29" s="2"/>
      <c r="BA29" s="2"/>
      <c r="BB29" s="2"/>
    </row>
    <row r="30" spans="1:57" x14ac:dyDescent="0.2">
      <c r="A30" s="1">
        <v>43934</v>
      </c>
      <c r="B30">
        <v>195031</v>
      </c>
      <c r="C30">
        <v>10056</v>
      </c>
      <c r="E30" s="3">
        <v>43934</v>
      </c>
      <c r="F30" s="2">
        <v>64584</v>
      </c>
      <c r="G30" s="2">
        <v>2443</v>
      </c>
      <c r="I30" s="3">
        <v>43934</v>
      </c>
      <c r="J30" s="2">
        <v>26867</v>
      </c>
      <c r="K30" s="2">
        <v>844</v>
      </c>
      <c r="M30" s="1">
        <v>43934</v>
      </c>
      <c r="N30">
        <v>25635</v>
      </c>
      <c r="O30">
        <v>1602</v>
      </c>
      <c r="Q30" s="3">
        <v>43934</v>
      </c>
      <c r="R30" s="2">
        <v>24199</v>
      </c>
      <c r="S30" s="2">
        <v>524</v>
      </c>
      <c r="U30" s="1">
        <v>43934</v>
      </c>
      <c r="V30" s="2">
        <v>22348</v>
      </c>
      <c r="W30" s="2">
        <v>687</v>
      </c>
      <c r="Y30" s="1"/>
      <c r="AL30" s="1"/>
      <c r="AR30" s="2"/>
      <c r="AS30" s="2"/>
      <c r="AT30" s="2"/>
      <c r="AZ30" s="2"/>
      <c r="BA30" s="2"/>
      <c r="BB30" s="2"/>
    </row>
    <row r="31" spans="1:57" x14ac:dyDescent="0.2">
      <c r="A31" s="1">
        <v>43935</v>
      </c>
      <c r="B31">
        <v>202208</v>
      </c>
      <c r="C31">
        <v>10834</v>
      </c>
      <c r="E31" s="1">
        <v>43935</v>
      </c>
      <c r="F31">
        <v>68824</v>
      </c>
      <c r="G31">
        <v>2805</v>
      </c>
      <c r="I31" s="1">
        <v>43935</v>
      </c>
      <c r="J31" s="2">
        <v>28163</v>
      </c>
      <c r="K31" s="2">
        <v>957</v>
      </c>
      <c r="M31" s="3">
        <v>43935</v>
      </c>
      <c r="N31">
        <v>27001</v>
      </c>
      <c r="O31">
        <v>1768</v>
      </c>
      <c r="Q31" s="1">
        <v>43935</v>
      </c>
      <c r="R31" s="2">
        <v>25345</v>
      </c>
      <c r="S31" s="2">
        <v>584</v>
      </c>
      <c r="U31" s="3">
        <v>43935</v>
      </c>
      <c r="V31" s="2">
        <v>23338</v>
      </c>
      <c r="W31" s="2">
        <v>758</v>
      </c>
      <c r="Y31" s="3"/>
      <c r="AL31" s="1"/>
      <c r="AS31" s="2"/>
      <c r="AT31" s="2"/>
      <c r="AZ31" s="2"/>
      <c r="BA31" s="2"/>
      <c r="BB31" s="2"/>
    </row>
    <row r="32" spans="1:57" x14ac:dyDescent="0.2">
      <c r="A32" s="1">
        <v>43936</v>
      </c>
      <c r="B32">
        <v>213779</v>
      </c>
      <c r="C32">
        <v>11586</v>
      </c>
      <c r="E32" s="1">
        <v>43936</v>
      </c>
      <c r="F32" s="2">
        <v>71030</v>
      </c>
      <c r="G32" s="2">
        <v>3156</v>
      </c>
      <c r="I32" s="1">
        <v>43936</v>
      </c>
      <c r="J32" s="2">
        <v>29918</v>
      </c>
      <c r="K32" s="2">
        <v>1108</v>
      </c>
      <c r="M32" s="1">
        <v>43936</v>
      </c>
      <c r="N32" s="2">
        <v>28059</v>
      </c>
      <c r="O32" s="2">
        <v>1921</v>
      </c>
      <c r="Q32" s="1">
        <v>43936</v>
      </c>
      <c r="R32" s="2">
        <v>26490</v>
      </c>
      <c r="S32" s="2">
        <v>647</v>
      </c>
      <c r="U32" s="1">
        <v>43936</v>
      </c>
      <c r="V32" s="2">
        <v>24424</v>
      </c>
      <c r="W32" s="2">
        <v>821</v>
      </c>
      <c r="Y32" s="1"/>
    </row>
    <row r="33" spans="1:94" x14ac:dyDescent="0.2">
      <c r="A33" s="1">
        <v>43937</v>
      </c>
      <c r="B33">
        <v>222284</v>
      </c>
      <c r="C33">
        <v>12192</v>
      </c>
      <c r="E33" s="1">
        <v>43937</v>
      </c>
      <c r="F33" s="2">
        <v>75317</v>
      </c>
      <c r="G33" s="2">
        <v>3518</v>
      </c>
      <c r="I33" s="1">
        <v>43937</v>
      </c>
      <c r="J33" s="2">
        <v>32181</v>
      </c>
      <c r="K33" s="2">
        <v>1245</v>
      </c>
      <c r="M33" s="1">
        <v>43937</v>
      </c>
      <c r="N33" s="2">
        <v>29263</v>
      </c>
      <c r="O33" s="2">
        <v>2093</v>
      </c>
      <c r="Q33" s="1">
        <v>43937</v>
      </c>
      <c r="R33">
        <v>27735</v>
      </c>
      <c r="S33" s="2">
        <v>707</v>
      </c>
      <c r="U33" s="1">
        <v>43937</v>
      </c>
      <c r="V33" s="2">
        <v>26182</v>
      </c>
      <c r="W33" s="2">
        <v>890</v>
      </c>
      <c r="Y33" s="1"/>
    </row>
    <row r="34" spans="1:94" x14ac:dyDescent="0.2">
      <c r="A34" s="1">
        <v>43938</v>
      </c>
      <c r="B34">
        <v>229642</v>
      </c>
      <c r="C34">
        <v>12822</v>
      </c>
      <c r="E34" s="1">
        <v>43938</v>
      </c>
      <c r="F34" s="2">
        <v>78467</v>
      </c>
      <c r="G34" s="2">
        <v>3840</v>
      </c>
      <c r="I34" s="1">
        <v>43938</v>
      </c>
      <c r="J34" s="2">
        <v>34402</v>
      </c>
      <c r="K34" s="2">
        <v>1404</v>
      </c>
      <c r="M34" s="1">
        <v>43938</v>
      </c>
      <c r="N34" s="2">
        <v>30023</v>
      </c>
      <c r="O34" s="2">
        <v>2227</v>
      </c>
      <c r="Q34" s="1">
        <v>43938</v>
      </c>
      <c r="R34" s="2">
        <v>29441</v>
      </c>
      <c r="S34" s="2">
        <v>756</v>
      </c>
      <c r="U34" s="1">
        <v>43938</v>
      </c>
      <c r="V34" s="2">
        <v>27528</v>
      </c>
      <c r="W34" s="2">
        <v>985</v>
      </c>
      <c r="Y34" s="1"/>
      <c r="AM34" s="1"/>
      <c r="AN34" s="1"/>
      <c r="AO34" s="1"/>
      <c r="AP34" s="1"/>
      <c r="AQ34" s="1"/>
      <c r="AR34" s="1"/>
      <c r="AS34" s="1"/>
      <c r="AT34" s="1"/>
      <c r="AZ34" s="1"/>
      <c r="BA34" s="1"/>
      <c r="BB34" s="1"/>
      <c r="BC34" s="1"/>
      <c r="BD34" s="1"/>
      <c r="BE34" s="1"/>
      <c r="BF34" s="1"/>
      <c r="BG34" s="1"/>
    </row>
    <row r="35" spans="1:94" x14ac:dyDescent="0.2">
      <c r="A35" s="1">
        <v>43939</v>
      </c>
      <c r="B35">
        <v>236732</v>
      </c>
      <c r="C35">
        <v>13362</v>
      </c>
      <c r="E35" s="1">
        <v>43939</v>
      </c>
      <c r="F35" s="2">
        <v>81420</v>
      </c>
      <c r="G35" s="2">
        <v>4070</v>
      </c>
      <c r="I35" s="1">
        <v>43939</v>
      </c>
      <c r="J35" s="2">
        <v>36372</v>
      </c>
      <c r="K35" s="2">
        <v>1560</v>
      </c>
      <c r="M35" s="1">
        <v>43939</v>
      </c>
      <c r="N35" s="2">
        <v>30791</v>
      </c>
      <c r="O35" s="2">
        <v>2308</v>
      </c>
      <c r="Q35" s="1">
        <v>43939</v>
      </c>
      <c r="R35" s="2">
        <v>31069</v>
      </c>
      <c r="S35" s="2">
        <v>836</v>
      </c>
      <c r="U35" s="1">
        <v>43939</v>
      </c>
      <c r="V35" s="2">
        <v>28963</v>
      </c>
      <c r="W35" s="2">
        <v>1072</v>
      </c>
      <c r="Y35" s="1"/>
      <c r="AL35" s="1"/>
    </row>
    <row r="36" spans="1:94" x14ac:dyDescent="0.2">
      <c r="A36" s="1">
        <v>43940</v>
      </c>
      <c r="B36">
        <v>242786</v>
      </c>
      <c r="C36">
        <v>13869</v>
      </c>
      <c r="E36" s="1">
        <v>43940</v>
      </c>
      <c r="F36" s="2">
        <v>85301</v>
      </c>
      <c r="G36" s="2">
        <v>4202</v>
      </c>
      <c r="I36" s="1">
        <v>43940</v>
      </c>
      <c r="J36" s="2">
        <v>38077</v>
      </c>
      <c r="K36" s="2">
        <v>1706</v>
      </c>
      <c r="M36" s="1">
        <v>43940</v>
      </c>
      <c r="N36" s="2">
        <v>31424</v>
      </c>
      <c r="O36" s="2">
        <v>2391</v>
      </c>
      <c r="Q36" s="1">
        <v>43940</v>
      </c>
      <c r="R36" s="2">
        <v>32284</v>
      </c>
      <c r="S36" s="2">
        <v>1112</v>
      </c>
      <c r="U36" s="1">
        <v>43940</v>
      </c>
      <c r="V36" s="2">
        <v>30333</v>
      </c>
      <c r="W36" s="2">
        <v>1166</v>
      </c>
    </row>
    <row r="37" spans="1:94" x14ac:dyDescent="0.2">
      <c r="A37" s="1">
        <v>43941</v>
      </c>
      <c r="B37">
        <v>247512</v>
      </c>
      <c r="C37">
        <v>14347</v>
      </c>
      <c r="E37" s="1">
        <v>43941</v>
      </c>
      <c r="F37" s="2">
        <v>88806</v>
      </c>
      <c r="G37" s="2">
        <v>4377</v>
      </c>
      <c r="I37" s="1">
        <v>43941</v>
      </c>
      <c r="J37" s="2">
        <v>39643</v>
      </c>
      <c r="K37" s="2">
        <v>1809</v>
      </c>
      <c r="M37" s="1">
        <v>43941</v>
      </c>
      <c r="N37" s="2">
        <v>32000</v>
      </c>
      <c r="O37" s="2">
        <v>2468</v>
      </c>
      <c r="Q37" s="1">
        <v>43941</v>
      </c>
      <c r="R37" s="2">
        <v>33232</v>
      </c>
      <c r="S37" s="2">
        <v>1204</v>
      </c>
      <c r="U37" s="1">
        <v>43941</v>
      </c>
      <c r="V37" s="2">
        <v>30978</v>
      </c>
      <c r="W37" s="2">
        <v>1208</v>
      </c>
    </row>
    <row r="38" spans="1:94" x14ac:dyDescent="0.2">
      <c r="A38" s="1">
        <v>43942</v>
      </c>
      <c r="B38">
        <v>251690</v>
      </c>
      <c r="C38">
        <v>14828</v>
      </c>
      <c r="E38" s="1">
        <v>43942</v>
      </c>
      <c r="F38" s="2">
        <v>92387</v>
      </c>
      <c r="G38" s="2">
        <v>4753</v>
      </c>
      <c r="I38" s="1">
        <v>43942</v>
      </c>
      <c r="J38" s="2">
        <v>41199</v>
      </c>
      <c r="K38" s="2">
        <v>1961</v>
      </c>
      <c r="M38" s="1">
        <v>43942</v>
      </c>
      <c r="N38" s="2">
        <v>32967</v>
      </c>
      <c r="O38" s="2">
        <v>2700</v>
      </c>
      <c r="Q38" s="1">
        <v>43942</v>
      </c>
      <c r="R38" s="2">
        <v>34528</v>
      </c>
      <c r="S38" s="2">
        <v>1564</v>
      </c>
      <c r="U38" s="1">
        <v>43942</v>
      </c>
      <c r="V38" s="2">
        <v>33261</v>
      </c>
      <c r="W38" s="2">
        <v>1268</v>
      </c>
    </row>
    <row r="39" spans="1:94" x14ac:dyDescent="0.2">
      <c r="A39" s="1">
        <v>43943</v>
      </c>
      <c r="B39" s="5">
        <v>257216</v>
      </c>
      <c r="C39">
        <v>15302</v>
      </c>
      <c r="E39" s="1">
        <v>43943</v>
      </c>
      <c r="F39" s="2">
        <v>95865</v>
      </c>
      <c r="G39" s="2">
        <v>5063</v>
      </c>
      <c r="I39" s="1">
        <v>43943</v>
      </c>
      <c r="J39" s="2">
        <v>42944</v>
      </c>
      <c r="K39" s="2">
        <v>2182</v>
      </c>
      <c r="M39" s="1">
        <v>43943</v>
      </c>
      <c r="N39" s="2">
        <v>33966</v>
      </c>
      <c r="O39" s="2">
        <v>2813</v>
      </c>
      <c r="Q39" s="1">
        <v>43943</v>
      </c>
      <c r="R39" s="2">
        <v>35684</v>
      </c>
      <c r="S39" s="2">
        <v>1622</v>
      </c>
      <c r="U39" s="1">
        <v>43943</v>
      </c>
      <c r="V39" s="2">
        <v>35396</v>
      </c>
      <c r="W39" s="2">
        <v>1354</v>
      </c>
    </row>
    <row r="40" spans="1:94" x14ac:dyDescent="0.2">
      <c r="A40" s="1">
        <v>43944</v>
      </c>
      <c r="B40" s="5">
        <v>263460</v>
      </c>
      <c r="C40">
        <v>15740</v>
      </c>
      <c r="E40" s="1">
        <v>43944</v>
      </c>
      <c r="F40" s="2">
        <v>99989</v>
      </c>
      <c r="G40" s="2">
        <v>5368</v>
      </c>
      <c r="I40" s="1">
        <v>43944</v>
      </c>
      <c r="J40" s="2">
        <v>46023</v>
      </c>
      <c r="K40" s="2">
        <v>2360</v>
      </c>
      <c r="M40" s="1">
        <v>43944</v>
      </c>
      <c r="N40" s="2">
        <v>35291</v>
      </c>
      <c r="O40" s="2">
        <v>2977</v>
      </c>
      <c r="Q40" s="1">
        <v>43944</v>
      </c>
      <c r="R40" s="2">
        <v>37053</v>
      </c>
      <c r="S40" s="2"/>
      <c r="U40" s="1">
        <v>43944</v>
      </c>
      <c r="V40" s="2">
        <v>37369</v>
      </c>
      <c r="W40" s="2">
        <v>1469</v>
      </c>
    </row>
    <row r="41" spans="1:94" x14ac:dyDescent="0.2">
      <c r="A41" s="1">
        <v>43945</v>
      </c>
      <c r="B41" s="5">
        <v>271590</v>
      </c>
      <c r="C41">
        <v>16162</v>
      </c>
      <c r="E41" s="1">
        <v>43945</v>
      </c>
      <c r="F41" s="2">
        <v>102196</v>
      </c>
      <c r="G41" s="2">
        <v>5617</v>
      </c>
      <c r="I41" s="1">
        <v>43945</v>
      </c>
      <c r="J41" s="2">
        <v>50969</v>
      </c>
      <c r="K41" s="2">
        <v>2556</v>
      </c>
      <c r="M41" s="1">
        <v>43945</v>
      </c>
      <c r="N41" s="2">
        <v>36641</v>
      </c>
      <c r="O41" s="2">
        <v>3085</v>
      </c>
      <c r="Q41" s="1">
        <v>43945</v>
      </c>
      <c r="R41" s="2">
        <v>38652</v>
      </c>
      <c r="S41" s="2"/>
      <c r="U41" s="1">
        <v>43945</v>
      </c>
      <c r="V41" s="2">
        <v>39254</v>
      </c>
      <c r="W41" s="2">
        <v>1562</v>
      </c>
    </row>
    <row r="42" spans="1:94" x14ac:dyDescent="0.2">
      <c r="A42" s="1">
        <v>43946</v>
      </c>
      <c r="B42" s="5">
        <v>282143</v>
      </c>
      <c r="C42">
        <v>16599</v>
      </c>
      <c r="E42" s="1">
        <v>43946</v>
      </c>
      <c r="F42" s="2">
        <v>105523</v>
      </c>
      <c r="G42" s="2">
        <v>5863</v>
      </c>
      <c r="I42" s="1">
        <v>43946</v>
      </c>
      <c r="J42" s="2">
        <v>53348</v>
      </c>
      <c r="K42" s="2">
        <v>2730</v>
      </c>
      <c r="M42" s="1">
        <v>43946</v>
      </c>
      <c r="N42" s="2">
        <v>37203</v>
      </c>
      <c r="O42" s="2">
        <v>3274</v>
      </c>
      <c r="Q42" s="1">
        <v>43946</v>
      </c>
      <c r="R42" s="2">
        <v>40049</v>
      </c>
      <c r="S42" s="2">
        <v>1842</v>
      </c>
      <c r="U42" s="1">
        <v>43946</v>
      </c>
      <c r="V42" s="2">
        <v>41137</v>
      </c>
      <c r="W42" s="2">
        <v>1651</v>
      </c>
      <c r="CP42" s="2"/>
    </row>
    <row r="43" spans="1:94" x14ac:dyDescent="0.2">
      <c r="A43" s="1">
        <v>43947</v>
      </c>
      <c r="B43" s="5">
        <v>288045</v>
      </c>
      <c r="C43">
        <v>16966</v>
      </c>
      <c r="D43" s="5"/>
      <c r="E43" s="1">
        <v>43947</v>
      </c>
      <c r="F43" s="2">
        <v>109038</v>
      </c>
      <c r="G43" s="2">
        <v>5938</v>
      </c>
      <c r="I43" s="1">
        <v>43947</v>
      </c>
      <c r="J43" s="2">
        <v>54938</v>
      </c>
      <c r="K43" s="2">
        <v>2899</v>
      </c>
      <c r="M43" s="1">
        <v>43947</v>
      </c>
      <c r="N43" s="2">
        <v>37778</v>
      </c>
      <c r="O43" s="2">
        <v>3315</v>
      </c>
      <c r="Q43" s="1">
        <v>43947</v>
      </c>
      <c r="R43" s="2">
        <v>41165</v>
      </c>
      <c r="S43" s="2">
        <v>1871</v>
      </c>
      <c r="U43" s="1">
        <v>43947</v>
      </c>
      <c r="V43" s="2">
        <v>42164</v>
      </c>
      <c r="W43" s="2">
        <v>1710</v>
      </c>
      <c r="CP43" s="2"/>
    </row>
    <row r="44" spans="1:94" x14ac:dyDescent="0.2">
      <c r="A44" s="1">
        <v>43948</v>
      </c>
      <c r="B44" s="5">
        <v>291996</v>
      </c>
      <c r="C44">
        <v>17303</v>
      </c>
      <c r="D44" s="5"/>
      <c r="E44" s="1">
        <v>43948</v>
      </c>
      <c r="F44" s="2">
        <v>111188</v>
      </c>
      <c r="G44" s="2">
        <v>6044</v>
      </c>
      <c r="I44" s="1">
        <v>43948</v>
      </c>
      <c r="J44" s="2">
        <v>56462</v>
      </c>
      <c r="K44" s="2">
        <v>3003</v>
      </c>
      <c r="M44" s="1">
        <v>43948</v>
      </c>
      <c r="N44" s="2">
        <v>38210</v>
      </c>
      <c r="O44" s="2">
        <v>3407</v>
      </c>
      <c r="Q44" s="1">
        <v>43948</v>
      </c>
      <c r="R44" s="2">
        <v>42050</v>
      </c>
      <c r="S44" s="2">
        <v>1946</v>
      </c>
      <c r="U44" s="1">
        <v>43948</v>
      </c>
      <c r="V44" s="2">
        <v>43464</v>
      </c>
      <c r="W44" s="2">
        <v>1755</v>
      </c>
      <c r="CP44" s="2"/>
    </row>
    <row r="45" spans="1:94" x14ac:dyDescent="0.2">
      <c r="A45" s="1">
        <v>43949</v>
      </c>
      <c r="B45" s="5">
        <v>295106</v>
      </c>
      <c r="C45">
        <v>17638</v>
      </c>
      <c r="E45" s="1">
        <v>43949</v>
      </c>
      <c r="F45" s="2">
        <v>113856</v>
      </c>
      <c r="G45" s="2">
        <v>6442</v>
      </c>
      <c r="I45" s="1">
        <v>43949</v>
      </c>
      <c r="J45" s="2">
        <v>58302</v>
      </c>
      <c r="K45" s="2">
        <v>3153</v>
      </c>
      <c r="M45" s="1">
        <v>43949</v>
      </c>
      <c r="N45" s="2">
        <v>39262</v>
      </c>
      <c r="O45" s="2">
        <v>3567</v>
      </c>
      <c r="Q45" s="1">
        <v>43949</v>
      </c>
      <c r="R45" s="2">
        <v>43264</v>
      </c>
      <c r="S45" s="2">
        <v>2092</v>
      </c>
      <c r="U45" s="1">
        <v>43949</v>
      </c>
      <c r="V45" s="2">
        <v>45031</v>
      </c>
      <c r="W45" s="2">
        <v>1809</v>
      </c>
      <c r="CP45" s="2"/>
    </row>
    <row r="46" spans="1:94" x14ac:dyDescent="0.2">
      <c r="A46" s="1">
        <v>43950</v>
      </c>
      <c r="B46" s="5">
        <v>299691</v>
      </c>
      <c r="C46">
        <v>18015</v>
      </c>
      <c r="E46" s="1">
        <v>43950</v>
      </c>
      <c r="F46" s="2">
        <v>116264</v>
      </c>
      <c r="G46" s="2">
        <v>6770</v>
      </c>
      <c r="I46" s="1">
        <v>43950</v>
      </c>
      <c r="J46" s="2">
        <v>60265</v>
      </c>
      <c r="K46" s="2">
        <v>3405</v>
      </c>
      <c r="M46" s="1">
        <v>43950</v>
      </c>
      <c r="N46" s="2">
        <v>40399</v>
      </c>
      <c r="O46" s="2">
        <v>3670</v>
      </c>
      <c r="Q46" s="1">
        <v>43950</v>
      </c>
      <c r="R46" s="2">
        <v>44366</v>
      </c>
      <c r="S46" s="2">
        <v>2195</v>
      </c>
      <c r="U46" s="1">
        <v>43950</v>
      </c>
      <c r="V46" s="2">
        <v>46500</v>
      </c>
      <c r="W46" s="2">
        <v>1887</v>
      </c>
      <c r="CP46" s="2"/>
    </row>
    <row r="47" spans="1:94" x14ac:dyDescent="0.2">
      <c r="A47" s="1">
        <v>43951</v>
      </c>
      <c r="B47" s="5">
        <v>304372</v>
      </c>
      <c r="C47">
        <v>18321</v>
      </c>
      <c r="E47" s="1">
        <v>43951</v>
      </c>
      <c r="F47" s="2">
        <v>118652</v>
      </c>
      <c r="G47" s="2">
        <v>7228</v>
      </c>
      <c r="I47" s="1">
        <v>43951</v>
      </c>
      <c r="J47" s="2">
        <v>62205</v>
      </c>
      <c r="K47" s="2">
        <v>3562</v>
      </c>
      <c r="M47" s="1">
        <v>43951</v>
      </c>
      <c r="N47" s="2">
        <v>41379</v>
      </c>
      <c r="O47" s="2">
        <v>3789</v>
      </c>
      <c r="Q47" s="1">
        <v>43951</v>
      </c>
      <c r="R47" s="2">
        <v>45763</v>
      </c>
      <c r="S47" s="2">
        <v>2292</v>
      </c>
      <c r="U47" s="1">
        <v>43951</v>
      </c>
      <c r="V47" s="2">
        <v>48917</v>
      </c>
      <c r="W47" s="2">
        <v>1982</v>
      </c>
      <c r="CP47" s="2"/>
    </row>
    <row r="48" spans="1:94" x14ac:dyDescent="0.2">
      <c r="A48" s="1">
        <v>43952</v>
      </c>
      <c r="B48" s="5">
        <v>308314</v>
      </c>
      <c r="C48">
        <v>18610</v>
      </c>
      <c r="E48" s="1">
        <v>43952</v>
      </c>
      <c r="F48" s="2">
        <v>121190</v>
      </c>
      <c r="G48" s="2">
        <v>7538</v>
      </c>
      <c r="I48" s="1">
        <v>43952</v>
      </c>
      <c r="J48" s="2">
        <v>64311</v>
      </c>
      <c r="K48" s="2">
        <v>3716</v>
      </c>
      <c r="M48" s="1">
        <v>43952</v>
      </c>
      <c r="N48" s="2">
        <v>42356</v>
      </c>
      <c r="O48" s="2">
        <v>3866</v>
      </c>
      <c r="Q48" s="1">
        <v>43952</v>
      </c>
      <c r="R48" s="2">
        <v>46971</v>
      </c>
      <c r="S48" s="2">
        <v>2354</v>
      </c>
      <c r="U48" s="1">
        <v>43952</v>
      </c>
      <c r="V48" s="2">
        <v>50442</v>
      </c>
      <c r="W48" s="2">
        <v>2073</v>
      </c>
      <c r="CP48" s="2"/>
    </row>
    <row r="49" spans="1:94" x14ac:dyDescent="0.2">
      <c r="A49" s="1">
        <v>43953</v>
      </c>
      <c r="B49" s="5">
        <v>312977</v>
      </c>
      <c r="C49">
        <v>18909</v>
      </c>
      <c r="E49" s="1">
        <v>43953</v>
      </c>
      <c r="F49" s="2">
        <v>123717</v>
      </c>
      <c r="G49" s="2">
        <v>7742</v>
      </c>
      <c r="I49" s="1">
        <v>43953</v>
      </c>
      <c r="J49" s="2">
        <v>66263</v>
      </c>
      <c r="K49" s="2">
        <v>3846</v>
      </c>
      <c r="M49" s="1">
        <v>43953</v>
      </c>
      <c r="N49" s="2">
        <v>43207</v>
      </c>
      <c r="O49" s="2">
        <v>4020</v>
      </c>
      <c r="Q49" s="1">
        <v>43953</v>
      </c>
      <c r="R49" s="2">
        <v>48305</v>
      </c>
      <c r="S49" s="2">
        <v>2418</v>
      </c>
      <c r="U49" s="1">
        <v>43953</v>
      </c>
      <c r="V49" s="2">
        <v>52197</v>
      </c>
      <c r="W49" s="2">
        <v>2171</v>
      </c>
      <c r="CP49" s="2"/>
    </row>
    <row r="50" spans="1:94" x14ac:dyDescent="0.2">
      <c r="A50" s="1">
        <v>43954</v>
      </c>
      <c r="B50" s="5">
        <v>316415</v>
      </c>
      <c r="C50">
        <v>19189</v>
      </c>
      <c r="E50" s="1">
        <v>43954</v>
      </c>
      <c r="F50" s="2">
        <v>126744</v>
      </c>
      <c r="G50" s="2">
        <v>7871</v>
      </c>
      <c r="I50" s="1">
        <v>43954</v>
      </c>
      <c r="J50" s="2">
        <v>68087</v>
      </c>
      <c r="K50" s="2">
        <v>4004</v>
      </c>
      <c r="M50" s="1">
        <v>43954</v>
      </c>
      <c r="N50" s="2">
        <v>43754</v>
      </c>
      <c r="O50" s="2">
        <v>4049</v>
      </c>
      <c r="Q50" s="1">
        <v>43954</v>
      </c>
      <c r="R50" s="2">
        <v>49267</v>
      </c>
      <c r="S50" s="2">
        <v>2444</v>
      </c>
      <c r="U50" s="1">
        <v>43954</v>
      </c>
      <c r="V50" s="2">
        <v>53616</v>
      </c>
      <c r="W50" s="2">
        <v>2215</v>
      </c>
      <c r="CP50" s="2"/>
    </row>
    <row r="51" spans="1:94" x14ac:dyDescent="0.2">
      <c r="A51" s="1">
        <v>43955</v>
      </c>
      <c r="B51" s="5">
        <v>318953</v>
      </c>
      <c r="C51">
        <v>19415</v>
      </c>
      <c r="E51" s="1">
        <v>43955</v>
      </c>
      <c r="F51" s="2">
        <v>128269</v>
      </c>
      <c r="G51" s="2">
        <v>7910</v>
      </c>
      <c r="I51" s="1">
        <v>43955</v>
      </c>
      <c r="J51" s="2">
        <v>69087</v>
      </c>
      <c r="K51" s="2">
        <v>4090</v>
      </c>
      <c r="M51" s="1">
        <v>43955</v>
      </c>
      <c r="N51" s="2">
        <v>43950</v>
      </c>
      <c r="O51" s="2">
        <v>4135</v>
      </c>
      <c r="Q51" s="1">
        <v>43955</v>
      </c>
      <c r="R51" s="2">
        <v>52992</v>
      </c>
      <c r="S51" s="2">
        <v>2880</v>
      </c>
      <c r="U51" s="1">
        <v>43955</v>
      </c>
      <c r="V51" s="2">
        <v>54937</v>
      </c>
      <c r="W51" s="2">
        <v>2254</v>
      </c>
      <c r="CP51" s="2"/>
    </row>
    <row r="52" spans="1:94" x14ac:dyDescent="0.2">
      <c r="A52" s="1">
        <v>43956</v>
      </c>
      <c r="B52" s="5">
        <v>321192</v>
      </c>
      <c r="C52">
        <v>19645</v>
      </c>
      <c r="E52" s="1">
        <v>43956</v>
      </c>
      <c r="F52" s="2">
        <v>130593</v>
      </c>
      <c r="G52" s="2">
        <v>8244</v>
      </c>
      <c r="I52" s="1">
        <v>43956</v>
      </c>
      <c r="J52" s="2">
        <v>70271</v>
      </c>
      <c r="K52" s="2">
        <v>4212</v>
      </c>
      <c r="M52" s="1">
        <v>43956</v>
      </c>
      <c r="N52" s="2">
        <v>44397</v>
      </c>
      <c r="O52" s="2">
        <v>4179</v>
      </c>
      <c r="Q52" s="1">
        <v>43956</v>
      </c>
      <c r="R52" s="2">
        <v>50957</v>
      </c>
      <c r="S52" s="2">
        <v>3012</v>
      </c>
      <c r="U52" s="1">
        <v>43956</v>
      </c>
      <c r="V52" s="2">
        <v>56212</v>
      </c>
      <c r="W52" s="2">
        <v>2317</v>
      </c>
      <c r="CP52" s="2"/>
    </row>
    <row r="53" spans="1:94" x14ac:dyDescent="0.2">
      <c r="A53" s="1">
        <v>43957</v>
      </c>
      <c r="B53" s="5">
        <v>323978</v>
      </c>
      <c r="C53">
        <v>19877</v>
      </c>
      <c r="E53" s="1">
        <v>43957</v>
      </c>
      <c r="F53" s="2">
        <v>131890</v>
      </c>
      <c r="G53" s="2">
        <v>8549</v>
      </c>
      <c r="I53" s="1">
        <v>43957</v>
      </c>
      <c r="J53" s="2">
        <v>72025</v>
      </c>
      <c r="K53" s="2">
        <v>4420</v>
      </c>
      <c r="M53" s="1">
        <v>43957</v>
      </c>
      <c r="N53" s="2">
        <v>45054</v>
      </c>
      <c r="O53" s="2">
        <v>4250</v>
      </c>
      <c r="Q53" s="1">
        <v>43957</v>
      </c>
      <c r="R53" s="2">
        <v>51845</v>
      </c>
      <c r="S53" s="2">
        <v>3106</v>
      </c>
      <c r="U53" s="1">
        <v>43957</v>
      </c>
      <c r="V53" s="2">
        <v>58815</v>
      </c>
      <c r="W53" s="2">
        <v>2412</v>
      </c>
      <c r="CP53" s="2"/>
    </row>
    <row r="54" spans="1:94" x14ac:dyDescent="0.2">
      <c r="A54" s="1">
        <v>43958</v>
      </c>
      <c r="B54" s="5">
        <v>327469</v>
      </c>
      <c r="C54">
        <v>20828</v>
      </c>
      <c r="E54" s="1">
        <v>43958</v>
      </c>
      <c r="F54" s="2">
        <v>133635</v>
      </c>
      <c r="G54" s="2">
        <v>8801</v>
      </c>
      <c r="I54" s="1">
        <v>43958</v>
      </c>
      <c r="J54" s="2">
        <v>73721</v>
      </c>
      <c r="K54" s="2">
        <v>4552</v>
      </c>
      <c r="M54" s="1">
        <v>43958</v>
      </c>
      <c r="N54" s="2">
        <v>45646</v>
      </c>
      <c r="O54" s="2">
        <v>4343</v>
      </c>
      <c r="Q54" s="1">
        <v>43958</v>
      </c>
      <c r="R54" s="2">
        <v>52915</v>
      </c>
      <c r="S54" s="2">
        <v>3416</v>
      </c>
      <c r="U54" s="1">
        <v>43958</v>
      </c>
      <c r="V54" s="2">
        <v>60614</v>
      </c>
      <c r="W54" s="2">
        <v>2504</v>
      </c>
      <c r="CP54" s="2"/>
    </row>
    <row r="55" spans="1:94" x14ac:dyDescent="0.2">
      <c r="A55" s="1">
        <v>43959</v>
      </c>
      <c r="B55" s="5">
        <v>330407</v>
      </c>
      <c r="C55">
        <v>21045</v>
      </c>
      <c r="E55" s="1">
        <v>43959</v>
      </c>
      <c r="F55" s="2">
        <v>135454</v>
      </c>
      <c r="G55" s="2">
        <v>8952</v>
      </c>
      <c r="I55" s="1">
        <v>43959</v>
      </c>
      <c r="J55" s="2">
        <v>75333</v>
      </c>
      <c r="K55" s="2">
        <v>4702</v>
      </c>
      <c r="M55" s="1">
        <v>43959</v>
      </c>
      <c r="N55" s="2">
        <v>46326</v>
      </c>
      <c r="O55" s="2">
        <v>4393</v>
      </c>
      <c r="Q55" s="1">
        <v>43959</v>
      </c>
      <c r="R55" s="2">
        <v>54238</v>
      </c>
      <c r="S55" s="2">
        <v>3616</v>
      </c>
      <c r="U55" s="1">
        <v>43959</v>
      </c>
      <c r="V55" s="2">
        <v>62512</v>
      </c>
      <c r="W55" s="2">
        <v>2585</v>
      </c>
      <c r="CP55" s="2"/>
    </row>
    <row r="56" spans="1:94" x14ac:dyDescent="0.2">
      <c r="A56" s="1">
        <v>43960</v>
      </c>
      <c r="B56" s="5">
        <v>333122</v>
      </c>
      <c r="C56">
        <v>21271</v>
      </c>
      <c r="E56" s="1">
        <v>43960</v>
      </c>
      <c r="F56" s="2">
        <v>137085</v>
      </c>
      <c r="G56" s="2">
        <v>9116</v>
      </c>
      <c r="I56" s="1">
        <v>43960</v>
      </c>
      <c r="J56" s="2">
        <v>76743</v>
      </c>
      <c r="K56" s="2">
        <v>4840</v>
      </c>
      <c r="M56" s="1">
        <v>43960</v>
      </c>
      <c r="N56" s="2">
        <v>46756</v>
      </c>
      <c r="O56" s="2">
        <v>4526</v>
      </c>
      <c r="Q56" s="1">
        <v>43960</v>
      </c>
      <c r="R56" s="2">
        <v>55316</v>
      </c>
      <c r="S56" s="2">
        <v>3688</v>
      </c>
      <c r="U56" s="1">
        <v>43960</v>
      </c>
      <c r="V56" s="2">
        <v>64561</v>
      </c>
      <c r="W56" s="2">
        <v>2678</v>
      </c>
      <c r="CP56" s="2"/>
    </row>
    <row r="57" spans="1:94" x14ac:dyDescent="0.2">
      <c r="A57" s="1">
        <v>43961</v>
      </c>
      <c r="B57" s="5">
        <v>335395</v>
      </c>
      <c r="C57">
        <v>21478</v>
      </c>
      <c r="E57" s="1">
        <v>43961</v>
      </c>
      <c r="F57" s="2">
        <v>138532</v>
      </c>
      <c r="G57" s="2">
        <v>9255</v>
      </c>
      <c r="I57" s="1">
        <v>43961</v>
      </c>
      <c r="J57" s="2">
        <v>77793</v>
      </c>
      <c r="K57" s="2">
        <v>4979</v>
      </c>
      <c r="M57" s="1">
        <v>43961</v>
      </c>
      <c r="N57" s="2">
        <v>47138</v>
      </c>
      <c r="O57" s="2">
        <v>4551</v>
      </c>
      <c r="Q57" s="1">
        <v>43961</v>
      </c>
      <c r="R57" s="2">
        <v>56611</v>
      </c>
      <c r="S57" s="2">
        <v>3707</v>
      </c>
      <c r="U57" s="1">
        <v>43961</v>
      </c>
      <c r="V57" s="2">
        <v>66680</v>
      </c>
      <c r="W57" s="2">
        <v>2745</v>
      </c>
      <c r="CP57" s="2"/>
    </row>
    <row r="58" spans="1:94" x14ac:dyDescent="0.2">
      <c r="A58" s="1">
        <v>43962</v>
      </c>
      <c r="B58" s="5">
        <v>337055</v>
      </c>
      <c r="C58">
        <v>21640</v>
      </c>
      <c r="E58" s="1">
        <v>43962</v>
      </c>
      <c r="F58" s="2">
        <v>139945</v>
      </c>
      <c r="G58" s="2">
        <v>9310</v>
      </c>
      <c r="I58" s="1">
        <v>43962</v>
      </c>
      <c r="J58" s="2">
        <v>78462</v>
      </c>
      <c r="K58" s="2">
        <v>5108</v>
      </c>
      <c r="M58" s="1">
        <v>43962</v>
      </c>
      <c r="N58" s="2">
        <v>47552</v>
      </c>
      <c r="O58" s="2">
        <v>4584</v>
      </c>
      <c r="Q58" s="1">
        <v>43962</v>
      </c>
      <c r="R58" s="2">
        <v>57154</v>
      </c>
      <c r="S58" s="2">
        <v>3731</v>
      </c>
      <c r="U58" s="1">
        <v>43962</v>
      </c>
      <c r="V58" s="2">
        <v>67939</v>
      </c>
      <c r="W58" s="2">
        <v>2770</v>
      </c>
      <c r="CP58" s="2"/>
    </row>
    <row r="59" spans="1:94" x14ac:dyDescent="0.2">
      <c r="A59" s="1">
        <v>43963</v>
      </c>
      <c r="B59" s="5">
        <v>338485</v>
      </c>
      <c r="C59">
        <v>21845</v>
      </c>
      <c r="E59" s="1">
        <v>43963</v>
      </c>
      <c r="F59" s="2">
        <v>140743</v>
      </c>
      <c r="G59" s="2">
        <v>9508</v>
      </c>
      <c r="I59" s="1">
        <v>43963</v>
      </c>
      <c r="J59" s="2">
        <v>79332</v>
      </c>
      <c r="K59" s="2">
        <v>5141</v>
      </c>
      <c r="M59" s="1">
        <v>43963</v>
      </c>
      <c r="N59" s="2">
        <v>48021</v>
      </c>
      <c r="O59" s="2">
        <v>4674</v>
      </c>
      <c r="Q59" s="1">
        <v>43963</v>
      </c>
      <c r="R59" s="2">
        <v>57991</v>
      </c>
      <c r="S59" s="2">
        <v>3806</v>
      </c>
      <c r="U59" s="1">
        <v>43963</v>
      </c>
      <c r="V59" s="2">
        <v>69382</v>
      </c>
      <c r="W59" s="2">
        <v>2847</v>
      </c>
      <c r="CP59" s="2"/>
    </row>
    <row r="60" spans="1:94" x14ac:dyDescent="0.2">
      <c r="A60" s="1">
        <v>43964</v>
      </c>
      <c r="B60" s="2">
        <v>340661</v>
      </c>
      <c r="C60">
        <v>22013</v>
      </c>
      <c r="E60" s="1">
        <v>43964</v>
      </c>
      <c r="F60" s="2">
        <v>141560</v>
      </c>
      <c r="G60" s="2">
        <v>9702</v>
      </c>
      <c r="I60" s="1">
        <v>43964</v>
      </c>
      <c r="J60" s="2">
        <v>80497</v>
      </c>
      <c r="K60" s="2">
        <v>5315</v>
      </c>
      <c r="M60" s="1">
        <v>43964</v>
      </c>
      <c r="N60" s="2">
        <v>48391</v>
      </c>
      <c r="O60" s="2">
        <v>4714</v>
      </c>
      <c r="Q60" s="1">
        <v>43964</v>
      </c>
      <c r="R60" s="2">
        <v>58698</v>
      </c>
      <c r="S60" s="2">
        <v>3943</v>
      </c>
      <c r="U60" s="1">
        <v>43964</v>
      </c>
      <c r="V60" s="2">
        <v>71141</v>
      </c>
      <c r="W60" s="2">
        <v>2934</v>
      </c>
      <c r="CP60" s="2"/>
    </row>
    <row r="61" spans="1:94" x14ac:dyDescent="0.2">
      <c r="A61" s="1">
        <v>43965</v>
      </c>
      <c r="B61" s="2">
        <v>343051</v>
      </c>
      <c r="C61">
        <v>22170</v>
      </c>
      <c r="E61" s="1">
        <v>43965</v>
      </c>
      <c r="F61" s="2">
        <v>142704</v>
      </c>
      <c r="G61" s="2">
        <v>9946</v>
      </c>
      <c r="I61" s="1">
        <v>43965</v>
      </c>
      <c r="J61" s="2">
        <v>82182</v>
      </c>
      <c r="K61" s="2">
        <v>5482</v>
      </c>
      <c r="M61" s="1">
        <v>43965</v>
      </c>
      <c r="N61" s="2">
        <v>49582</v>
      </c>
      <c r="O61" s="2">
        <v>4787</v>
      </c>
      <c r="Q61" s="1">
        <v>43965</v>
      </c>
      <c r="R61" s="2">
        <v>59636</v>
      </c>
      <c r="S61" s="2">
        <v>4218</v>
      </c>
      <c r="U61" s="1">
        <v>43965</v>
      </c>
      <c r="V61" s="2">
        <v>73164</v>
      </c>
      <c r="W61" s="2">
        <v>3032</v>
      </c>
      <c r="CP61" s="2"/>
    </row>
    <row r="62" spans="1:94" x14ac:dyDescent="0.2">
      <c r="A62" s="1">
        <v>43966</v>
      </c>
      <c r="B62" s="2">
        <v>345813</v>
      </c>
      <c r="C62">
        <v>22304</v>
      </c>
      <c r="E62" s="1">
        <v>43966</v>
      </c>
      <c r="F62" s="2">
        <v>143905</v>
      </c>
      <c r="G62" s="2">
        <v>10138</v>
      </c>
      <c r="I62" s="1">
        <v>43966</v>
      </c>
      <c r="J62" s="2">
        <v>83421</v>
      </c>
      <c r="K62" s="2">
        <v>5592</v>
      </c>
      <c r="M62" s="1">
        <v>43966</v>
      </c>
      <c r="N62" s="2">
        <v>50079</v>
      </c>
      <c r="O62" s="2">
        <v>4825</v>
      </c>
      <c r="Q62" s="1">
        <v>43966</v>
      </c>
      <c r="R62" s="2">
        <v>60622</v>
      </c>
      <c r="S62" s="2">
        <v>4342</v>
      </c>
      <c r="U62" s="1">
        <v>43966</v>
      </c>
      <c r="V62" s="2">
        <v>74936</v>
      </c>
      <c r="W62" s="2">
        <v>3108</v>
      </c>
      <c r="CP62" s="2"/>
    </row>
    <row r="63" spans="1:94" x14ac:dyDescent="0.2">
      <c r="A63" s="1">
        <v>43967</v>
      </c>
      <c r="B63" s="2">
        <v>348232</v>
      </c>
      <c r="C63">
        <v>22478</v>
      </c>
      <c r="E63" s="1">
        <v>43967</v>
      </c>
      <c r="F63" s="2">
        <v>145089</v>
      </c>
      <c r="G63" s="2">
        <v>10249</v>
      </c>
      <c r="I63" s="1">
        <v>43967</v>
      </c>
      <c r="J63" s="2">
        <v>84933</v>
      </c>
      <c r="K63" s="2">
        <v>5705</v>
      </c>
      <c r="M63" s="1">
        <v>43967</v>
      </c>
      <c r="N63" s="2">
        <v>50504</v>
      </c>
      <c r="O63" s="2">
        <v>4880</v>
      </c>
      <c r="Q63" s="1">
        <v>43967</v>
      </c>
      <c r="R63" s="2">
        <v>61611</v>
      </c>
      <c r="S63" s="2">
        <v>4403</v>
      </c>
      <c r="U63" s="1">
        <v>43967</v>
      </c>
      <c r="V63" s="2">
        <v>76793</v>
      </c>
      <c r="W63" s="2">
        <v>3204</v>
      </c>
      <c r="CP63" s="2"/>
    </row>
    <row r="64" spans="1:94" x14ac:dyDescent="0.2">
      <c r="A64" s="1">
        <v>43968</v>
      </c>
      <c r="B64" s="2">
        <v>350121</v>
      </c>
      <c r="C64">
        <v>22619</v>
      </c>
      <c r="E64" s="1">
        <v>43968</v>
      </c>
      <c r="F64" s="2">
        <v>146334</v>
      </c>
      <c r="G64" s="2">
        <v>10356</v>
      </c>
      <c r="I64" s="1">
        <v>43968</v>
      </c>
      <c r="J64" s="2">
        <v>86010</v>
      </c>
      <c r="K64" s="2">
        <v>5797</v>
      </c>
      <c r="M64" s="1">
        <v>43968</v>
      </c>
      <c r="N64" s="2">
        <v>51142</v>
      </c>
      <c r="O64" s="2">
        <v>4891</v>
      </c>
      <c r="Q64" s="1">
        <v>43968</v>
      </c>
      <c r="R64" s="2">
        <v>62234</v>
      </c>
      <c r="S64" s="2">
        <v>4418</v>
      </c>
      <c r="U64" s="1">
        <v>43968</v>
      </c>
      <c r="V64" s="2">
        <v>78839</v>
      </c>
      <c r="W64" s="2">
        <v>3261</v>
      </c>
      <c r="CP64" s="2"/>
    </row>
    <row r="65" spans="1:94" x14ac:dyDescent="0.2">
      <c r="A65" s="1">
        <v>43969</v>
      </c>
      <c r="B65" s="2">
        <v>351371</v>
      </c>
      <c r="C65">
        <v>22729</v>
      </c>
      <c r="E65" s="1">
        <v>43969</v>
      </c>
      <c r="F65" s="2">
        <v>148039</v>
      </c>
      <c r="G65" s="2">
        <v>10435</v>
      </c>
      <c r="I65" s="1">
        <v>43969</v>
      </c>
      <c r="J65" s="2">
        <v>87052</v>
      </c>
      <c r="K65" s="2">
        <v>5862</v>
      </c>
      <c r="M65" s="1">
        <v>43969</v>
      </c>
      <c r="N65" s="2">
        <v>51915</v>
      </c>
      <c r="O65" s="2">
        <v>4915</v>
      </c>
      <c r="Q65" s="1">
        <v>43969</v>
      </c>
      <c r="R65" s="2">
        <v>63056</v>
      </c>
      <c r="S65" s="2">
        <v>4505</v>
      </c>
      <c r="U65" s="1">
        <v>43969</v>
      </c>
      <c r="V65" s="2">
        <v>80430</v>
      </c>
      <c r="W65" s="2">
        <v>3302</v>
      </c>
      <c r="CP65" s="2"/>
    </row>
    <row r="66" spans="1:94" x14ac:dyDescent="0.2">
      <c r="A66" s="1">
        <v>43970</v>
      </c>
      <c r="B66" s="2">
        <v>352845</v>
      </c>
      <c r="C66">
        <v>22843</v>
      </c>
      <c r="E66" s="1">
        <v>43970</v>
      </c>
      <c r="F66" s="2">
        <v>149013</v>
      </c>
      <c r="G66" s="2">
        <v>10586</v>
      </c>
      <c r="I66" s="1">
        <v>43970</v>
      </c>
      <c r="J66" s="2">
        <v>87925</v>
      </c>
      <c r="K66" s="2">
        <v>5938</v>
      </c>
      <c r="M66" s="1">
        <v>43970</v>
      </c>
      <c r="N66" s="2">
        <v>52350</v>
      </c>
      <c r="O66" s="2">
        <v>5017</v>
      </c>
      <c r="Q66" s="1">
        <v>43970</v>
      </c>
      <c r="R66" s="2">
        <v>63666</v>
      </c>
      <c r="S66" s="2">
        <v>4624</v>
      </c>
      <c r="U66" s="1">
        <v>43970</v>
      </c>
      <c r="V66" s="2">
        <v>81795</v>
      </c>
      <c r="W66" s="2">
        <v>3334</v>
      </c>
      <c r="CP66" s="2"/>
    </row>
    <row r="67" spans="1:94" x14ac:dyDescent="0.2">
      <c r="A67" s="1">
        <v>43971</v>
      </c>
      <c r="B67" s="2">
        <v>354370</v>
      </c>
      <c r="C67">
        <v>22976</v>
      </c>
      <c r="E67" s="1">
        <v>43971</v>
      </c>
      <c r="F67" s="2">
        <v>150399</v>
      </c>
      <c r="G67" s="2">
        <v>10747</v>
      </c>
      <c r="I67" s="1">
        <v>43971</v>
      </c>
      <c r="J67" s="2">
        <v>88970</v>
      </c>
      <c r="K67" s="2">
        <v>6066</v>
      </c>
      <c r="M67" s="1">
        <v>43971</v>
      </c>
      <c r="N67" s="2">
        <v>53009</v>
      </c>
      <c r="O67" s="2">
        <v>5060</v>
      </c>
      <c r="Q67" s="1">
        <v>43971</v>
      </c>
      <c r="R67" s="2">
        <v>64412</v>
      </c>
      <c r="S67" s="2">
        <v>4767</v>
      </c>
      <c r="U67" s="1">
        <v>43971</v>
      </c>
      <c r="V67" s="2">
        <v>84057</v>
      </c>
      <c r="W67" s="2">
        <v>3436</v>
      </c>
      <c r="CP67" s="2"/>
    </row>
    <row r="68" spans="1:94" x14ac:dyDescent="0.2">
      <c r="A68" s="1">
        <v>43972</v>
      </c>
      <c r="B68" s="2">
        <v>356458</v>
      </c>
      <c r="C68">
        <v>23083</v>
      </c>
      <c r="E68" s="1">
        <v>43972</v>
      </c>
      <c r="F68" s="2">
        <v>151472</v>
      </c>
      <c r="G68" s="2">
        <v>10843</v>
      </c>
      <c r="I68" s="1">
        <v>43972</v>
      </c>
      <c r="J68" s="2">
        <v>90084</v>
      </c>
      <c r="K68" s="2">
        <v>6148</v>
      </c>
      <c r="M68" s="1">
        <v>43972</v>
      </c>
      <c r="N68" s="2">
        <v>53510</v>
      </c>
      <c r="O68" s="2">
        <v>5129</v>
      </c>
      <c r="Q68" s="1">
        <v>43972</v>
      </c>
      <c r="R68" s="2">
        <v>65392</v>
      </c>
      <c r="S68" s="2">
        <v>4869</v>
      </c>
      <c r="U68" s="1">
        <v>43972</v>
      </c>
      <c r="V68" s="2">
        <v>86197</v>
      </c>
      <c r="W68" s="2">
        <v>3542</v>
      </c>
      <c r="CP68" s="2"/>
    </row>
    <row r="69" spans="1:94" x14ac:dyDescent="0.2">
      <c r="A69" s="1">
        <v>43973</v>
      </c>
      <c r="B69" s="2">
        <v>358154</v>
      </c>
      <c r="C69">
        <v>23195</v>
      </c>
      <c r="E69" s="1">
        <v>43973</v>
      </c>
      <c r="F69" s="2">
        <v>152719</v>
      </c>
      <c r="G69" s="2">
        <v>10985</v>
      </c>
      <c r="I69" s="1">
        <v>43973</v>
      </c>
      <c r="J69" s="2">
        <v>90889</v>
      </c>
      <c r="K69" s="2">
        <v>6228</v>
      </c>
      <c r="M69" s="1">
        <v>43973</v>
      </c>
      <c r="N69" s="2">
        <v>53913</v>
      </c>
      <c r="O69" s="2">
        <v>5158</v>
      </c>
      <c r="Q69" s="1">
        <v>43973</v>
      </c>
      <c r="R69" s="2">
        <v>66258</v>
      </c>
      <c r="S69" s="2">
        <v>4984</v>
      </c>
      <c r="U69" s="1">
        <v>43973</v>
      </c>
      <c r="V69" s="2">
        <v>88444</v>
      </c>
      <c r="W69" s="2">
        <v>3630</v>
      </c>
      <c r="CP69" s="2"/>
    </row>
    <row r="70" spans="1:94" x14ac:dyDescent="0.2">
      <c r="A70" s="1">
        <v>43974</v>
      </c>
      <c r="B70" s="2">
        <v>359926</v>
      </c>
      <c r="C70">
        <v>23282</v>
      </c>
      <c r="E70" s="1">
        <v>43974</v>
      </c>
      <c r="F70" s="2">
        <v>153104</v>
      </c>
      <c r="G70" s="2">
        <v>11081</v>
      </c>
      <c r="I70" s="1">
        <v>43974</v>
      </c>
      <c r="J70" s="2">
        <v>91622</v>
      </c>
      <c r="K70" s="2">
        <v>6304</v>
      </c>
      <c r="M70" s="1">
        <v>43974</v>
      </c>
      <c r="N70" s="2">
        <v>54365</v>
      </c>
      <c r="O70" s="2">
        <v>5223</v>
      </c>
      <c r="Q70" s="1">
        <v>43974</v>
      </c>
      <c r="R70" s="2">
        <v>66983</v>
      </c>
      <c r="S70" s="2">
        <v>5096</v>
      </c>
      <c r="U70" s="1">
        <v>43974</v>
      </c>
      <c r="V70" s="2">
        <v>90631</v>
      </c>
      <c r="W70" s="2">
        <v>3708</v>
      </c>
      <c r="CP70" s="2"/>
    </row>
    <row r="71" spans="1:94" x14ac:dyDescent="0.2">
      <c r="A71" s="1">
        <v>43975</v>
      </c>
      <c r="B71" s="2">
        <v>361515</v>
      </c>
      <c r="C71">
        <v>23391</v>
      </c>
      <c r="E71" s="1">
        <v>43975</v>
      </c>
      <c r="F71" s="2">
        <v>154154</v>
      </c>
      <c r="G71" s="2">
        <v>11133</v>
      </c>
      <c r="I71" s="1">
        <v>43975</v>
      </c>
      <c r="J71" s="2">
        <v>92675</v>
      </c>
      <c r="K71" s="2">
        <v>6372</v>
      </c>
      <c r="M71" s="1">
        <v>43975</v>
      </c>
      <c r="N71" s="2">
        <v>54365</v>
      </c>
      <c r="O71" s="2">
        <v>5223</v>
      </c>
      <c r="Q71" s="1">
        <v>43975</v>
      </c>
      <c r="R71" s="2">
        <v>67713</v>
      </c>
      <c r="S71" s="2">
        <v>5124</v>
      </c>
      <c r="U71" s="1">
        <v>43975</v>
      </c>
      <c r="V71" s="2">
        <v>92710</v>
      </c>
      <c r="W71" s="2">
        <v>3774</v>
      </c>
      <c r="CP71" s="2"/>
    </row>
    <row r="72" spans="1:94" x14ac:dyDescent="0.2">
      <c r="A72" s="1">
        <v>43976</v>
      </c>
      <c r="B72" s="2">
        <v>362764</v>
      </c>
      <c r="C72">
        <v>23488</v>
      </c>
      <c r="E72" s="1">
        <v>43976</v>
      </c>
      <c r="F72" s="2">
        <v>155092</v>
      </c>
      <c r="G72" s="2">
        <v>11144</v>
      </c>
      <c r="I72" s="1">
        <v>43976</v>
      </c>
      <c r="J72" s="2">
        <v>93271</v>
      </c>
      <c r="K72" s="2">
        <v>6416</v>
      </c>
      <c r="M72" s="1">
        <v>43976</v>
      </c>
      <c r="N72" s="2">
        <v>54881</v>
      </c>
      <c r="O72" s="2">
        <v>5240</v>
      </c>
      <c r="Q72" s="1">
        <v>43976</v>
      </c>
      <c r="R72" s="2">
        <v>68186</v>
      </c>
      <c r="S72" s="2">
        <v>5139</v>
      </c>
      <c r="U72" s="1">
        <v>43976</v>
      </c>
      <c r="V72" s="2">
        <v>94558</v>
      </c>
      <c r="W72" s="2">
        <v>3795</v>
      </c>
      <c r="CP72" s="2"/>
    </row>
    <row r="73" spans="1:94" x14ac:dyDescent="0.2">
      <c r="A73" s="1">
        <v>43977</v>
      </c>
      <c r="B73" s="2">
        <v>363836</v>
      </c>
      <c r="C73">
        <v>23564</v>
      </c>
      <c r="E73" s="1">
        <v>43977</v>
      </c>
      <c r="F73" s="2">
        <v>155764</v>
      </c>
      <c r="G73" s="2">
        <v>11191</v>
      </c>
      <c r="I73" s="1">
        <v>43977</v>
      </c>
      <c r="J73" s="2">
        <v>93693</v>
      </c>
      <c r="K73" s="2">
        <v>6473</v>
      </c>
      <c r="M73" s="1">
        <v>43977</v>
      </c>
      <c r="N73" s="2">
        <v>55104</v>
      </c>
      <c r="O73" s="2">
        <v>5266</v>
      </c>
      <c r="Q73" s="1">
        <v>43977</v>
      </c>
      <c r="R73" s="2">
        <v>68637</v>
      </c>
      <c r="S73" s="2">
        <v>5152</v>
      </c>
      <c r="U73" s="1">
        <v>43977</v>
      </c>
      <c r="V73" s="2">
        <v>96733</v>
      </c>
      <c r="W73" s="2">
        <v>3814</v>
      </c>
      <c r="CP73" s="2"/>
    </row>
    <row r="74" spans="1:94" x14ac:dyDescent="0.2">
      <c r="A74" s="1">
        <v>43978</v>
      </c>
      <c r="B74" s="2">
        <v>364965</v>
      </c>
      <c r="C74">
        <v>23643</v>
      </c>
      <c r="E74" s="1">
        <v>43978</v>
      </c>
      <c r="F74" s="2">
        <v>156628</v>
      </c>
      <c r="G74" s="2">
        <v>11339</v>
      </c>
      <c r="I74" s="1">
        <v>43978</v>
      </c>
      <c r="J74" s="2">
        <v>94220</v>
      </c>
      <c r="K74" s="2">
        <v>6547</v>
      </c>
      <c r="M74" s="1">
        <v>43978</v>
      </c>
      <c r="N74" s="2">
        <v>55608</v>
      </c>
      <c r="O74" s="2">
        <v>5334</v>
      </c>
      <c r="Q74" s="1">
        <v>43978</v>
      </c>
      <c r="R74" s="2">
        <v>69417</v>
      </c>
      <c r="S74" s="2">
        <v>5265</v>
      </c>
      <c r="U74" s="1">
        <v>43978</v>
      </c>
      <c r="V74" s="2">
        <v>98980</v>
      </c>
      <c r="W74" s="2">
        <v>3884</v>
      </c>
      <c r="CP74" s="2"/>
    </row>
    <row r="75" spans="1:94" x14ac:dyDescent="0.2">
      <c r="A75" s="1">
        <v>43979</v>
      </c>
      <c r="B75" s="2">
        <v>366733</v>
      </c>
      <c r="C75">
        <v>23722</v>
      </c>
      <c r="E75" s="1">
        <v>43979</v>
      </c>
      <c r="F75" s="2">
        <v>157815</v>
      </c>
      <c r="G75" s="2">
        <v>11401</v>
      </c>
      <c r="I75" s="1">
        <v>43979</v>
      </c>
      <c r="J75" s="2">
        <v>94894</v>
      </c>
      <c r="K75" s="2">
        <v>6640</v>
      </c>
      <c r="M75" s="1">
        <v>43979</v>
      </c>
      <c r="N75" s="2">
        <v>56014</v>
      </c>
      <c r="O75" s="2">
        <v>5372</v>
      </c>
      <c r="Q75" s="1">
        <v>43979</v>
      </c>
      <c r="R75" s="2">
        <v>70042</v>
      </c>
      <c r="S75" s="2">
        <v>5373</v>
      </c>
      <c r="U75" s="1">
        <v>43979</v>
      </c>
      <c r="V75" s="2">
        <v>101697</v>
      </c>
      <c r="W75" s="2">
        <v>3973</v>
      </c>
      <c r="CP75" s="2"/>
    </row>
    <row r="76" spans="1:94" x14ac:dyDescent="0.2">
      <c r="A76" s="1">
        <v>43980</v>
      </c>
      <c r="B76" s="2">
        <v>368284</v>
      </c>
      <c r="C76">
        <v>23780</v>
      </c>
      <c r="E76" s="1">
        <v>43980</v>
      </c>
      <c r="F76" s="2">
        <v>158844</v>
      </c>
      <c r="G76" s="2">
        <v>11531</v>
      </c>
      <c r="I76" s="1">
        <v>43980</v>
      </c>
      <c r="J76" s="2">
        <v>95512</v>
      </c>
      <c r="K76" s="2">
        <v>6718</v>
      </c>
      <c r="M76" s="1">
        <v>43980</v>
      </c>
      <c r="N76" s="2">
        <v>56621</v>
      </c>
      <c r="O76" s="2">
        <v>5406</v>
      </c>
      <c r="Q76" s="1">
        <v>43980</v>
      </c>
      <c r="R76" s="2">
        <v>70735</v>
      </c>
      <c r="S76" s="2">
        <v>5464</v>
      </c>
      <c r="U76" s="1">
        <v>43980</v>
      </c>
      <c r="V76" s="2">
        <v>103886</v>
      </c>
      <c r="W76" s="2">
        <v>4068</v>
      </c>
      <c r="CP76" s="2"/>
    </row>
    <row r="77" spans="1:94" x14ac:dyDescent="0.2">
      <c r="A77" s="1">
        <v>43981</v>
      </c>
      <c r="B77" s="2">
        <v>369660</v>
      </c>
      <c r="C77">
        <v>23848</v>
      </c>
      <c r="E77" s="1">
        <v>43981</v>
      </c>
      <c r="F77" s="2">
        <v>159608</v>
      </c>
      <c r="G77" s="2">
        <v>11634</v>
      </c>
      <c r="I77" s="1">
        <v>43981</v>
      </c>
      <c r="J77" s="2">
        <v>96301</v>
      </c>
      <c r="K77" s="2">
        <v>6768</v>
      </c>
      <c r="M77" s="1">
        <v>43981</v>
      </c>
      <c r="N77" s="2">
        <v>56884</v>
      </c>
      <c r="O77" s="2">
        <v>5463</v>
      </c>
      <c r="Q77" s="1">
        <v>43981</v>
      </c>
      <c r="R77" s="2">
        <v>71415</v>
      </c>
      <c r="S77" s="2">
        <v>5537</v>
      </c>
      <c r="U77" s="1">
        <v>43981</v>
      </c>
      <c r="V77" s="2">
        <v>106878</v>
      </c>
      <c r="W77" s="2">
        <v>4156</v>
      </c>
      <c r="CP77" s="2"/>
    </row>
    <row r="78" spans="1:94" x14ac:dyDescent="0.2">
      <c r="A78" s="1">
        <v>43982</v>
      </c>
      <c r="B78" s="5">
        <v>370770</v>
      </c>
      <c r="C78">
        <v>23905</v>
      </c>
      <c r="E78" s="1">
        <v>43982</v>
      </c>
      <c r="F78" s="2">
        <v>160445</v>
      </c>
      <c r="G78" s="2">
        <v>11698</v>
      </c>
      <c r="I78" s="1">
        <v>43982</v>
      </c>
      <c r="J78" s="2">
        <v>96965</v>
      </c>
      <c r="K78" s="2">
        <v>6846</v>
      </c>
      <c r="M78" s="1">
        <v>43982</v>
      </c>
      <c r="N78" s="2">
        <v>57397</v>
      </c>
      <c r="O78" s="2">
        <v>5491</v>
      </c>
      <c r="Q78" s="1">
        <v>43982</v>
      </c>
      <c r="R78" s="2">
        <v>71926</v>
      </c>
      <c r="S78" s="2">
        <v>5555</v>
      </c>
      <c r="U78" s="1">
        <v>43982</v>
      </c>
      <c r="V78" s="2">
        <v>110583</v>
      </c>
      <c r="W78" s="2">
        <v>4213</v>
      </c>
      <c r="CP78" s="2"/>
    </row>
    <row r="79" spans="1:94" x14ac:dyDescent="0.2">
      <c r="C79" s="1"/>
      <c r="CN79" s="2"/>
      <c r="CO79" s="2"/>
      <c r="CP79" s="2"/>
    </row>
    <row r="80" spans="1:94" x14ac:dyDescent="0.2">
      <c r="A80" t="s">
        <v>9</v>
      </c>
    </row>
    <row r="81" spans="1:57" x14ac:dyDescent="0.2">
      <c r="B81" s="1">
        <v>43908</v>
      </c>
      <c r="C81" s="1">
        <v>43909</v>
      </c>
      <c r="D81" s="1">
        <v>43910</v>
      </c>
      <c r="E81" s="1">
        <v>43911</v>
      </c>
      <c r="F81" s="1">
        <v>43912</v>
      </c>
      <c r="G81" s="1">
        <v>43913</v>
      </c>
      <c r="H81" s="1">
        <v>43914</v>
      </c>
      <c r="I81" s="1">
        <v>43915</v>
      </c>
      <c r="J81" s="1">
        <v>43916</v>
      </c>
      <c r="K81" s="1">
        <v>43917</v>
      </c>
      <c r="L81" s="1">
        <v>43918</v>
      </c>
      <c r="M81" s="1">
        <v>43919</v>
      </c>
      <c r="N81" s="1">
        <v>43920</v>
      </c>
      <c r="O81" s="1">
        <v>43921</v>
      </c>
      <c r="P81" s="1">
        <v>43922</v>
      </c>
      <c r="Q81" s="1">
        <v>43923</v>
      </c>
      <c r="R81" s="1">
        <v>43924</v>
      </c>
      <c r="S81" s="1">
        <v>43925</v>
      </c>
      <c r="T81" s="1">
        <v>43926</v>
      </c>
      <c r="U81" s="1">
        <v>43927</v>
      </c>
      <c r="V81" s="1">
        <v>43928</v>
      </c>
      <c r="W81" s="1">
        <v>43929</v>
      </c>
      <c r="X81" s="1">
        <v>43930</v>
      </c>
      <c r="Y81" s="1">
        <v>43931</v>
      </c>
      <c r="Z81" s="1">
        <v>43932</v>
      </c>
      <c r="AA81" s="1">
        <v>43933</v>
      </c>
      <c r="AB81" s="1">
        <v>43934</v>
      </c>
      <c r="AC81" s="1">
        <v>43935</v>
      </c>
      <c r="AD81" s="1">
        <v>43936</v>
      </c>
      <c r="AE81" s="1">
        <v>43937</v>
      </c>
      <c r="AF81" s="1">
        <v>43938</v>
      </c>
      <c r="AG81" s="1">
        <v>43939</v>
      </c>
      <c r="AH81" s="1">
        <v>43940</v>
      </c>
      <c r="AI81" s="1">
        <v>43941</v>
      </c>
      <c r="AJ81" s="1">
        <v>43942</v>
      </c>
      <c r="AK81" s="1">
        <v>43943</v>
      </c>
      <c r="AL81" s="1">
        <v>43944</v>
      </c>
      <c r="AM81" s="1">
        <v>43945</v>
      </c>
      <c r="AN81" s="1">
        <v>43946</v>
      </c>
      <c r="AO81" s="1">
        <v>43947</v>
      </c>
      <c r="AP81" s="1">
        <v>43948</v>
      </c>
      <c r="AQ81" s="1">
        <v>43949</v>
      </c>
      <c r="AR81" s="1">
        <v>43950</v>
      </c>
      <c r="AS81" s="1">
        <v>43951</v>
      </c>
      <c r="AT81" s="1">
        <v>43952</v>
      </c>
      <c r="AU81" s="1">
        <v>43953</v>
      </c>
      <c r="AV81" s="1">
        <v>43954</v>
      </c>
      <c r="AW81" s="1">
        <v>43955</v>
      </c>
      <c r="AX81" s="1">
        <v>43956</v>
      </c>
      <c r="AY81" s="1">
        <v>43957</v>
      </c>
      <c r="AZ81" s="1">
        <v>43958</v>
      </c>
      <c r="BA81" s="1">
        <v>43959</v>
      </c>
      <c r="BB81" s="1">
        <v>43960</v>
      </c>
      <c r="BC81" s="1">
        <v>43961</v>
      </c>
      <c r="BD81" s="1">
        <v>43962</v>
      </c>
      <c r="BE81" s="1"/>
    </row>
    <row r="82" spans="1:57" x14ac:dyDescent="0.2">
      <c r="A82" t="s">
        <v>2</v>
      </c>
      <c r="B82">
        <f>SUM(B4-B3)</f>
        <v>682</v>
      </c>
      <c r="C82">
        <f>SUM(B5-B4)</f>
        <v>1770</v>
      </c>
      <c r="D82">
        <f>SUM(B6-B5)</f>
        <v>2950</v>
      </c>
      <c r="E82">
        <f>SUM(B7-B6)</f>
        <v>3254</v>
      </c>
      <c r="F82">
        <f>SUM(B8-B7)</f>
        <v>4812</v>
      </c>
      <c r="G82">
        <f>SUM(B9-B8)</f>
        <v>5707</v>
      </c>
      <c r="H82">
        <f>SUM(B10-B9)</f>
        <v>4790</v>
      </c>
      <c r="I82">
        <f>SUM(B11-B10)</f>
        <v>5146</v>
      </c>
      <c r="J82">
        <f>SUM(B12-B11)</f>
        <v>6447</v>
      </c>
      <c r="K82">
        <f>SUM(B13-B12)</f>
        <v>7377</v>
      </c>
      <c r="L82">
        <f>SUM(B14-B13)</f>
        <v>7683</v>
      </c>
      <c r="M82">
        <f>SUM(B15-B14)</f>
        <v>7195</v>
      </c>
      <c r="N82">
        <f>SUM(B16-B15)</f>
        <v>6984</v>
      </c>
      <c r="O82">
        <f>SUM(B17-B16)</f>
        <v>9298</v>
      </c>
      <c r="P82">
        <f>SUM(B18-B17)</f>
        <v>7917</v>
      </c>
      <c r="Q82">
        <f>SUM(B19-B18)</f>
        <v>8669</v>
      </c>
      <c r="R82">
        <f>SUM(B20-B19)</f>
        <v>10482</v>
      </c>
      <c r="S82">
        <f>SUM(B21-B20)</f>
        <v>10841</v>
      </c>
      <c r="T82">
        <f>SUM(B22-B21)</f>
        <v>8327</v>
      </c>
      <c r="U82">
        <f>SUM(B23-B22)</f>
        <v>8658</v>
      </c>
      <c r="V82">
        <f>SUM(B24-B23)</f>
        <v>8174</v>
      </c>
      <c r="W82">
        <f>SUM(B25-B24)</f>
        <v>10453</v>
      </c>
      <c r="X82">
        <f>SUM(B26-B25)</f>
        <v>10621</v>
      </c>
      <c r="Y82">
        <f>SUM(B27-B26)</f>
        <v>10575</v>
      </c>
      <c r="Z82">
        <f>SUM(B28-B27)</f>
        <v>9946</v>
      </c>
      <c r="AA82">
        <f>SUM(B29-B28)</f>
        <v>8236</v>
      </c>
      <c r="AB82">
        <f>SUM(B30-B29)</f>
        <v>6337</v>
      </c>
      <c r="AC82">
        <f>SUM(B31-B30)</f>
        <v>7177</v>
      </c>
      <c r="AD82">
        <f>SUM(B32-B31)</f>
        <v>11571</v>
      </c>
      <c r="AE82">
        <f>SUM(B33-B32)</f>
        <v>8505</v>
      </c>
      <c r="AF82">
        <f>SUM(B34-B33)</f>
        <v>7358</v>
      </c>
      <c r="AG82">
        <f>SUM(B35-B34)</f>
        <v>7090</v>
      </c>
      <c r="AH82">
        <f>SUM(B36-B35)</f>
        <v>6054</v>
      </c>
      <c r="AI82">
        <f>SUM(B37-B36)</f>
        <v>4726</v>
      </c>
      <c r="AJ82">
        <f>SUM(B38-B37)</f>
        <v>4178</v>
      </c>
      <c r="AK82" s="5">
        <f>SUM(B39-B38)</f>
        <v>5526</v>
      </c>
      <c r="AL82" s="5">
        <f>SUM(B40-B39)</f>
        <v>6244</v>
      </c>
      <c r="AM82" s="5">
        <f>SUM(B41-B40)</f>
        <v>8130</v>
      </c>
      <c r="AN82" s="5">
        <f>SUM(B42-B41)</f>
        <v>10553</v>
      </c>
      <c r="AO82" s="5">
        <f>SUM(B43-B42)</f>
        <v>5902</v>
      </c>
      <c r="AP82" s="5">
        <f>SUM(B44-B43)</f>
        <v>3951</v>
      </c>
      <c r="AQ82" s="5">
        <f>SUM(B45-B44)</f>
        <v>3110</v>
      </c>
      <c r="AR82" s="5">
        <f>SUM(B46-B45)</f>
        <v>4585</v>
      </c>
      <c r="AS82" s="5">
        <f>SUM(B47-B46)</f>
        <v>4681</v>
      </c>
      <c r="AT82" s="5">
        <f>SUM(B48-B47)</f>
        <v>3942</v>
      </c>
      <c r="AU82" s="5">
        <f>SUM(B49-B48)</f>
        <v>4663</v>
      </c>
      <c r="AV82" s="5">
        <f>SUM(B50-B49)</f>
        <v>3438</v>
      </c>
      <c r="AW82" s="5">
        <f>SUM(B51-B50)</f>
        <v>2538</v>
      </c>
      <c r="AX82" s="5">
        <f>SUM(B52-B51)</f>
        <v>2239</v>
      </c>
      <c r="BA82" s="5">
        <f>SUM(B55-B54)</f>
        <v>2938</v>
      </c>
      <c r="BB82" s="5">
        <f>SUM(B56-B55)</f>
        <v>2715</v>
      </c>
      <c r="BC82" s="5">
        <f>SUM(B57-B56)</f>
        <v>2273</v>
      </c>
    </row>
    <row r="83" spans="1:57" x14ac:dyDescent="0.2">
      <c r="A83" t="s">
        <v>8</v>
      </c>
      <c r="B83">
        <f>SUM(C4-C3)</f>
        <v>5</v>
      </c>
      <c r="C83">
        <v>0</v>
      </c>
      <c r="D83">
        <f>SUM(C6-C5)</f>
        <v>23</v>
      </c>
      <c r="E83">
        <f>SUM(C7-C6)</f>
        <v>9</v>
      </c>
      <c r="F83">
        <f>SUM(C8-C7)</f>
        <v>70</v>
      </c>
      <c r="G83">
        <f>SUM(C9-C8)</f>
        <v>0</v>
      </c>
      <c r="H83">
        <f>SUM(C10-C9)</f>
        <v>96</v>
      </c>
      <c r="I83">
        <f>SUM(C11-C10)</f>
        <v>75</v>
      </c>
      <c r="J83">
        <f>SUM(C12-C11)</f>
        <v>100</v>
      </c>
      <c r="K83">
        <f>SUM(C13-C12)</f>
        <v>134</v>
      </c>
      <c r="L83">
        <f>SUM(C14-C13)</f>
        <v>209</v>
      </c>
      <c r="M83">
        <f>SUM(C15-C14)</f>
        <v>237</v>
      </c>
      <c r="N83">
        <f>SUM(C16-C15)</f>
        <v>253</v>
      </c>
      <c r="O83">
        <f>SUM(C17-C16)</f>
        <v>332</v>
      </c>
      <c r="P83">
        <f>SUM(C18-C17)</f>
        <v>391</v>
      </c>
      <c r="Q83">
        <f>SUM(C19-C18)</f>
        <v>432</v>
      </c>
      <c r="R83">
        <f>SUM(C20-C19)</f>
        <v>562</v>
      </c>
      <c r="S83">
        <f>SUM(C21-C20)</f>
        <v>630</v>
      </c>
      <c r="T83">
        <f>SUM(C22-C21)</f>
        <v>594</v>
      </c>
      <c r="U83">
        <f>SUM(C23-C22)</f>
        <v>599</v>
      </c>
      <c r="V83">
        <f>SUM(C24-C23)</f>
        <v>731</v>
      </c>
      <c r="W83">
        <f>SUM(C25-C24)</f>
        <v>779</v>
      </c>
      <c r="X83">
        <f>SUM(C26-C25)</f>
        <v>799</v>
      </c>
      <c r="Y83">
        <f>SUM(C27-C26)</f>
        <v>777</v>
      </c>
      <c r="Z83">
        <f>SUM(C28-C27)</f>
        <v>783</v>
      </c>
      <c r="AA83">
        <f>SUM(C29-C28)</f>
        <v>758</v>
      </c>
      <c r="AB83">
        <f>SUM(C30-C29)</f>
        <v>671</v>
      </c>
      <c r="AC83">
        <f>SUM(C31-C30)</f>
        <v>778</v>
      </c>
      <c r="AD83">
        <f>SUM(C32-C31)</f>
        <v>752</v>
      </c>
      <c r="AE83">
        <f>SUM(C33-C32)</f>
        <v>606</v>
      </c>
      <c r="AH83">
        <f>SUM(C36-C35)</f>
        <v>507</v>
      </c>
      <c r="AI83">
        <f>SUM(C37-C36)</f>
        <v>478</v>
      </c>
      <c r="AJ83">
        <f>SUM(C38-C37)</f>
        <v>481</v>
      </c>
      <c r="AK83">
        <f>SUM(C39-C38)</f>
        <v>474</v>
      </c>
      <c r="AL83">
        <f>SUM(C40-C39)</f>
        <v>438</v>
      </c>
      <c r="AM83">
        <f>SUM(C41-C40)</f>
        <v>422</v>
      </c>
      <c r="AN83">
        <f>SUM(C42-C41)</f>
        <v>437</v>
      </c>
      <c r="AO83">
        <f>SUM(C43-C42)</f>
        <v>367</v>
      </c>
      <c r="AP83">
        <f>SUM(C44-C43)</f>
        <v>337</v>
      </c>
      <c r="AQ83">
        <f>SUM(C45-C44)</f>
        <v>335</v>
      </c>
      <c r="AR83">
        <f>SUM(C46-C45)</f>
        <v>377</v>
      </c>
      <c r="AS83">
        <f>SUM(C47-C46)</f>
        <v>306</v>
      </c>
      <c r="AT83">
        <f>SUM(C48-C47)</f>
        <v>289</v>
      </c>
      <c r="AU83">
        <f>SUM(C49-C48)</f>
        <v>299</v>
      </c>
      <c r="AV83">
        <f>SUM(C50-C49)</f>
        <v>280</v>
      </c>
      <c r="AW83">
        <f>SUM(C51-C50)</f>
        <v>226</v>
      </c>
      <c r="AX83">
        <f>SUM(C52-C51)</f>
        <v>230</v>
      </c>
      <c r="BA83">
        <f>SUM(C55-C54)</f>
        <v>217</v>
      </c>
      <c r="BB83">
        <f>SUM(C56-C55)</f>
        <v>226</v>
      </c>
      <c r="BC83">
        <f>SUM(C57-C56)</f>
        <v>207</v>
      </c>
    </row>
    <row r="85" spans="1:57" x14ac:dyDescent="0.2">
      <c r="A85" t="s">
        <v>10</v>
      </c>
    </row>
    <row r="86" spans="1:57" x14ac:dyDescent="0.2">
      <c r="B86" s="1">
        <v>43908</v>
      </c>
      <c r="C86" s="1">
        <v>43909</v>
      </c>
      <c r="D86" s="1">
        <v>43910</v>
      </c>
      <c r="E86" s="1">
        <v>43911</v>
      </c>
      <c r="F86" s="1">
        <v>43912</v>
      </c>
      <c r="G86" s="1">
        <v>43913</v>
      </c>
      <c r="H86" s="1">
        <v>43914</v>
      </c>
      <c r="I86" s="1">
        <v>43915</v>
      </c>
      <c r="J86" s="1">
        <v>43916</v>
      </c>
      <c r="K86" s="1">
        <v>43917</v>
      </c>
      <c r="L86" s="1">
        <v>43918</v>
      </c>
      <c r="M86" s="1">
        <v>43919</v>
      </c>
      <c r="N86" s="1">
        <v>43920</v>
      </c>
      <c r="O86" s="1">
        <v>43921</v>
      </c>
      <c r="P86" s="1">
        <v>43922</v>
      </c>
      <c r="Q86" s="1">
        <v>43923</v>
      </c>
      <c r="R86" s="1">
        <v>43924</v>
      </c>
      <c r="S86" s="1">
        <v>43925</v>
      </c>
      <c r="T86" s="1">
        <v>43926</v>
      </c>
      <c r="U86" s="1">
        <v>43927</v>
      </c>
      <c r="V86" s="1">
        <v>43928</v>
      </c>
      <c r="W86" s="1">
        <v>43929</v>
      </c>
      <c r="X86" s="1">
        <v>43930</v>
      </c>
      <c r="Y86" s="1">
        <v>43931</v>
      </c>
      <c r="Z86" s="1">
        <v>43932</v>
      </c>
      <c r="AA86" s="1">
        <v>43933</v>
      </c>
      <c r="AB86" s="1">
        <v>43934</v>
      </c>
      <c r="AC86" s="1">
        <v>43935</v>
      </c>
      <c r="AD86" s="1">
        <v>43936</v>
      </c>
      <c r="AE86" s="1">
        <v>43937</v>
      </c>
      <c r="AF86" s="1">
        <v>43938</v>
      </c>
      <c r="AG86" s="1">
        <v>43939</v>
      </c>
      <c r="AH86" s="1">
        <v>43940</v>
      </c>
      <c r="AI86" s="1">
        <v>43941</v>
      </c>
      <c r="AJ86" s="1">
        <v>43942</v>
      </c>
      <c r="AK86" s="1">
        <v>43943</v>
      </c>
      <c r="AL86" s="1">
        <v>43944</v>
      </c>
      <c r="AM86" s="1">
        <v>43945</v>
      </c>
      <c r="AN86" s="1">
        <v>43946</v>
      </c>
      <c r="AO86" s="1">
        <v>43947</v>
      </c>
      <c r="AP86" s="1">
        <v>43948</v>
      </c>
      <c r="AQ86" s="1">
        <v>43949</v>
      </c>
      <c r="AR86" s="1">
        <v>43950</v>
      </c>
      <c r="AS86" s="1">
        <v>43951</v>
      </c>
      <c r="AT86" s="1">
        <v>43952</v>
      </c>
      <c r="AU86" s="1">
        <v>43953</v>
      </c>
      <c r="AV86" s="1">
        <v>43954</v>
      </c>
      <c r="AW86" s="1">
        <v>43955</v>
      </c>
      <c r="AX86" s="1">
        <v>43956</v>
      </c>
      <c r="AY86" s="1">
        <v>43957</v>
      </c>
      <c r="AZ86" s="1">
        <v>43958</v>
      </c>
      <c r="BA86" s="1">
        <v>43959</v>
      </c>
      <c r="BB86" s="1">
        <v>43960</v>
      </c>
      <c r="BC86" s="1">
        <v>43961</v>
      </c>
      <c r="BD86" s="1">
        <v>43962</v>
      </c>
    </row>
    <row r="87" spans="1:57" x14ac:dyDescent="0.2">
      <c r="A87" t="s">
        <v>2</v>
      </c>
      <c r="B87">
        <f>SUM(F4-F3)</f>
        <v>160</v>
      </c>
      <c r="C87">
        <f>SUM(F5-F4)</f>
        <v>315</v>
      </c>
      <c r="D87">
        <f>SUM(F6-F5)</f>
        <v>148</v>
      </c>
      <c r="E87">
        <f>SUM(F7-F6)</f>
        <v>437</v>
      </c>
      <c r="F87">
        <f>SUM(F8-F7)</f>
        <v>587</v>
      </c>
      <c r="G87">
        <f>SUM(F9-F8)</f>
        <v>930</v>
      </c>
      <c r="H87">
        <f>SUM(F10-F9)</f>
        <v>831</v>
      </c>
      <c r="I87">
        <f>SUM(F11-F10)</f>
        <v>727</v>
      </c>
      <c r="J87">
        <f>SUM(F12-F11)</f>
        <v>3474</v>
      </c>
      <c r="K87">
        <f>SUM(F13-F12)</f>
        <v>949</v>
      </c>
      <c r="L87">
        <f>SUM(F14-F13)</f>
        <v>2299</v>
      </c>
      <c r="M87">
        <f>SUM(F15-F14)</f>
        <v>2262</v>
      </c>
      <c r="N87">
        <f>SUM(F16-F15)</f>
        <v>3250</v>
      </c>
      <c r="O87">
        <f>SUM(F17-F16)</f>
        <v>2060</v>
      </c>
      <c r="P87">
        <f>SUM(F18-F17)</f>
        <v>3559</v>
      </c>
      <c r="Q87">
        <f>SUM(F19-F18)</f>
        <v>3335</v>
      </c>
      <c r="R87">
        <f>SUM(F20-F19)</f>
        <v>4305</v>
      </c>
      <c r="S87">
        <f>SUM(F21-F20)</f>
        <v>4229</v>
      </c>
      <c r="T87">
        <f>SUM(F22-F21)</f>
        <v>3381</v>
      </c>
      <c r="U87">
        <f>SUM(F23-F22)</f>
        <v>3585</v>
      </c>
      <c r="V87">
        <f>SUM(F24-F23)</f>
        <v>3326</v>
      </c>
      <c r="W87">
        <f>SUM(F25-F24)</f>
        <v>3021</v>
      </c>
      <c r="X87">
        <f>SUM(F26-F25)</f>
        <v>3590</v>
      </c>
      <c r="Y87">
        <f>SUM(F27-F26)</f>
        <v>3561</v>
      </c>
      <c r="Z87">
        <f>SUM(F28-F27)</f>
        <v>3563</v>
      </c>
      <c r="AA87">
        <f>SUM(F29-F28)</f>
        <v>3699</v>
      </c>
      <c r="AB87">
        <f>SUM(F30-F29)</f>
        <v>2734</v>
      </c>
      <c r="AC87">
        <f>SUM(F31-F30)</f>
        <v>4240</v>
      </c>
      <c r="AD87">
        <f>SUM(F32-F31)</f>
        <v>2206</v>
      </c>
      <c r="AE87">
        <f>SUM(F33-F32)</f>
        <v>4287</v>
      </c>
      <c r="AF87">
        <f>SUM(F34-F33)</f>
        <v>3150</v>
      </c>
      <c r="AG87">
        <f>SUM(F35-F34)</f>
        <v>2953</v>
      </c>
      <c r="AH87">
        <f>SUM(F36-F35)</f>
        <v>3881</v>
      </c>
      <c r="AI87">
        <f>SUM(F37-F36)</f>
        <v>3505</v>
      </c>
      <c r="AJ87">
        <f>SUM(F38-F37)</f>
        <v>3581</v>
      </c>
      <c r="AK87">
        <f>SUM(F39-F38)</f>
        <v>3478</v>
      </c>
      <c r="AL87">
        <f>SUM(F40-F39)</f>
        <v>4124</v>
      </c>
      <c r="AM87">
        <f>SUM(F41-F40)</f>
        <v>2207</v>
      </c>
      <c r="AN87">
        <f>SUM(F42-F41)</f>
        <v>3327</v>
      </c>
      <c r="AO87">
        <f>SUM(F43-F42)</f>
        <v>3515</v>
      </c>
      <c r="AP87">
        <f>SUM(F44-F43)</f>
        <v>2150</v>
      </c>
      <c r="AQ87">
        <f>SUM(F45-F44)</f>
        <v>2668</v>
      </c>
      <c r="AR87">
        <f>SUM(F46-F45)</f>
        <v>2408</v>
      </c>
      <c r="AS87">
        <f>SUM(F47-F46)</f>
        <v>2388</v>
      </c>
      <c r="AT87">
        <f>SUM(F48-F47)</f>
        <v>2538</v>
      </c>
      <c r="AU87">
        <f>SUM(F49-F48)</f>
        <v>2527</v>
      </c>
      <c r="AV87">
        <f>SUM(F50-F49)</f>
        <v>3027</v>
      </c>
      <c r="AW87">
        <f>SUM(F51-F50)</f>
        <v>1525</v>
      </c>
      <c r="AX87">
        <f>SUM(F52-F51)</f>
        <v>2324</v>
      </c>
      <c r="BA87">
        <f>SUM(F55-F54)</f>
        <v>1819</v>
      </c>
      <c r="BB87">
        <f>SUM(F56-F55)</f>
        <v>1631</v>
      </c>
      <c r="BC87">
        <f>SUM(F57-F56)</f>
        <v>1447</v>
      </c>
    </row>
    <row r="88" spans="1:57" x14ac:dyDescent="0.2">
      <c r="A88" t="s">
        <v>8</v>
      </c>
      <c r="B88">
        <v>2</v>
      </c>
      <c r="C88">
        <v>4</v>
      </c>
      <c r="D88">
        <v>2</v>
      </c>
      <c r="E88">
        <v>5</v>
      </c>
      <c r="F88">
        <v>4</v>
      </c>
      <c r="G88">
        <v>7</v>
      </c>
      <c r="H88">
        <f>SUM(G10-G9)</f>
        <v>17</v>
      </c>
      <c r="I88">
        <f>SUM(G11-G10)</f>
        <v>18</v>
      </c>
      <c r="J88">
        <f>SUM(G12-G11)</f>
        <v>19</v>
      </c>
      <c r="K88">
        <f>SUM(G13-G12)</f>
        <v>27</v>
      </c>
      <c r="L88">
        <f>SUM(G14-G13)</f>
        <v>32</v>
      </c>
      <c r="M88">
        <f>SUM(G15-G14)</f>
        <v>21</v>
      </c>
      <c r="N88">
        <f>SUM(G16-G15)</f>
        <v>37</v>
      </c>
      <c r="O88">
        <f>SUM(G17-G16)</f>
        <v>69</v>
      </c>
      <c r="P88">
        <f>SUM(G18-G17)</f>
        <v>88</v>
      </c>
      <c r="Q88">
        <f>SUM(G19-G18)</f>
        <v>182</v>
      </c>
      <c r="R88">
        <f>SUM(G20-G19)</f>
        <v>109</v>
      </c>
      <c r="S88">
        <f>SUM(G21-G20)</f>
        <v>200</v>
      </c>
      <c r="T88">
        <f>SUM(G22-G21)</f>
        <v>71</v>
      </c>
      <c r="U88">
        <f>SUM(G23-G22)</f>
        <v>86</v>
      </c>
      <c r="V88">
        <f>SUM(G24-G23)</f>
        <v>229</v>
      </c>
      <c r="W88">
        <f>SUM(G25-G24)</f>
        <v>272</v>
      </c>
      <c r="X88">
        <f>SUM(G26-G25)</f>
        <v>196</v>
      </c>
      <c r="Y88">
        <f>SUM(G27-G26)</f>
        <v>232</v>
      </c>
      <c r="Z88">
        <f>SUM(G28-G27)</f>
        <v>251</v>
      </c>
      <c r="AA88">
        <f>SUM(G29-G28)</f>
        <v>167</v>
      </c>
      <c r="AB88">
        <f>SUM(G30-G29)</f>
        <v>93</v>
      </c>
      <c r="AC88">
        <f>SUM(G31-G30)</f>
        <v>362</v>
      </c>
      <c r="AD88">
        <f>SUM(G32-G31)</f>
        <v>351</v>
      </c>
      <c r="AE88">
        <f>SUM(G33-G32)</f>
        <v>362</v>
      </c>
      <c r="AF88">
        <f>SUM(G34-G33)</f>
        <v>322</v>
      </c>
      <c r="AG88">
        <f>SUM(G35-G34)</f>
        <v>230</v>
      </c>
      <c r="AH88">
        <f>SUM(G36-G35)</f>
        <v>132</v>
      </c>
      <c r="AI88">
        <f>SUM(G37-G36)</f>
        <v>175</v>
      </c>
      <c r="AJ88">
        <f>SUM(G38-G37)</f>
        <v>376</v>
      </c>
      <c r="AK88">
        <f>SUM(G39-G38)</f>
        <v>310</v>
      </c>
      <c r="AL88">
        <f>SUM(G40-G39)</f>
        <v>305</v>
      </c>
      <c r="AM88">
        <f>SUM(G41-G40)</f>
        <v>249</v>
      </c>
      <c r="AN88">
        <f>SUM(G42-G41)</f>
        <v>246</v>
      </c>
      <c r="AO88">
        <f>SUM(G43-G42)</f>
        <v>75</v>
      </c>
      <c r="AP88">
        <f>SUM(G44-G43)</f>
        <v>106</v>
      </c>
      <c r="AQ88">
        <f>SUM(G45-G44)</f>
        <v>398</v>
      </c>
      <c r="AR88">
        <f>SUM(G46-G45)</f>
        <v>328</v>
      </c>
      <c r="AS88">
        <f>SUM(G47-G46)</f>
        <v>458</v>
      </c>
      <c r="AT88">
        <f>SUM(G48-G47)</f>
        <v>310</v>
      </c>
      <c r="AU88">
        <f>SUM(G49-G48)</f>
        <v>204</v>
      </c>
      <c r="AV88">
        <f>SUM(G50-G49)</f>
        <v>129</v>
      </c>
      <c r="AW88">
        <f>SUM(G51-G50)</f>
        <v>39</v>
      </c>
      <c r="AX88">
        <f>SUM(G52-G51)</f>
        <v>334</v>
      </c>
      <c r="BA88">
        <f>SUM(G55-G54)</f>
        <v>151</v>
      </c>
      <c r="BB88">
        <f>SUM(G56-G55)</f>
        <v>164</v>
      </c>
      <c r="BC88">
        <f>SUM(G57-G56)</f>
        <v>139</v>
      </c>
    </row>
    <row r="90" spans="1:57" x14ac:dyDescent="0.2">
      <c r="A90" s="2" t="s">
        <v>11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57" x14ac:dyDescent="0.2">
      <c r="A91" s="2"/>
      <c r="B91" s="3">
        <v>43908</v>
      </c>
      <c r="C91" s="3">
        <v>43909</v>
      </c>
      <c r="D91" s="3">
        <v>43910</v>
      </c>
      <c r="E91" s="3">
        <v>43911</v>
      </c>
      <c r="F91" s="3">
        <v>43912</v>
      </c>
      <c r="G91" s="3">
        <v>43913</v>
      </c>
      <c r="H91" s="3">
        <v>43914</v>
      </c>
      <c r="I91" s="3">
        <v>43915</v>
      </c>
      <c r="J91" s="3">
        <v>43916</v>
      </c>
      <c r="K91" s="3">
        <v>43917</v>
      </c>
      <c r="L91" s="3">
        <v>43918</v>
      </c>
      <c r="M91" s="3">
        <v>43919</v>
      </c>
      <c r="N91" s="3">
        <v>43920</v>
      </c>
      <c r="O91" s="3">
        <v>43921</v>
      </c>
      <c r="P91" s="3">
        <v>43922</v>
      </c>
      <c r="Q91" s="3">
        <v>43923</v>
      </c>
      <c r="R91" s="3">
        <v>43924</v>
      </c>
      <c r="S91" s="3">
        <v>43925</v>
      </c>
      <c r="T91" s="3">
        <v>43926</v>
      </c>
      <c r="U91" s="3">
        <v>43927</v>
      </c>
      <c r="V91" s="3">
        <v>43928</v>
      </c>
      <c r="W91" s="3">
        <v>43929</v>
      </c>
      <c r="X91" s="3">
        <v>43930</v>
      </c>
      <c r="Y91" s="3">
        <v>43931</v>
      </c>
      <c r="Z91" s="3">
        <v>43932</v>
      </c>
      <c r="AA91" s="3">
        <v>43933</v>
      </c>
      <c r="AB91" s="3">
        <v>43934</v>
      </c>
      <c r="AC91" s="3">
        <v>43935</v>
      </c>
      <c r="AD91" s="3">
        <v>43936</v>
      </c>
      <c r="AE91" s="1">
        <v>43937</v>
      </c>
      <c r="AF91" s="1">
        <v>43938</v>
      </c>
      <c r="AG91" s="1">
        <v>43939</v>
      </c>
      <c r="AH91" s="1">
        <v>43940</v>
      </c>
      <c r="AI91" s="1">
        <v>43941</v>
      </c>
      <c r="AJ91" s="1">
        <v>43942</v>
      </c>
      <c r="AK91" s="1">
        <v>43943</v>
      </c>
      <c r="AL91" s="1">
        <v>43944</v>
      </c>
      <c r="AM91" s="1">
        <v>43945</v>
      </c>
      <c r="AN91" s="1">
        <v>43946</v>
      </c>
      <c r="AO91" s="1">
        <v>43947</v>
      </c>
      <c r="AP91" s="1">
        <v>43948</v>
      </c>
      <c r="AQ91" s="1">
        <v>43949</v>
      </c>
      <c r="AR91" s="1">
        <v>43950</v>
      </c>
      <c r="AS91" s="1">
        <v>43951</v>
      </c>
      <c r="AT91" s="1">
        <v>43952</v>
      </c>
      <c r="AU91" s="1">
        <v>43953</v>
      </c>
      <c r="AV91" s="1">
        <v>43954</v>
      </c>
      <c r="AW91" s="1">
        <v>43955</v>
      </c>
      <c r="AX91" s="1">
        <v>43956</v>
      </c>
      <c r="AY91" s="1">
        <v>43957</v>
      </c>
      <c r="AZ91" s="1">
        <v>43958</v>
      </c>
      <c r="BA91" s="1">
        <v>43959</v>
      </c>
      <c r="BB91" s="1">
        <v>43960</v>
      </c>
      <c r="BC91" s="1">
        <v>43961</v>
      </c>
      <c r="BD91" s="1">
        <v>43962</v>
      </c>
    </row>
    <row r="92" spans="1:57" x14ac:dyDescent="0.2">
      <c r="A92" s="2" t="s">
        <v>2</v>
      </c>
      <c r="B92" s="2">
        <f>SUM(J4-J3)</f>
        <v>38</v>
      </c>
      <c r="C92" s="2">
        <f>SUM(J5-J4)</f>
        <v>72</v>
      </c>
      <c r="D92" s="2">
        <f>SUM(J6-J5)</f>
        <v>85</v>
      </c>
      <c r="E92" s="2">
        <f>SUM(J7-J6)</f>
        <v>112</v>
      </c>
      <c r="F92" s="2">
        <f>SUM(J8-J7)</f>
        <v>121</v>
      </c>
      <c r="G92" s="2">
        <f>SUM(J9-J8)</f>
        <v>131</v>
      </c>
      <c r="H92" s="2">
        <f>SUM(J10-J9)</f>
        <v>382</v>
      </c>
      <c r="I92" s="2">
        <f>SUM(J11-J10)</f>
        <v>679</v>
      </c>
      <c r="J92" s="2">
        <f>SUM(J12-J11)</f>
        <v>579</v>
      </c>
      <c r="K92" s="2">
        <f>SUM(J13-J12)</f>
        <v>823</v>
      </c>
      <c r="L92" s="2">
        <f>SUM(J14-J13)</f>
        <v>1017</v>
      </c>
      <c r="M92" s="2">
        <f>SUM(J15-J14)</f>
        <v>698</v>
      </c>
      <c r="N92" s="2">
        <f>SUM(J16-J15)</f>
        <v>797</v>
      </c>
      <c r="O92" s="2">
        <f>SUM(J17-J16)</f>
        <v>868</v>
      </c>
      <c r="P92" s="2">
        <f>SUM(J18-J17)</f>
        <v>1118</v>
      </c>
      <c r="Q92" s="2">
        <f>SUM(J19-J18)</f>
        <v>1228</v>
      </c>
      <c r="R92" s="2">
        <f>SUM(J20-J19)</f>
        <v>1436</v>
      </c>
      <c r="S92" s="2">
        <f>SUM(J21-J20)</f>
        <v>1334</v>
      </c>
      <c r="T92" s="2">
        <f>SUM(J22-J21)</f>
        <v>764</v>
      </c>
      <c r="U92" s="2">
        <f>SUM(J23-J22)</f>
        <v>1337</v>
      </c>
      <c r="V92" s="2">
        <f>SUM(J24-J23)</f>
        <v>1365</v>
      </c>
      <c r="W92" s="2">
        <f>SUM(J25-J24)</f>
        <v>1588</v>
      </c>
      <c r="X92" s="2">
        <f>SUM(J26-J25)</f>
        <v>2151</v>
      </c>
      <c r="Y92" s="2">
        <f>SUM(J27-J26)</f>
        <v>2033</v>
      </c>
      <c r="Z92" s="2">
        <f>SUM(J28-J27)</f>
        <v>1886</v>
      </c>
      <c r="AA92" s="2">
        <f>SUM(J29-J28)</f>
        <v>2615</v>
      </c>
      <c r="AB92" s="2">
        <f>SUM(J30-J29)</f>
        <v>1392</v>
      </c>
      <c r="AC92" s="2">
        <f>SUM(J31-J30)</f>
        <v>1296</v>
      </c>
      <c r="AD92" s="2">
        <f>SUM(J32-J31)</f>
        <v>1755</v>
      </c>
      <c r="AE92">
        <f>SUM(J33-J32)</f>
        <v>2263</v>
      </c>
      <c r="AF92">
        <f>SUM(J34-J33)</f>
        <v>2221</v>
      </c>
      <c r="AG92">
        <f>SUM(J35-J34)</f>
        <v>1970</v>
      </c>
      <c r="AH92">
        <f>SUM(J36-J35)</f>
        <v>1705</v>
      </c>
      <c r="AI92">
        <f>SUM(J37-J36)</f>
        <v>1566</v>
      </c>
    </row>
    <row r="93" spans="1:57" x14ac:dyDescent="0.2">
      <c r="A93" s="2" t="s">
        <v>8</v>
      </c>
      <c r="B93" s="2">
        <v>0</v>
      </c>
      <c r="C93" s="2">
        <v>0</v>
      </c>
      <c r="D93" s="2">
        <v>1</v>
      </c>
      <c r="E93" s="2">
        <v>0</v>
      </c>
      <c r="F93" s="2">
        <v>4</v>
      </c>
      <c r="G93" s="2">
        <v>4</v>
      </c>
      <c r="H93" s="2">
        <v>2</v>
      </c>
      <c r="I93" s="2">
        <v>4</v>
      </c>
      <c r="J93" s="2">
        <v>10</v>
      </c>
      <c r="K93" s="2">
        <v>10</v>
      </c>
      <c r="L93" s="2">
        <f>SUM(K14-K13)</f>
        <v>9</v>
      </c>
      <c r="M93" s="2">
        <f>SUM(K15-K14)</f>
        <v>4</v>
      </c>
      <c r="N93" s="2">
        <f>SUM(K16-K15)</f>
        <v>8</v>
      </c>
      <c r="O93" s="2">
        <f>SUM(K17-K16)</f>
        <v>33</v>
      </c>
      <c r="P93" s="2">
        <f>SUM(K18-K17)</f>
        <v>33</v>
      </c>
      <c r="Q93">
        <f>SUM(K19-K18)</f>
        <v>32</v>
      </c>
      <c r="R93" s="2">
        <f>SUM(K20-K19)</f>
        <v>38</v>
      </c>
      <c r="S93" s="2">
        <f>SUM(K21-K20)</f>
        <v>24</v>
      </c>
      <c r="T93" s="2">
        <f>SUM(K22-K21)</f>
        <v>15</v>
      </c>
      <c r="U93" s="2">
        <f>SUM(K23-K22)</f>
        <v>29</v>
      </c>
      <c r="V93" s="2">
        <f>SUM(K24-K23)</f>
        <v>96</v>
      </c>
      <c r="W93" s="2">
        <f>SUM(K25-K24)</f>
        <v>77</v>
      </c>
      <c r="X93" s="2">
        <f>SUM(K26-K25)</f>
        <v>70</v>
      </c>
      <c r="Y93" s="2">
        <f>SUM(K27-K26)</f>
        <v>96</v>
      </c>
      <c r="Z93" s="2">
        <f>SUM(K28-K27)</f>
        <v>87</v>
      </c>
      <c r="AA93" s="2">
        <f>SUM(K29-K28)</f>
        <v>70</v>
      </c>
      <c r="AB93" s="2">
        <f>SUM(K30-K29)</f>
        <v>88</v>
      </c>
      <c r="AC93" s="2">
        <f>SUM(K31-K30)</f>
        <v>113</v>
      </c>
      <c r="AD93" s="2">
        <f>SUM(K32-K31)</f>
        <v>151</v>
      </c>
      <c r="AE93">
        <f>SUM(K33-K32)</f>
        <v>137</v>
      </c>
      <c r="AF93">
        <f>SUM(K34-K33)</f>
        <v>159</v>
      </c>
      <c r="AG93">
        <f>SUM(K35-K34)</f>
        <v>156</v>
      </c>
      <c r="AH93">
        <f>SUM(K36-K35)</f>
        <v>146</v>
      </c>
      <c r="AI93">
        <f>SUM(K37-K36)</f>
        <v>103</v>
      </c>
    </row>
    <row r="95" spans="1:57" x14ac:dyDescent="0.2">
      <c r="A95" s="2" t="s">
        <v>42</v>
      </c>
    </row>
    <row r="96" spans="1:57" x14ac:dyDescent="0.2">
      <c r="B96" s="3">
        <v>43908</v>
      </c>
      <c r="C96" s="3">
        <v>43909</v>
      </c>
      <c r="D96" s="3">
        <v>43910</v>
      </c>
      <c r="E96" s="3">
        <v>43911</v>
      </c>
      <c r="F96" s="3">
        <v>43912</v>
      </c>
      <c r="G96" s="3">
        <v>43913</v>
      </c>
      <c r="H96" s="3">
        <v>43914</v>
      </c>
      <c r="I96" s="3">
        <v>43915</v>
      </c>
      <c r="J96" s="3">
        <v>43916</v>
      </c>
      <c r="K96" s="3">
        <v>43917</v>
      </c>
      <c r="L96" s="3">
        <v>43918</v>
      </c>
      <c r="M96" s="3">
        <v>43919</v>
      </c>
      <c r="N96" s="3">
        <v>43920</v>
      </c>
      <c r="O96" s="3">
        <v>43921</v>
      </c>
      <c r="P96" s="3">
        <v>43922</v>
      </c>
      <c r="Q96" s="3">
        <v>43923</v>
      </c>
      <c r="R96" s="3">
        <v>43924</v>
      </c>
      <c r="S96" s="3">
        <v>43925</v>
      </c>
      <c r="T96" s="3">
        <v>43926</v>
      </c>
      <c r="U96" s="3">
        <v>43927</v>
      </c>
      <c r="V96" s="3">
        <v>43928</v>
      </c>
      <c r="W96" s="3">
        <v>43929</v>
      </c>
      <c r="X96" s="3">
        <v>43930</v>
      </c>
      <c r="Y96" s="3">
        <v>43931</v>
      </c>
      <c r="Z96" s="3">
        <v>43932</v>
      </c>
      <c r="AA96" s="3">
        <v>43933</v>
      </c>
      <c r="AB96" s="3">
        <v>43934</v>
      </c>
      <c r="AC96" s="3">
        <v>43935</v>
      </c>
      <c r="AD96" s="3">
        <v>43936</v>
      </c>
      <c r="AE96" s="1">
        <v>43937</v>
      </c>
      <c r="AF96" s="1">
        <v>43938</v>
      </c>
      <c r="AG96" s="1">
        <v>43939</v>
      </c>
      <c r="AH96" s="1">
        <v>43940</v>
      </c>
      <c r="AI96" s="1">
        <v>43941</v>
      </c>
      <c r="AJ96" s="1">
        <v>43942</v>
      </c>
      <c r="AK96" s="1">
        <v>43943</v>
      </c>
      <c r="AL96" s="1">
        <v>43944</v>
      </c>
      <c r="AM96" s="1">
        <v>43945</v>
      </c>
      <c r="AN96" s="1">
        <v>43946</v>
      </c>
      <c r="AO96" s="1">
        <v>43947</v>
      </c>
      <c r="AP96" s="1">
        <v>43948</v>
      </c>
      <c r="AQ96" s="1">
        <v>43949</v>
      </c>
      <c r="AR96" s="1">
        <v>43950</v>
      </c>
      <c r="AS96" s="1">
        <v>43951</v>
      </c>
      <c r="AT96" s="1">
        <v>43952</v>
      </c>
      <c r="AU96" s="1">
        <v>43953</v>
      </c>
      <c r="AV96" s="1">
        <v>43954</v>
      </c>
      <c r="AW96" s="1">
        <v>43955</v>
      </c>
      <c r="AX96" s="1">
        <v>43956</v>
      </c>
      <c r="AY96" s="1">
        <v>43957</v>
      </c>
      <c r="AZ96" s="1">
        <v>43958</v>
      </c>
      <c r="BA96" s="1">
        <v>43959</v>
      </c>
      <c r="BB96" s="1">
        <v>43960</v>
      </c>
      <c r="BC96" s="1">
        <v>43961</v>
      </c>
      <c r="BD96" s="1">
        <v>43962</v>
      </c>
    </row>
    <row r="97" spans="1:56" x14ac:dyDescent="0.2">
      <c r="A97" s="2" t="s">
        <v>2</v>
      </c>
      <c r="B97">
        <f>SUM(N4-N3)</f>
        <v>520</v>
      </c>
      <c r="C97">
        <f>SUM(N5-N4)</f>
        <v>479</v>
      </c>
      <c r="D97">
        <f>SUM(N6-N5)</f>
        <v>635</v>
      </c>
      <c r="E97">
        <f>SUM(N7-N6)</f>
        <v>516</v>
      </c>
      <c r="F97">
        <f>SUM(N8-N7)</f>
        <v>555</v>
      </c>
      <c r="G97">
        <f>SUM(N9-N8)</f>
        <v>691</v>
      </c>
      <c r="H97">
        <f>SUM(N10-N9)</f>
        <v>652</v>
      </c>
      <c r="I97">
        <f>SUM(N11-N10)</f>
        <v>619</v>
      </c>
      <c r="J97">
        <f>SUM(N12-N11)</f>
        <v>707</v>
      </c>
      <c r="K97">
        <f>SUM(N13-N12)</f>
        <v>892</v>
      </c>
      <c r="L97">
        <f>SUM(N14-N13)</f>
        <v>628</v>
      </c>
      <c r="M97">
        <f>SUM(N15-N14)</f>
        <v>723</v>
      </c>
      <c r="N97">
        <f>SUM(N16-N15)</f>
        <v>891</v>
      </c>
      <c r="O97">
        <f>SUM(N17-N16)</f>
        <v>974</v>
      </c>
      <c r="P97">
        <f>SUM(N18-N17)</f>
        <v>1013</v>
      </c>
      <c r="Q97">
        <f>SUM(N19-N18)</f>
        <v>1229</v>
      </c>
      <c r="R97">
        <f>SUM(N20-N19)</f>
        <v>1135</v>
      </c>
      <c r="S97">
        <f>SUM(N21-N20)</f>
        <v>1143</v>
      </c>
      <c r="T97">
        <f>SUM(N22-N21)</f>
        <v>1172</v>
      </c>
      <c r="U97">
        <f>SUM(N23-N22)</f>
        <v>1283</v>
      </c>
      <c r="V97">
        <f>SUM(N24-N23)</f>
        <v>973</v>
      </c>
      <c r="W97">
        <f>SUM(N25-N24)</f>
        <v>766</v>
      </c>
      <c r="X97">
        <f>SUM(N26-N25)</f>
        <v>915</v>
      </c>
      <c r="Y97">
        <f>SUM(N27-N26)</f>
        <v>1279</v>
      </c>
      <c r="Z97">
        <f>SUM(N28-N27)</f>
        <v>1210</v>
      </c>
      <c r="AA97">
        <f>SUM(N29-N28)</f>
        <v>645</v>
      </c>
      <c r="AB97">
        <f>SUM(N30-N29)</f>
        <v>997</v>
      </c>
      <c r="AC97">
        <f>SUM(N31-N30)</f>
        <v>1366</v>
      </c>
      <c r="AD97">
        <f>SUM(N32-N31)</f>
        <v>1058</v>
      </c>
      <c r="AE97">
        <f>SUM(N33-N32)</f>
        <v>1204</v>
      </c>
      <c r="AF97">
        <f>SUM(N34-N33)</f>
        <v>760</v>
      </c>
      <c r="AG97">
        <f>SUM(N35-N34)</f>
        <v>768</v>
      </c>
      <c r="AH97">
        <f>SUM(N36-N35)</f>
        <v>633</v>
      </c>
      <c r="AI97">
        <f>SUM(N37-N36)</f>
        <v>576</v>
      </c>
      <c r="AJ97">
        <f>SUM(N38-N37)</f>
        <v>967</v>
      </c>
      <c r="AK97">
        <f>SUM(N39-N38)</f>
        <v>999</v>
      </c>
      <c r="AL97">
        <f>SUM(N40-N39)</f>
        <v>1325</v>
      </c>
      <c r="AM97">
        <f>SUM(N41-N40)</f>
        <v>1350</v>
      </c>
      <c r="AN97">
        <f>SUM(N43-N42)</f>
        <v>575</v>
      </c>
      <c r="AO97">
        <f>SUM(N43-N42)</f>
        <v>575</v>
      </c>
      <c r="AP97">
        <f>SUM(N44-N43)</f>
        <v>432</v>
      </c>
      <c r="AQ97">
        <f>SUM(N45-N44)</f>
        <v>1052</v>
      </c>
      <c r="AR97">
        <f>SUM(N46-N45)</f>
        <v>1137</v>
      </c>
      <c r="AS97">
        <f>SUM(N47-N46)</f>
        <v>980</v>
      </c>
      <c r="AT97">
        <f>SUM(N48-N47)</f>
        <v>977</v>
      </c>
      <c r="AU97">
        <f>SUM(N49-N48)</f>
        <v>851</v>
      </c>
      <c r="AV97">
        <f>SUM(N50-N49)</f>
        <v>547</v>
      </c>
      <c r="AW97">
        <f>SUM(N51-N50)</f>
        <v>196</v>
      </c>
      <c r="AX97">
        <f>SUM(N52-N51)</f>
        <v>447</v>
      </c>
      <c r="BA97">
        <f>SUM(N55-N54)</f>
        <v>680</v>
      </c>
      <c r="BB97">
        <f>SUM(N56-N55)</f>
        <v>430</v>
      </c>
      <c r="BC97">
        <f>SUM(N57-N56)</f>
        <v>382</v>
      </c>
    </row>
    <row r="98" spans="1:56" x14ac:dyDescent="0.2">
      <c r="A98" s="2" t="s">
        <v>8</v>
      </c>
      <c r="B98">
        <v>0</v>
      </c>
      <c r="C98">
        <v>3</v>
      </c>
      <c r="D98">
        <v>0</v>
      </c>
      <c r="E98">
        <v>2</v>
      </c>
      <c r="F98">
        <v>3</v>
      </c>
      <c r="G98">
        <v>7</v>
      </c>
      <c r="H98">
        <f>SUM(O10-O9)</f>
        <v>9</v>
      </c>
      <c r="I98">
        <f>SUM(O11-O10)</f>
        <v>19</v>
      </c>
      <c r="J98">
        <f>SUM(O12-O11)</f>
        <v>17</v>
      </c>
      <c r="K98">
        <f>SUM(O13-O12)</f>
        <v>32</v>
      </c>
      <c r="M98">
        <f>SUM(O15-O14)</f>
        <v>40</v>
      </c>
      <c r="N98">
        <f>SUM(O16-O15)</f>
        <v>52</v>
      </c>
      <c r="O98">
        <f>SUM(O17-O16)</f>
        <v>75</v>
      </c>
      <c r="P98">
        <f>SUM(O18-O17)</f>
        <v>78</v>
      </c>
      <c r="Q98">
        <f>SUM(O19-O18)</f>
        <v>80</v>
      </c>
      <c r="R98">
        <f>SUM(O20-O19)</f>
        <v>62</v>
      </c>
      <c r="S98">
        <f>SUM(O21-O20)</f>
        <v>61</v>
      </c>
      <c r="T98">
        <f>SUM(O22-O21)</f>
        <v>77</v>
      </c>
      <c r="U98">
        <f>SUM(O23-O22)</f>
        <v>110</v>
      </c>
      <c r="V98">
        <f>SUM(O24-O23)</f>
        <v>118</v>
      </c>
      <c r="W98">
        <f>SUM(O25-O24)</f>
        <v>114</v>
      </c>
      <c r="X98">
        <f>SUM(O26-O25)</f>
        <v>117</v>
      </c>
      <c r="Y98">
        <f>SUM(O27-O26)</f>
        <v>205</v>
      </c>
      <c r="Z98">
        <f>SUM(O28-O27)</f>
        <v>111</v>
      </c>
      <c r="AA98">
        <f>SUM(O29-O28)</f>
        <v>95</v>
      </c>
      <c r="AB98">
        <f>SUM(O30-O29)</f>
        <v>115</v>
      </c>
      <c r="AC98">
        <f>SUM(O31-O30)</f>
        <v>166</v>
      </c>
      <c r="AD98">
        <f>SUM(O32-O31)</f>
        <v>153</v>
      </c>
      <c r="AE98">
        <f>SUM(O33-O32)</f>
        <v>172</v>
      </c>
      <c r="AF98">
        <f>SUM(O34-O33)</f>
        <v>134</v>
      </c>
      <c r="AG98">
        <f>SUM(O35-O34)</f>
        <v>81</v>
      </c>
      <c r="AH98">
        <f>SUM(O36-O35)</f>
        <v>83</v>
      </c>
      <c r="AI98">
        <f>SUM(O37-O36)</f>
        <v>77</v>
      </c>
      <c r="AJ98">
        <f>SUM(O38-O37)</f>
        <v>232</v>
      </c>
      <c r="AK98">
        <f>SUM(O39-O38)</f>
        <v>113</v>
      </c>
      <c r="AL98">
        <f>SUM(O40-O39)</f>
        <v>164</v>
      </c>
      <c r="AM98">
        <f>SUM(O41-O40)</f>
        <v>108</v>
      </c>
      <c r="AN98">
        <f>SUM(O42-O41)</f>
        <v>189</v>
      </c>
      <c r="AO98">
        <f>SUM(O43-O42)</f>
        <v>41</v>
      </c>
      <c r="AP98">
        <f>SUM(O44-O43)</f>
        <v>92</v>
      </c>
      <c r="AQ98">
        <f>SUM(O45-O44)</f>
        <v>160</v>
      </c>
      <c r="AR98">
        <f>SUM(O46-O45)</f>
        <v>103</v>
      </c>
      <c r="AS98">
        <f>SUM(O47-O46)</f>
        <v>119</v>
      </c>
      <c r="AT98">
        <f>SUM(O48-O47)</f>
        <v>77</v>
      </c>
      <c r="AU98">
        <f>SUM(O49-O48)</f>
        <v>154</v>
      </c>
      <c r="AV98">
        <f>SUM(O50-O49)</f>
        <v>29</v>
      </c>
      <c r="AW98">
        <f>SUM(O51-O50)</f>
        <v>86</v>
      </c>
      <c r="AX98">
        <f>SUM(O52-O51)</f>
        <v>44</v>
      </c>
      <c r="BA98">
        <f>SUM(O55-O54)</f>
        <v>50</v>
      </c>
      <c r="BB98">
        <f>SUM(O56-O55)</f>
        <v>133</v>
      </c>
      <c r="BC98">
        <f>SUM(O57-O56)</f>
        <v>25</v>
      </c>
    </row>
    <row r="99" spans="1:56" x14ac:dyDescent="0.2"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1"/>
      <c r="AK99" s="1"/>
      <c r="AL99" s="1"/>
    </row>
    <row r="100" spans="1:56" x14ac:dyDescent="0.2">
      <c r="A100" s="2" t="s">
        <v>12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56" x14ac:dyDescent="0.2">
      <c r="A101" s="2"/>
      <c r="B101" s="3">
        <v>43908</v>
      </c>
      <c r="C101" s="3">
        <v>43909</v>
      </c>
      <c r="D101" s="3">
        <v>43910</v>
      </c>
      <c r="E101" s="3">
        <v>43911</v>
      </c>
      <c r="F101" s="3">
        <v>43912</v>
      </c>
      <c r="G101" s="3">
        <v>43913</v>
      </c>
      <c r="H101" s="3">
        <v>43914</v>
      </c>
      <c r="I101" s="3">
        <v>43915</v>
      </c>
      <c r="J101" s="3">
        <v>43916</v>
      </c>
      <c r="K101" s="3">
        <v>43917</v>
      </c>
      <c r="L101" s="3">
        <v>43918</v>
      </c>
      <c r="M101" s="3">
        <v>43919</v>
      </c>
      <c r="N101" s="3">
        <v>43920</v>
      </c>
      <c r="O101" s="3">
        <v>43921</v>
      </c>
      <c r="P101" s="3">
        <v>43922</v>
      </c>
      <c r="Q101" s="3">
        <v>43923</v>
      </c>
      <c r="R101" s="3">
        <v>43924</v>
      </c>
      <c r="S101" s="3">
        <v>43925</v>
      </c>
      <c r="T101" s="3">
        <v>43926</v>
      </c>
      <c r="U101" s="3">
        <v>43927</v>
      </c>
      <c r="V101" s="3">
        <v>43928</v>
      </c>
      <c r="W101" s="3">
        <v>43929</v>
      </c>
      <c r="X101" s="3">
        <v>43930</v>
      </c>
      <c r="Y101" s="3">
        <v>43931</v>
      </c>
      <c r="Z101" s="3">
        <v>43932</v>
      </c>
      <c r="AA101" s="3">
        <v>43933</v>
      </c>
      <c r="AB101" s="3">
        <v>43934</v>
      </c>
      <c r="AC101" s="3">
        <v>43935</v>
      </c>
      <c r="AD101" s="3">
        <v>43936</v>
      </c>
      <c r="AE101" s="1">
        <v>43937</v>
      </c>
      <c r="AF101" s="1">
        <v>43938</v>
      </c>
      <c r="AG101" s="1">
        <v>43939</v>
      </c>
      <c r="AH101" s="1">
        <v>43940</v>
      </c>
      <c r="AI101" s="1">
        <v>43941</v>
      </c>
      <c r="AJ101" s="1">
        <v>43942</v>
      </c>
      <c r="AK101" s="1">
        <v>43943</v>
      </c>
      <c r="AL101" s="1">
        <v>43944</v>
      </c>
      <c r="AM101" s="1">
        <v>43945</v>
      </c>
      <c r="AN101" s="1">
        <v>43946</v>
      </c>
      <c r="AO101" s="1">
        <v>43947</v>
      </c>
      <c r="AP101" s="1">
        <v>43948</v>
      </c>
      <c r="AQ101" s="1">
        <v>43949</v>
      </c>
      <c r="AR101" s="1">
        <v>43950</v>
      </c>
      <c r="AS101" s="1">
        <v>43951</v>
      </c>
      <c r="AT101" s="1">
        <v>43952</v>
      </c>
      <c r="AU101" s="1">
        <v>43953</v>
      </c>
      <c r="AV101" s="1">
        <v>43954</v>
      </c>
      <c r="AW101" s="1">
        <v>43955</v>
      </c>
      <c r="AX101" s="1">
        <v>43956</v>
      </c>
      <c r="AY101" s="1">
        <v>43957</v>
      </c>
      <c r="AZ101" s="1">
        <v>43958</v>
      </c>
      <c r="BA101" s="1">
        <v>43959</v>
      </c>
      <c r="BB101" s="1">
        <v>43960</v>
      </c>
      <c r="BC101" s="1">
        <v>43961</v>
      </c>
      <c r="BD101" s="1">
        <v>43962</v>
      </c>
    </row>
    <row r="102" spans="1:56" x14ac:dyDescent="0.2">
      <c r="A102" s="2" t="s">
        <v>2</v>
      </c>
      <c r="B102" s="2">
        <f>SUM(R4-R3)</f>
        <v>37</v>
      </c>
      <c r="C102" s="2">
        <f>SUM(R5-R4)</f>
        <v>52</v>
      </c>
      <c r="D102" s="2">
        <f>SUM(R6-R5)</f>
        <v>83</v>
      </c>
      <c r="E102" s="2">
        <f>SUM(R7-R6)</f>
        <v>103</v>
      </c>
      <c r="F102" s="2">
        <f>SUM(R8-R7)</f>
        <v>108</v>
      </c>
      <c r="G102" s="2">
        <f>SUM(R9-R8)</f>
        <v>165</v>
      </c>
      <c r="H102" s="2">
        <f>SUM(R10-R9)</f>
        <v>207</v>
      </c>
      <c r="I102" s="2">
        <f>SUM(R11-R10)</f>
        <v>276</v>
      </c>
      <c r="J102" s="2">
        <f>SUM(R12-R11)</f>
        <v>560</v>
      </c>
      <c r="K102" s="2">
        <f>SUM(R13-R12)</f>
        <v>531</v>
      </c>
      <c r="L102" s="2">
        <f>SUM(R14-R13)</f>
        <v>533</v>
      </c>
      <c r="M102" s="2">
        <f>SUM(R15-R14)</f>
        <v>643</v>
      </c>
      <c r="N102" s="2">
        <f>SUM(R16-R15)</f>
        <v>693</v>
      </c>
      <c r="O102" s="2">
        <f>SUM(R17-R16)</f>
        <v>756</v>
      </c>
      <c r="P102" s="2">
        <f>SUM(R18-R17)</f>
        <v>962</v>
      </c>
      <c r="Q102" s="2">
        <f>SUM(R19-R18)</f>
        <v>1211</v>
      </c>
      <c r="R102" s="2">
        <f>SUM(R20-R19)</f>
        <v>1404</v>
      </c>
      <c r="S102" s="2">
        <f>SUM(R21-R20)</f>
        <v>1597</v>
      </c>
      <c r="T102" s="2">
        <f>SUM(R22-R21)</f>
        <v>1493</v>
      </c>
      <c r="U102" s="2">
        <f>SUM(R23-R22)</f>
        <v>1470</v>
      </c>
      <c r="V102" s="2">
        <f>SUM(R24-R23)</f>
        <v>1579</v>
      </c>
      <c r="W102" s="2">
        <f>SUM(R25-R24)</f>
        <v>1680</v>
      </c>
      <c r="X102" s="2">
        <f>SUM(R26-R25)</f>
        <v>1989</v>
      </c>
      <c r="Y102" s="2">
        <f>SUM(R27-R26)</f>
        <v>1751</v>
      </c>
      <c r="Z102" s="2">
        <f>SUM(R28-R27)</f>
        <v>1676</v>
      </c>
      <c r="AA102" s="2">
        <f>SUM(R29-R28)</f>
        <v>1178</v>
      </c>
      <c r="AB102" s="2">
        <f>SUM(R30-R29)</f>
        <v>1366</v>
      </c>
      <c r="AC102" s="2">
        <f>SUM(R31-R30)</f>
        <v>1146</v>
      </c>
      <c r="AD102" s="2">
        <f>SUM(R32-R31)</f>
        <v>1145</v>
      </c>
      <c r="AE102">
        <f>SUM(R33-R32)</f>
        <v>1245</v>
      </c>
      <c r="AF102">
        <f>SUM(R34-R33)</f>
        <v>1706</v>
      </c>
      <c r="AG102">
        <f>SUM(R35-R34)</f>
        <v>1628</v>
      </c>
      <c r="AH102">
        <f>SUM(R36-R35)</f>
        <v>1215</v>
      </c>
      <c r="AI102">
        <f>SUM(R37-R36)</f>
        <v>948</v>
      </c>
      <c r="AJ102">
        <f>SUM(R38-R37)</f>
        <v>1296</v>
      </c>
      <c r="AK102">
        <f>SUM(R39-R38)</f>
        <v>1156</v>
      </c>
      <c r="AL102">
        <f>SUM(R40-R39)</f>
        <v>1369</v>
      </c>
      <c r="AM102">
        <f>SUM(R41-R40)</f>
        <v>1599</v>
      </c>
      <c r="AN102">
        <f>SUM(R42-R41)</f>
        <v>1397</v>
      </c>
      <c r="AO102">
        <f>SUM(R43-R42)</f>
        <v>1116</v>
      </c>
      <c r="AP102">
        <f>SUM(R44-R43)</f>
        <v>885</v>
      </c>
      <c r="AQ102">
        <f>SUM(R45-R44)</f>
        <v>1214</v>
      </c>
      <c r="AR102">
        <f>SUM(R46-R45)</f>
        <v>1102</v>
      </c>
      <c r="AS102">
        <f>SUM(R47-R46)</f>
        <v>1397</v>
      </c>
      <c r="AT102">
        <f>SUM(R48-R47)</f>
        <v>1208</v>
      </c>
      <c r="AU102">
        <f>SUM(R49-R48)</f>
        <v>1334</v>
      </c>
      <c r="AV102">
        <f>SUM(R50-R49)</f>
        <v>962</v>
      </c>
      <c r="AW102">
        <f>SUM(R51-R50)</f>
        <v>3725</v>
      </c>
      <c r="AX102">
        <f>SUM(R52-R51)</f>
        <v>-2035</v>
      </c>
      <c r="BA102">
        <f>SUM(R55-R54)</f>
        <v>1323</v>
      </c>
      <c r="BB102">
        <f>SUM(R56-R55)</f>
        <v>1078</v>
      </c>
      <c r="BC102">
        <f>SUM(R57-R56)</f>
        <v>1295</v>
      </c>
    </row>
    <row r="103" spans="1:56" x14ac:dyDescent="0.2">
      <c r="A103" s="2" t="s">
        <v>8</v>
      </c>
      <c r="B103" s="2">
        <v>1</v>
      </c>
      <c r="C103" s="2">
        <v>0</v>
      </c>
      <c r="D103" s="2">
        <v>0</v>
      </c>
      <c r="E103" s="2">
        <v>1</v>
      </c>
      <c r="F103" s="2">
        <v>0</v>
      </c>
      <c r="G103" s="2">
        <v>4</v>
      </c>
      <c r="H103" s="2">
        <v>1</v>
      </c>
      <c r="I103" s="2">
        <v>4</v>
      </c>
      <c r="J103" s="2">
        <v>5</v>
      </c>
      <c r="K103" s="2">
        <v>6</v>
      </c>
      <c r="L103" s="2">
        <v>12</v>
      </c>
      <c r="M103" s="2">
        <v>4</v>
      </c>
      <c r="N103" s="2">
        <v>11</v>
      </c>
      <c r="O103" s="2">
        <f>SUM(S17-S16)</f>
        <v>14</v>
      </c>
      <c r="P103">
        <f>SUM(S18-S17)</f>
        <v>11</v>
      </c>
      <c r="Q103" s="2">
        <f>SUM(S19-S18)</f>
        <v>16</v>
      </c>
      <c r="R103" s="2">
        <f>SUM(S20-S19)</f>
        <v>12</v>
      </c>
      <c r="S103" s="2">
        <f>SUM(S21-S20)</f>
        <v>34</v>
      </c>
      <c r="T103" s="2">
        <f>SUM(50-36)</f>
        <v>14</v>
      </c>
      <c r="U103" s="2">
        <v>12</v>
      </c>
      <c r="V103" s="2">
        <f>SUM(240-162)</f>
        <v>78</v>
      </c>
      <c r="W103" s="2">
        <f>SUM(S25-S24)</f>
        <v>69</v>
      </c>
      <c r="X103" s="2">
        <f>SUM(S26-S25)</f>
        <v>29</v>
      </c>
      <c r="Y103" s="2">
        <f>SUM(S27-S26)</f>
        <v>78</v>
      </c>
      <c r="Z103" s="2">
        <f>SUM(S28-S27)</f>
        <v>78</v>
      </c>
      <c r="AA103" s="2">
        <f>SUM(S29-S28)</f>
        <v>13</v>
      </c>
      <c r="AB103" s="2">
        <f>SUM(S30-S29)</f>
        <v>17</v>
      </c>
      <c r="AC103" s="2">
        <f>SUM(S31-S30)</f>
        <v>60</v>
      </c>
      <c r="AD103" s="2">
        <f>SUM(S32-S31)</f>
        <v>63</v>
      </c>
      <c r="AE103">
        <f>SUM(S33-S32)</f>
        <v>60</v>
      </c>
      <c r="AF103">
        <f>SUM(S34-S33)</f>
        <v>49</v>
      </c>
      <c r="AG103">
        <f>SUM(S35-S34)</f>
        <v>80</v>
      </c>
      <c r="AH103">
        <f>SUM(S36-S35)</f>
        <v>276</v>
      </c>
      <c r="AI103">
        <f>SUM(S37-S36)</f>
        <v>92</v>
      </c>
      <c r="AJ103">
        <f>SUM(S38-S37)</f>
        <v>360</v>
      </c>
      <c r="AK103">
        <f>SUM(S39-S38)</f>
        <v>58</v>
      </c>
      <c r="AO103">
        <f>SUM(S43-S42)</f>
        <v>29</v>
      </c>
      <c r="AP103">
        <f>SUM(S44-S43)</f>
        <v>75</v>
      </c>
      <c r="AQ103">
        <f>SUM(S45-S44)</f>
        <v>146</v>
      </c>
      <c r="AR103">
        <f>SUM(S46-S45)</f>
        <v>103</v>
      </c>
      <c r="AS103">
        <f>SUM(S47-S46)</f>
        <v>97</v>
      </c>
      <c r="AT103">
        <f>SUM(S48-S47)</f>
        <v>62</v>
      </c>
      <c r="AU103">
        <f>SUM(S49-S48)</f>
        <v>64</v>
      </c>
      <c r="AV103">
        <f>SUM(S50-S49)</f>
        <v>26</v>
      </c>
      <c r="AW103">
        <f>SUM(S51-S50)</f>
        <v>436</v>
      </c>
      <c r="AX103">
        <f>SUM(S52-S51)</f>
        <v>132</v>
      </c>
      <c r="BA103">
        <f>SUM(S55-S54)</f>
        <v>200</v>
      </c>
      <c r="BB103">
        <f>SUM(S56-S55)</f>
        <v>72</v>
      </c>
      <c r="BC103">
        <f>SUM(S57-S56)</f>
        <v>19</v>
      </c>
    </row>
    <row r="105" spans="1:56" x14ac:dyDescent="0.2">
      <c r="A105" s="2" t="s">
        <v>17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56" x14ac:dyDescent="0.2">
      <c r="A106" s="2"/>
      <c r="B106" s="3">
        <v>43908</v>
      </c>
      <c r="C106" s="3">
        <v>43909</v>
      </c>
      <c r="D106" s="3">
        <v>43910</v>
      </c>
      <c r="E106" s="3">
        <v>43911</v>
      </c>
      <c r="F106" s="3">
        <v>43912</v>
      </c>
      <c r="G106" s="3">
        <v>43913</v>
      </c>
      <c r="H106" s="3">
        <v>43914</v>
      </c>
      <c r="I106" s="3">
        <v>43915</v>
      </c>
      <c r="J106" s="3">
        <v>43916</v>
      </c>
      <c r="K106" s="3">
        <v>43917</v>
      </c>
      <c r="L106" s="3">
        <v>43918</v>
      </c>
      <c r="M106" s="3">
        <v>43919</v>
      </c>
      <c r="N106" s="3">
        <v>43920</v>
      </c>
      <c r="O106" s="3">
        <v>43921</v>
      </c>
      <c r="P106" s="3">
        <v>43922</v>
      </c>
      <c r="Q106" s="3">
        <v>43923</v>
      </c>
      <c r="R106" s="3">
        <v>43924</v>
      </c>
      <c r="S106" s="3">
        <v>43925</v>
      </c>
      <c r="T106" s="3">
        <v>43926</v>
      </c>
      <c r="U106" s="3">
        <v>43927</v>
      </c>
      <c r="V106" s="3">
        <v>43928</v>
      </c>
      <c r="W106" s="3">
        <v>43929</v>
      </c>
      <c r="X106" s="3">
        <v>43930</v>
      </c>
      <c r="Y106" s="3">
        <v>43931</v>
      </c>
      <c r="Z106" s="3">
        <v>43932</v>
      </c>
      <c r="AA106" s="3">
        <v>43933</v>
      </c>
      <c r="AB106" s="3">
        <v>43934</v>
      </c>
      <c r="AC106" s="3">
        <v>43935</v>
      </c>
      <c r="AD106" s="3">
        <v>43936</v>
      </c>
      <c r="AE106" s="1">
        <v>43937</v>
      </c>
      <c r="AF106" s="1">
        <v>43938</v>
      </c>
      <c r="AG106" s="1">
        <v>43939</v>
      </c>
      <c r="AH106" s="1">
        <v>43940</v>
      </c>
      <c r="AI106" s="1">
        <v>43941</v>
      </c>
      <c r="AJ106" s="1">
        <v>43942</v>
      </c>
      <c r="AK106" s="1">
        <v>43943</v>
      </c>
      <c r="AL106" s="1">
        <v>43944</v>
      </c>
      <c r="AM106" s="1">
        <v>43945</v>
      </c>
      <c r="AN106" s="1">
        <v>43946</v>
      </c>
      <c r="AO106" s="1">
        <v>43947</v>
      </c>
      <c r="AP106" s="1">
        <v>43948</v>
      </c>
      <c r="AQ106" s="1">
        <v>43949</v>
      </c>
      <c r="AR106" s="1">
        <v>43950</v>
      </c>
      <c r="AS106" s="1">
        <v>43951</v>
      </c>
      <c r="AT106" s="1">
        <v>43952</v>
      </c>
      <c r="AU106" s="1">
        <v>43953</v>
      </c>
      <c r="AV106" s="1">
        <v>43954</v>
      </c>
      <c r="AW106" s="1">
        <v>43955</v>
      </c>
      <c r="AX106" s="1">
        <v>43956</v>
      </c>
      <c r="AY106" s="1">
        <v>43957</v>
      </c>
      <c r="AZ106" s="1">
        <v>43958</v>
      </c>
      <c r="BA106" s="1">
        <v>43959</v>
      </c>
      <c r="BB106" s="1">
        <v>43960</v>
      </c>
      <c r="BC106" s="1">
        <v>43961</v>
      </c>
      <c r="BD106" s="1">
        <v>43962</v>
      </c>
    </row>
    <row r="107" spans="1:56" x14ac:dyDescent="0.2">
      <c r="A107" s="2" t="s">
        <v>2</v>
      </c>
      <c r="B107" s="2">
        <f>SUM(V4-V3)</f>
        <v>128</v>
      </c>
      <c r="C107" s="2">
        <f>SUM(V5-V4)</f>
        <v>313</v>
      </c>
      <c r="D107" s="2">
        <f>SUM(V6-V5)</f>
        <v>139</v>
      </c>
      <c r="E107" s="2">
        <f>SUM(V7-V6)</f>
        <v>216</v>
      </c>
      <c r="F107" s="2">
        <f>SUM(V8-V7)</f>
        <v>257</v>
      </c>
      <c r="G107" s="2">
        <f>SUM(V9-V8)</f>
        <v>197</v>
      </c>
      <c r="H107" s="2">
        <f>SUM(V10-V9)</f>
        <v>369</v>
      </c>
      <c r="I107" s="2">
        <f>SUM(V11-V10)</f>
        <v>253</v>
      </c>
      <c r="J107" s="2">
        <f>SUM(V12-V11)</f>
        <v>651</v>
      </c>
      <c r="K107" s="2">
        <f>SUM(V13-V12)</f>
        <v>873</v>
      </c>
      <c r="L107" s="2">
        <f>SUM(V14-V13)</f>
        <v>764</v>
      </c>
      <c r="M107" s="2">
        <f>SUM(V15-V14)</f>
        <v>1065</v>
      </c>
      <c r="N107" s="2">
        <f>SUM(V16-V15)</f>
        <v>739</v>
      </c>
      <c r="O107" s="2">
        <f>SUM(V17-V16)</f>
        <v>1035</v>
      </c>
      <c r="P107" s="2">
        <f>SUM(V18-V17)</f>
        <v>673</v>
      </c>
      <c r="Q107" s="2">
        <f>SUM(V19-V18)</f>
        <v>1036</v>
      </c>
      <c r="R107" s="2">
        <f>SUM(V20-V19)</f>
        <v>1510</v>
      </c>
      <c r="S107" s="2">
        <f>SUM(V21-V20)</f>
        <v>1325</v>
      </c>
      <c r="T107" s="2">
        <f>SUM(V22-V21)</f>
        <v>1412</v>
      </c>
      <c r="U107" s="2">
        <f>SUM(V23-V22)</f>
        <v>898</v>
      </c>
      <c r="V107" s="2">
        <f>SUM(V24-V23)</f>
        <v>1529</v>
      </c>
      <c r="W107" s="2">
        <f>SUM(V25-V24)</f>
        <v>1092</v>
      </c>
      <c r="X107" s="2">
        <f>SUM(V26-V25)</f>
        <v>1352</v>
      </c>
      <c r="Y107" s="2">
        <f>SUM(V27-V26)</f>
        <v>1163</v>
      </c>
      <c r="Z107" s="2">
        <f>SUM(V28-V27)</f>
        <v>1143</v>
      </c>
      <c r="AA107" s="2">
        <f>SUM(V29-V28)</f>
        <v>1179</v>
      </c>
      <c r="AB107" s="2">
        <f>SUM(V30-V29)</f>
        <v>554</v>
      </c>
      <c r="AC107" s="2">
        <f>SUM(V31-V30)</f>
        <v>990</v>
      </c>
      <c r="AD107" s="2">
        <f>SUM(V32-V31)</f>
        <v>1086</v>
      </c>
      <c r="AE107">
        <f>SUM(V33-V32)</f>
        <v>1758</v>
      </c>
      <c r="AF107">
        <f>SUM(V34-V33)</f>
        <v>1346</v>
      </c>
      <c r="AG107">
        <f>SUM(V35-V34)</f>
        <v>1435</v>
      </c>
      <c r="AH107">
        <f>SUM(V36-V35)</f>
        <v>1370</v>
      </c>
      <c r="AI107">
        <f>SUM(V37-V36)</f>
        <v>645</v>
      </c>
      <c r="AJ107">
        <f>SUM(V38-V37)</f>
        <v>2283</v>
      </c>
      <c r="AK107">
        <f>SUM(V39-V38)</f>
        <v>2135</v>
      </c>
      <c r="AL107">
        <f>SUM(V40-V39)</f>
        <v>1973</v>
      </c>
      <c r="AM107">
        <f>SUM(V41-V40)</f>
        <v>1885</v>
      </c>
      <c r="AN107">
        <f>SUM(V42-V41)</f>
        <v>1883</v>
      </c>
      <c r="AO107">
        <f>SUM(V43-V42)</f>
        <v>1027</v>
      </c>
      <c r="AP107">
        <f>SUM(V44-V43)</f>
        <v>1300</v>
      </c>
      <c r="AQ107">
        <f>SUM(V45-V44)</f>
        <v>1567</v>
      </c>
      <c r="AR107">
        <f>SUM(V46-V45)</f>
        <v>1469</v>
      </c>
      <c r="AS107">
        <f>SUM(V47-V46)</f>
        <v>2417</v>
      </c>
      <c r="AT107">
        <f>SUM(V48-V47)</f>
        <v>1525</v>
      </c>
      <c r="AU107">
        <f>SUM(V49-V48)</f>
        <v>1755</v>
      </c>
      <c r="AV107">
        <f>SUM(V50-V49)</f>
        <v>1419</v>
      </c>
      <c r="AW107">
        <f>SUM(V51-V50)</f>
        <v>1321</v>
      </c>
      <c r="AX107">
        <f>SUM(V52-V51)</f>
        <v>1275</v>
      </c>
      <c r="BA107">
        <f>SUM(V55-V54)</f>
        <v>1898</v>
      </c>
      <c r="BB107">
        <f>SUM(V56-V55)</f>
        <v>2049</v>
      </c>
      <c r="BC107">
        <f>SUM(V57-V56)</f>
        <v>2119</v>
      </c>
    </row>
    <row r="108" spans="1:56" x14ac:dyDescent="0.2">
      <c r="A108" s="2" t="s">
        <v>8</v>
      </c>
      <c r="B108" s="2">
        <v>0</v>
      </c>
      <c r="C108" s="2">
        <v>3</v>
      </c>
      <c r="D108" s="2">
        <v>0</v>
      </c>
      <c r="E108" s="2">
        <v>5</v>
      </c>
      <c r="F108" s="2">
        <v>0</v>
      </c>
      <c r="G108" s="2">
        <v>7</v>
      </c>
      <c r="H108" s="2">
        <v>9</v>
      </c>
      <c r="I108" s="2">
        <f>SUM(W11-W10)</f>
        <v>13</v>
      </c>
      <c r="J108" s="2">
        <f>SUM(W12-W11)</f>
        <v>12</v>
      </c>
      <c r="K108" s="2">
        <f>SUM(W13-W12)</f>
        <v>13</v>
      </c>
      <c r="L108" s="2">
        <f>SUM(W14-W13)</f>
        <v>23</v>
      </c>
      <c r="M108" s="2">
        <f>SUM(W15-W14)</f>
        <v>22</v>
      </c>
      <c r="N108" s="2">
        <f>SUM(W16-W15)</f>
        <v>10</v>
      </c>
      <c r="O108" s="2">
        <f>SUM(W17-W16)</f>
        <v>20</v>
      </c>
      <c r="P108" s="2">
        <f>SUM(W18-W17)</f>
        <v>18</v>
      </c>
      <c r="Q108" s="2">
        <f>SUM(W19-W18)</f>
        <v>32</v>
      </c>
      <c r="R108" s="2">
        <f>SUM(W20-W19)</f>
        <v>34</v>
      </c>
      <c r="S108" s="2">
        <f>SUM(W21-W20)</f>
        <v>39</v>
      </c>
      <c r="T108" s="2">
        <f>SUM(W22-W21)</f>
        <v>43</v>
      </c>
      <c r="U108" s="2">
        <f>SUM(W23-W22)</f>
        <v>24</v>
      </c>
      <c r="V108" s="2">
        <f>SUM(W24-W23)</f>
        <v>31</v>
      </c>
      <c r="W108" s="2">
        <f>SUM(W25-W24)</f>
        <v>68</v>
      </c>
      <c r="X108" s="2">
        <f>SUM(W26-W25)</f>
        <v>50</v>
      </c>
      <c r="Y108" s="2">
        <f>SUM(W27-W26)</f>
        <v>49</v>
      </c>
      <c r="Z108" s="2">
        <f>SUM(W28-W27)</f>
        <v>68</v>
      </c>
      <c r="AA108" s="2">
        <f>SUM(W29-W28)</f>
        <v>42</v>
      </c>
      <c r="AB108" s="2">
        <f>SUM(W30-W29)</f>
        <v>36</v>
      </c>
      <c r="AC108" s="2">
        <f>SUM(W31-W30)</f>
        <v>71</v>
      </c>
      <c r="AD108" s="2">
        <f>SUM(W32-W31)</f>
        <v>63</v>
      </c>
      <c r="AE108">
        <f>SUM(W33-W32)</f>
        <v>69</v>
      </c>
      <c r="AF108">
        <f>SUM(W34-W33)</f>
        <v>95</v>
      </c>
      <c r="AG108">
        <f>SUM(W35-W34)</f>
        <v>87</v>
      </c>
      <c r="AH108">
        <f>SUM(W36-W35)</f>
        <v>94</v>
      </c>
      <c r="AI108">
        <f>SUM(W37-W36)</f>
        <v>42</v>
      </c>
      <c r="AJ108">
        <f>SUM(W38-W37)</f>
        <v>60</v>
      </c>
      <c r="AK108">
        <f>SUM(W39-W38)</f>
        <v>86</v>
      </c>
      <c r="AL108">
        <f>SUM(W40-W39)</f>
        <v>115</v>
      </c>
      <c r="AM108">
        <f>SUM(W41-W40)</f>
        <v>93</v>
      </c>
      <c r="AN108">
        <f>SUM(W42-W41)</f>
        <v>89</v>
      </c>
      <c r="AO108">
        <f>SUM(W43-W42)</f>
        <v>59</v>
      </c>
      <c r="AP108">
        <f>SUM(W44-W43)</f>
        <v>45</v>
      </c>
      <c r="AQ108">
        <f>SUM(W45-W44)</f>
        <v>54</v>
      </c>
      <c r="AR108">
        <f>SUM(W46-W45)</f>
        <v>78</v>
      </c>
      <c r="AS108">
        <f>SUM(W47-W46)</f>
        <v>95</v>
      </c>
      <c r="AT108">
        <f>SUM(W48-W47)</f>
        <v>91</v>
      </c>
      <c r="AU108">
        <f>SUM(W49-W48)</f>
        <v>98</v>
      </c>
      <c r="AV108">
        <f>SUM(W50-W49)</f>
        <v>44</v>
      </c>
      <c r="AW108">
        <f>SUM(W51-W50)</f>
        <v>39</v>
      </c>
      <c r="AX108">
        <f>SUM(W52-W51)</f>
        <v>63</v>
      </c>
      <c r="BA108">
        <f>SUM(W55-W54)</f>
        <v>81</v>
      </c>
      <c r="BB108">
        <f>SUM(W56-W55)</f>
        <v>93</v>
      </c>
      <c r="BC108">
        <f>SUM(W57-W56)</f>
        <v>67</v>
      </c>
    </row>
    <row r="126" spans="1:56" x14ac:dyDescent="0.2">
      <c r="A126" t="s">
        <v>29</v>
      </c>
      <c r="B126" s="3">
        <v>43908</v>
      </c>
      <c r="C126" s="3">
        <v>43909</v>
      </c>
      <c r="D126" s="3">
        <v>43910</v>
      </c>
      <c r="E126" s="3">
        <v>43911</v>
      </c>
      <c r="F126" s="3">
        <v>43912</v>
      </c>
      <c r="G126" s="3">
        <v>43913</v>
      </c>
      <c r="H126" s="3">
        <v>43914</v>
      </c>
      <c r="I126" s="3">
        <v>43915</v>
      </c>
      <c r="J126" s="3">
        <v>43916</v>
      </c>
      <c r="K126" s="3">
        <v>43917</v>
      </c>
      <c r="L126" s="3">
        <v>43918</v>
      </c>
      <c r="M126" s="3">
        <v>43919</v>
      </c>
      <c r="N126" s="3">
        <v>43920</v>
      </c>
      <c r="O126" s="3">
        <v>43921</v>
      </c>
      <c r="P126" s="3">
        <v>43922</v>
      </c>
      <c r="Q126" s="3">
        <v>43923</v>
      </c>
      <c r="R126" s="3">
        <v>43924</v>
      </c>
      <c r="S126" s="3">
        <v>43925</v>
      </c>
      <c r="T126" s="3">
        <v>43926</v>
      </c>
      <c r="U126" s="3">
        <v>43927</v>
      </c>
      <c r="V126" s="3">
        <v>43928</v>
      </c>
      <c r="W126" s="3">
        <v>43929</v>
      </c>
      <c r="X126" s="3">
        <v>43930</v>
      </c>
      <c r="Y126" s="3">
        <v>43931</v>
      </c>
      <c r="Z126" s="3">
        <v>43932</v>
      </c>
      <c r="AA126" s="3">
        <v>43933</v>
      </c>
      <c r="AB126" s="3">
        <v>43934</v>
      </c>
      <c r="AC126" s="3">
        <v>43935</v>
      </c>
      <c r="AD126" s="3">
        <v>43936</v>
      </c>
      <c r="AE126" s="1">
        <v>43937</v>
      </c>
      <c r="AF126" s="1">
        <v>43938</v>
      </c>
      <c r="AG126" s="1">
        <v>43939</v>
      </c>
      <c r="AH126" s="1">
        <v>43940</v>
      </c>
      <c r="AI126" s="1">
        <v>43941</v>
      </c>
      <c r="AJ126" s="1">
        <v>43942</v>
      </c>
      <c r="AK126" s="1">
        <v>43943</v>
      </c>
      <c r="AL126" s="1">
        <v>43944</v>
      </c>
      <c r="AM126" s="1">
        <v>43945</v>
      </c>
      <c r="AN126" s="1">
        <v>43946</v>
      </c>
      <c r="AO126" s="1">
        <v>43947</v>
      </c>
      <c r="AP126" s="1">
        <v>43948</v>
      </c>
      <c r="AQ126" s="1">
        <v>43949</v>
      </c>
      <c r="AR126" s="1">
        <v>43950</v>
      </c>
      <c r="AS126" s="1">
        <v>43951</v>
      </c>
      <c r="AT126" s="1">
        <v>43952</v>
      </c>
      <c r="AU126" s="1">
        <v>43953</v>
      </c>
      <c r="AV126" s="1">
        <v>43954</v>
      </c>
      <c r="AW126" s="1">
        <v>43955</v>
      </c>
      <c r="AX126" s="1">
        <v>43956</v>
      </c>
      <c r="AY126" s="1">
        <v>43957</v>
      </c>
      <c r="AZ126" s="1">
        <v>43958</v>
      </c>
      <c r="BA126" s="1">
        <v>43959</v>
      </c>
      <c r="BB126" s="1">
        <v>43960</v>
      </c>
      <c r="BC126" s="1">
        <v>43961</v>
      </c>
      <c r="BD126" s="1">
        <v>43962</v>
      </c>
    </row>
    <row r="127" spans="1:56" x14ac:dyDescent="0.2">
      <c r="A127" t="s">
        <v>31</v>
      </c>
      <c r="B127">
        <f t="shared" ref="B127:AF127" si="0">B82</f>
        <v>682</v>
      </c>
      <c r="C127">
        <f t="shared" si="0"/>
        <v>1770</v>
      </c>
      <c r="D127">
        <f t="shared" si="0"/>
        <v>2950</v>
      </c>
      <c r="E127">
        <f t="shared" si="0"/>
        <v>3254</v>
      </c>
      <c r="F127">
        <f t="shared" si="0"/>
        <v>4812</v>
      </c>
      <c r="G127">
        <f t="shared" si="0"/>
        <v>5707</v>
      </c>
      <c r="H127">
        <f t="shared" si="0"/>
        <v>4790</v>
      </c>
      <c r="I127">
        <f t="shared" si="0"/>
        <v>5146</v>
      </c>
      <c r="J127">
        <f t="shared" si="0"/>
        <v>6447</v>
      </c>
      <c r="K127">
        <f t="shared" si="0"/>
        <v>7377</v>
      </c>
      <c r="L127">
        <f t="shared" si="0"/>
        <v>7683</v>
      </c>
      <c r="M127">
        <f t="shared" si="0"/>
        <v>7195</v>
      </c>
      <c r="N127">
        <f t="shared" si="0"/>
        <v>6984</v>
      </c>
      <c r="O127">
        <f t="shared" si="0"/>
        <v>9298</v>
      </c>
      <c r="P127">
        <f t="shared" si="0"/>
        <v>7917</v>
      </c>
      <c r="Q127">
        <f t="shared" si="0"/>
        <v>8669</v>
      </c>
      <c r="R127">
        <f t="shared" si="0"/>
        <v>10482</v>
      </c>
      <c r="S127">
        <f t="shared" si="0"/>
        <v>10841</v>
      </c>
      <c r="T127">
        <f t="shared" si="0"/>
        <v>8327</v>
      </c>
      <c r="U127">
        <f t="shared" si="0"/>
        <v>8658</v>
      </c>
      <c r="V127">
        <f t="shared" si="0"/>
        <v>8174</v>
      </c>
      <c r="W127">
        <f t="shared" si="0"/>
        <v>10453</v>
      </c>
      <c r="X127">
        <f t="shared" si="0"/>
        <v>10621</v>
      </c>
      <c r="Y127">
        <f t="shared" si="0"/>
        <v>10575</v>
      </c>
      <c r="Z127">
        <f t="shared" si="0"/>
        <v>9946</v>
      </c>
      <c r="AA127">
        <f t="shared" si="0"/>
        <v>8236</v>
      </c>
      <c r="AB127">
        <f t="shared" si="0"/>
        <v>6337</v>
      </c>
      <c r="AC127">
        <f t="shared" si="0"/>
        <v>7177</v>
      </c>
      <c r="AD127">
        <f t="shared" si="0"/>
        <v>11571</v>
      </c>
      <c r="AE127">
        <f t="shared" si="0"/>
        <v>8505</v>
      </c>
      <c r="AF127">
        <f t="shared" si="0"/>
        <v>7358</v>
      </c>
      <c r="AG127">
        <f>AG82</f>
        <v>7090</v>
      </c>
      <c r="AH127">
        <f>AH82</f>
        <v>6054</v>
      </c>
      <c r="AI127">
        <f>AI82</f>
        <v>4726</v>
      </c>
    </row>
    <row r="128" spans="1:56" x14ac:dyDescent="0.2">
      <c r="A128" t="s">
        <v>32</v>
      </c>
      <c r="B128">
        <f t="shared" ref="B128:AG128" si="1">B87</f>
        <v>160</v>
      </c>
      <c r="C128">
        <f t="shared" si="1"/>
        <v>315</v>
      </c>
      <c r="D128">
        <f t="shared" si="1"/>
        <v>148</v>
      </c>
      <c r="E128">
        <f t="shared" si="1"/>
        <v>437</v>
      </c>
      <c r="F128">
        <f t="shared" si="1"/>
        <v>587</v>
      </c>
      <c r="G128">
        <f t="shared" si="1"/>
        <v>930</v>
      </c>
      <c r="H128">
        <f t="shared" si="1"/>
        <v>831</v>
      </c>
      <c r="I128">
        <f t="shared" si="1"/>
        <v>727</v>
      </c>
      <c r="J128">
        <f t="shared" si="1"/>
        <v>3474</v>
      </c>
      <c r="K128">
        <f t="shared" si="1"/>
        <v>949</v>
      </c>
      <c r="L128">
        <f t="shared" si="1"/>
        <v>2299</v>
      </c>
      <c r="M128">
        <f t="shared" si="1"/>
        <v>2262</v>
      </c>
      <c r="N128">
        <f t="shared" si="1"/>
        <v>3250</v>
      </c>
      <c r="O128">
        <f t="shared" si="1"/>
        <v>2060</v>
      </c>
      <c r="P128">
        <f t="shared" si="1"/>
        <v>3559</v>
      </c>
      <c r="Q128">
        <f t="shared" si="1"/>
        <v>3335</v>
      </c>
      <c r="R128">
        <f t="shared" si="1"/>
        <v>4305</v>
      </c>
      <c r="S128">
        <f t="shared" si="1"/>
        <v>4229</v>
      </c>
      <c r="T128">
        <f t="shared" si="1"/>
        <v>3381</v>
      </c>
      <c r="U128">
        <f t="shared" si="1"/>
        <v>3585</v>
      </c>
      <c r="V128">
        <f t="shared" si="1"/>
        <v>3326</v>
      </c>
      <c r="W128">
        <f t="shared" si="1"/>
        <v>3021</v>
      </c>
      <c r="X128">
        <f t="shared" si="1"/>
        <v>3590</v>
      </c>
      <c r="Y128">
        <f t="shared" si="1"/>
        <v>3561</v>
      </c>
      <c r="Z128">
        <f t="shared" si="1"/>
        <v>3563</v>
      </c>
      <c r="AA128">
        <f t="shared" si="1"/>
        <v>3699</v>
      </c>
      <c r="AB128">
        <f t="shared" si="1"/>
        <v>2734</v>
      </c>
      <c r="AC128">
        <f t="shared" si="1"/>
        <v>4240</v>
      </c>
      <c r="AD128">
        <f t="shared" si="1"/>
        <v>2206</v>
      </c>
      <c r="AE128">
        <f t="shared" si="1"/>
        <v>4287</v>
      </c>
      <c r="AF128">
        <f t="shared" si="1"/>
        <v>3150</v>
      </c>
      <c r="AG128">
        <f t="shared" si="1"/>
        <v>2953</v>
      </c>
      <c r="AH128">
        <f>AH87</f>
        <v>3881</v>
      </c>
      <c r="AI128">
        <f>AI87</f>
        <v>3505</v>
      </c>
    </row>
    <row r="129" spans="1:35" x14ac:dyDescent="0.2">
      <c r="A129" t="s">
        <v>33</v>
      </c>
      <c r="B129">
        <f t="shared" ref="B129:AG129" si="2">B92</f>
        <v>38</v>
      </c>
      <c r="C129">
        <f t="shared" si="2"/>
        <v>72</v>
      </c>
      <c r="D129">
        <f t="shared" si="2"/>
        <v>85</v>
      </c>
      <c r="E129">
        <f t="shared" si="2"/>
        <v>112</v>
      </c>
      <c r="F129">
        <f t="shared" si="2"/>
        <v>121</v>
      </c>
      <c r="G129">
        <f t="shared" si="2"/>
        <v>131</v>
      </c>
      <c r="H129">
        <f t="shared" si="2"/>
        <v>382</v>
      </c>
      <c r="I129">
        <f t="shared" si="2"/>
        <v>679</v>
      </c>
      <c r="J129">
        <f t="shared" si="2"/>
        <v>579</v>
      </c>
      <c r="K129">
        <f t="shared" si="2"/>
        <v>823</v>
      </c>
      <c r="L129">
        <f t="shared" si="2"/>
        <v>1017</v>
      </c>
      <c r="M129">
        <f t="shared" si="2"/>
        <v>698</v>
      </c>
      <c r="N129">
        <f t="shared" si="2"/>
        <v>797</v>
      </c>
      <c r="O129">
        <f t="shared" si="2"/>
        <v>868</v>
      </c>
      <c r="P129">
        <f t="shared" si="2"/>
        <v>1118</v>
      </c>
      <c r="Q129">
        <f t="shared" si="2"/>
        <v>1228</v>
      </c>
      <c r="R129">
        <f t="shared" si="2"/>
        <v>1436</v>
      </c>
      <c r="S129">
        <f t="shared" si="2"/>
        <v>1334</v>
      </c>
      <c r="T129">
        <f t="shared" si="2"/>
        <v>764</v>
      </c>
      <c r="U129">
        <f t="shared" si="2"/>
        <v>1337</v>
      </c>
      <c r="V129">
        <f t="shared" si="2"/>
        <v>1365</v>
      </c>
      <c r="W129">
        <f t="shared" si="2"/>
        <v>1588</v>
      </c>
      <c r="X129">
        <f t="shared" si="2"/>
        <v>2151</v>
      </c>
      <c r="Y129">
        <f t="shared" si="2"/>
        <v>2033</v>
      </c>
      <c r="Z129">
        <f t="shared" si="2"/>
        <v>1886</v>
      </c>
      <c r="AA129">
        <f t="shared" si="2"/>
        <v>2615</v>
      </c>
      <c r="AB129">
        <f t="shared" si="2"/>
        <v>1392</v>
      </c>
      <c r="AC129">
        <f t="shared" si="2"/>
        <v>1296</v>
      </c>
      <c r="AD129">
        <f t="shared" si="2"/>
        <v>1755</v>
      </c>
      <c r="AE129">
        <f t="shared" si="2"/>
        <v>2263</v>
      </c>
      <c r="AF129">
        <f t="shared" si="2"/>
        <v>2221</v>
      </c>
      <c r="AG129">
        <f t="shared" si="2"/>
        <v>1970</v>
      </c>
      <c r="AH129">
        <f>AH92</f>
        <v>1705</v>
      </c>
      <c r="AI129">
        <f>AI92</f>
        <v>1566</v>
      </c>
    </row>
    <row r="130" spans="1:35" x14ac:dyDescent="0.2">
      <c r="A130" t="s">
        <v>48</v>
      </c>
      <c r="B130">
        <f t="shared" ref="B130:AI130" si="3">B97</f>
        <v>520</v>
      </c>
      <c r="C130">
        <f t="shared" si="3"/>
        <v>479</v>
      </c>
      <c r="D130">
        <f t="shared" si="3"/>
        <v>635</v>
      </c>
      <c r="E130">
        <f t="shared" si="3"/>
        <v>516</v>
      </c>
      <c r="F130">
        <f t="shared" si="3"/>
        <v>555</v>
      </c>
      <c r="G130">
        <f t="shared" si="3"/>
        <v>691</v>
      </c>
      <c r="H130">
        <f t="shared" si="3"/>
        <v>652</v>
      </c>
      <c r="I130">
        <f t="shared" si="3"/>
        <v>619</v>
      </c>
      <c r="J130">
        <f t="shared" si="3"/>
        <v>707</v>
      </c>
      <c r="K130">
        <f t="shared" si="3"/>
        <v>892</v>
      </c>
      <c r="L130">
        <f t="shared" si="3"/>
        <v>628</v>
      </c>
      <c r="M130">
        <f t="shared" si="3"/>
        <v>723</v>
      </c>
      <c r="N130">
        <f t="shared" si="3"/>
        <v>891</v>
      </c>
      <c r="O130">
        <f t="shared" si="3"/>
        <v>974</v>
      </c>
      <c r="P130">
        <f t="shared" si="3"/>
        <v>1013</v>
      </c>
      <c r="Q130">
        <f t="shared" si="3"/>
        <v>1229</v>
      </c>
      <c r="R130">
        <f t="shared" si="3"/>
        <v>1135</v>
      </c>
      <c r="S130">
        <f t="shared" si="3"/>
        <v>1143</v>
      </c>
      <c r="T130">
        <f t="shared" si="3"/>
        <v>1172</v>
      </c>
      <c r="U130">
        <f t="shared" si="3"/>
        <v>1283</v>
      </c>
      <c r="V130">
        <f t="shared" si="3"/>
        <v>973</v>
      </c>
      <c r="W130">
        <f t="shared" si="3"/>
        <v>766</v>
      </c>
      <c r="X130">
        <f t="shared" si="3"/>
        <v>915</v>
      </c>
      <c r="Y130">
        <f t="shared" si="3"/>
        <v>1279</v>
      </c>
      <c r="Z130">
        <f t="shared" si="3"/>
        <v>1210</v>
      </c>
      <c r="AA130">
        <f t="shared" si="3"/>
        <v>645</v>
      </c>
      <c r="AB130">
        <f t="shared" si="3"/>
        <v>997</v>
      </c>
      <c r="AC130">
        <f t="shared" si="3"/>
        <v>1366</v>
      </c>
      <c r="AD130">
        <f t="shared" si="3"/>
        <v>1058</v>
      </c>
      <c r="AE130">
        <f t="shared" si="3"/>
        <v>1204</v>
      </c>
      <c r="AF130">
        <f t="shared" si="3"/>
        <v>760</v>
      </c>
      <c r="AG130">
        <f t="shared" si="3"/>
        <v>768</v>
      </c>
      <c r="AH130">
        <f t="shared" si="3"/>
        <v>633</v>
      </c>
      <c r="AI130">
        <f t="shared" si="3"/>
        <v>576</v>
      </c>
    </row>
    <row r="131" spans="1:35" x14ac:dyDescent="0.2">
      <c r="A131" t="s">
        <v>34</v>
      </c>
      <c r="B131">
        <f t="shared" ref="B131:AG131" si="4">B102</f>
        <v>37</v>
      </c>
      <c r="C131">
        <f t="shared" si="4"/>
        <v>52</v>
      </c>
      <c r="D131">
        <f t="shared" si="4"/>
        <v>83</v>
      </c>
      <c r="E131">
        <f t="shared" si="4"/>
        <v>103</v>
      </c>
      <c r="F131">
        <f t="shared" si="4"/>
        <v>108</v>
      </c>
      <c r="G131">
        <f t="shared" si="4"/>
        <v>165</v>
      </c>
      <c r="H131">
        <f t="shared" si="4"/>
        <v>207</v>
      </c>
      <c r="I131">
        <f t="shared" si="4"/>
        <v>276</v>
      </c>
      <c r="J131">
        <f t="shared" si="4"/>
        <v>560</v>
      </c>
      <c r="K131">
        <f t="shared" si="4"/>
        <v>531</v>
      </c>
      <c r="L131">
        <f t="shared" si="4"/>
        <v>533</v>
      </c>
      <c r="M131">
        <f t="shared" si="4"/>
        <v>643</v>
      </c>
      <c r="N131">
        <f t="shared" si="4"/>
        <v>693</v>
      </c>
      <c r="O131">
        <f t="shared" si="4"/>
        <v>756</v>
      </c>
      <c r="P131">
        <f t="shared" si="4"/>
        <v>962</v>
      </c>
      <c r="Q131">
        <f t="shared" si="4"/>
        <v>1211</v>
      </c>
      <c r="R131">
        <f t="shared" si="4"/>
        <v>1404</v>
      </c>
      <c r="S131">
        <f t="shared" si="4"/>
        <v>1597</v>
      </c>
      <c r="T131">
        <f t="shared" si="4"/>
        <v>1493</v>
      </c>
      <c r="U131">
        <f t="shared" si="4"/>
        <v>1470</v>
      </c>
      <c r="V131">
        <f t="shared" si="4"/>
        <v>1579</v>
      </c>
      <c r="W131">
        <f t="shared" si="4"/>
        <v>1680</v>
      </c>
      <c r="X131">
        <f t="shared" si="4"/>
        <v>1989</v>
      </c>
      <c r="Y131">
        <f t="shared" si="4"/>
        <v>1751</v>
      </c>
      <c r="Z131">
        <f t="shared" si="4"/>
        <v>1676</v>
      </c>
      <c r="AA131">
        <f t="shared" si="4"/>
        <v>1178</v>
      </c>
      <c r="AB131">
        <f t="shared" si="4"/>
        <v>1366</v>
      </c>
      <c r="AC131">
        <f t="shared" si="4"/>
        <v>1146</v>
      </c>
      <c r="AD131">
        <f t="shared" si="4"/>
        <v>1145</v>
      </c>
      <c r="AE131">
        <f t="shared" si="4"/>
        <v>1245</v>
      </c>
      <c r="AF131">
        <f t="shared" si="4"/>
        <v>1706</v>
      </c>
      <c r="AG131">
        <f t="shared" si="4"/>
        <v>1628</v>
      </c>
      <c r="AH131">
        <f>AH102</f>
        <v>1215</v>
      </c>
      <c r="AI131">
        <f>AI102</f>
        <v>948</v>
      </c>
    </row>
    <row r="132" spans="1:35" x14ac:dyDescent="0.2">
      <c r="A132" t="s">
        <v>35</v>
      </c>
      <c r="B132">
        <f t="shared" ref="B132:AG132" si="5">B107</f>
        <v>128</v>
      </c>
      <c r="C132">
        <f t="shared" si="5"/>
        <v>313</v>
      </c>
      <c r="D132">
        <f t="shared" si="5"/>
        <v>139</v>
      </c>
      <c r="E132">
        <f t="shared" si="5"/>
        <v>216</v>
      </c>
      <c r="F132">
        <f t="shared" si="5"/>
        <v>257</v>
      </c>
      <c r="G132">
        <f t="shared" si="5"/>
        <v>197</v>
      </c>
      <c r="H132">
        <f t="shared" si="5"/>
        <v>369</v>
      </c>
      <c r="I132">
        <f t="shared" si="5"/>
        <v>253</v>
      </c>
      <c r="J132">
        <f t="shared" si="5"/>
        <v>651</v>
      </c>
      <c r="K132">
        <f t="shared" si="5"/>
        <v>873</v>
      </c>
      <c r="L132">
        <f t="shared" si="5"/>
        <v>764</v>
      </c>
      <c r="M132">
        <f t="shared" si="5"/>
        <v>1065</v>
      </c>
      <c r="N132">
        <f t="shared" si="5"/>
        <v>739</v>
      </c>
      <c r="O132">
        <f t="shared" si="5"/>
        <v>1035</v>
      </c>
      <c r="P132">
        <f t="shared" si="5"/>
        <v>673</v>
      </c>
      <c r="Q132">
        <f t="shared" si="5"/>
        <v>1036</v>
      </c>
      <c r="R132">
        <f t="shared" si="5"/>
        <v>1510</v>
      </c>
      <c r="S132">
        <f t="shared" si="5"/>
        <v>1325</v>
      </c>
      <c r="T132">
        <f t="shared" si="5"/>
        <v>1412</v>
      </c>
      <c r="U132">
        <f t="shared" si="5"/>
        <v>898</v>
      </c>
      <c r="V132">
        <f t="shared" si="5"/>
        <v>1529</v>
      </c>
      <c r="W132">
        <f t="shared" si="5"/>
        <v>1092</v>
      </c>
      <c r="X132">
        <f t="shared" si="5"/>
        <v>1352</v>
      </c>
      <c r="Y132">
        <f t="shared" si="5"/>
        <v>1163</v>
      </c>
      <c r="Z132">
        <f t="shared" si="5"/>
        <v>1143</v>
      </c>
      <c r="AA132">
        <f t="shared" si="5"/>
        <v>1179</v>
      </c>
      <c r="AB132">
        <f t="shared" si="5"/>
        <v>554</v>
      </c>
      <c r="AC132">
        <f t="shared" si="5"/>
        <v>990</v>
      </c>
      <c r="AD132">
        <f t="shared" si="5"/>
        <v>1086</v>
      </c>
      <c r="AE132">
        <f t="shared" si="5"/>
        <v>1758</v>
      </c>
      <c r="AF132">
        <f t="shared" si="5"/>
        <v>1346</v>
      </c>
      <c r="AG132">
        <f t="shared" si="5"/>
        <v>1435</v>
      </c>
      <c r="AH132">
        <f>AH107</f>
        <v>1370</v>
      </c>
      <c r="AI132">
        <f>AI107</f>
        <v>645</v>
      </c>
    </row>
    <row r="151" spans="1:56" x14ac:dyDescent="0.2">
      <c r="A151" t="s">
        <v>30</v>
      </c>
    </row>
    <row r="152" spans="1:56" x14ac:dyDescent="0.2">
      <c r="B152" s="3">
        <v>43908</v>
      </c>
      <c r="C152" s="3">
        <v>43909</v>
      </c>
      <c r="D152" s="3">
        <v>43910</v>
      </c>
      <c r="E152" s="3">
        <v>43911</v>
      </c>
      <c r="F152" s="3">
        <v>43912</v>
      </c>
      <c r="G152" s="3">
        <v>43913</v>
      </c>
      <c r="H152" s="3">
        <v>43914</v>
      </c>
      <c r="I152" s="3">
        <v>43915</v>
      </c>
      <c r="J152" s="3">
        <v>43916</v>
      </c>
      <c r="K152" s="3">
        <v>43917</v>
      </c>
      <c r="L152" s="3">
        <v>43918</v>
      </c>
      <c r="M152" s="3">
        <v>43919</v>
      </c>
      <c r="N152" s="3">
        <v>43920</v>
      </c>
      <c r="O152" s="3">
        <v>43921</v>
      </c>
      <c r="P152" s="3">
        <v>43922</v>
      </c>
      <c r="Q152" s="3">
        <v>43923</v>
      </c>
      <c r="R152" s="3">
        <v>43924</v>
      </c>
      <c r="S152" s="3">
        <v>43925</v>
      </c>
      <c r="T152" s="3">
        <v>43926</v>
      </c>
      <c r="U152" s="3">
        <v>43927</v>
      </c>
      <c r="V152" s="3">
        <v>43928</v>
      </c>
      <c r="W152" s="3">
        <v>43929</v>
      </c>
      <c r="X152" s="3">
        <v>43930</v>
      </c>
      <c r="Y152" s="3">
        <v>43931</v>
      </c>
      <c r="Z152" s="3">
        <v>43932</v>
      </c>
      <c r="AA152" s="3">
        <v>43933</v>
      </c>
      <c r="AB152" s="3">
        <v>43934</v>
      </c>
      <c r="AC152" s="3">
        <v>43935</v>
      </c>
      <c r="AD152" s="3">
        <v>43936</v>
      </c>
      <c r="AE152" s="1">
        <v>43937</v>
      </c>
      <c r="AF152" s="1">
        <v>43938</v>
      </c>
      <c r="AG152" s="1">
        <v>43939</v>
      </c>
      <c r="AH152" s="1">
        <v>43940</v>
      </c>
      <c r="AI152" s="1">
        <v>43941</v>
      </c>
      <c r="AJ152" s="1">
        <v>43942</v>
      </c>
      <c r="AK152" s="1">
        <v>43943</v>
      </c>
      <c r="AL152" s="1">
        <v>43944</v>
      </c>
      <c r="AM152" s="1">
        <v>43945</v>
      </c>
      <c r="AN152" s="1">
        <v>43946</v>
      </c>
      <c r="AO152" s="1">
        <v>43947</v>
      </c>
      <c r="AP152" s="1">
        <v>43948</v>
      </c>
      <c r="AQ152" s="1">
        <v>43949</v>
      </c>
      <c r="AR152" s="1">
        <v>43950</v>
      </c>
      <c r="AS152" s="1">
        <v>43951</v>
      </c>
      <c r="AT152" s="1">
        <v>43952</v>
      </c>
      <c r="AU152" s="1">
        <v>43953</v>
      </c>
      <c r="AV152" s="1">
        <v>43954</v>
      </c>
      <c r="AW152" s="1">
        <v>43955</v>
      </c>
      <c r="AX152" s="1">
        <v>43956</v>
      </c>
      <c r="AY152" s="1">
        <v>43957</v>
      </c>
      <c r="AZ152" s="1">
        <v>43958</v>
      </c>
      <c r="BA152" s="1">
        <v>43959</v>
      </c>
      <c r="BB152" s="1">
        <v>43960</v>
      </c>
      <c r="BC152" s="1">
        <v>43961</v>
      </c>
      <c r="BD152" s="1">
        <v>43962</v>
      </c>
    </row>
    <row r="153" spans="1:56" x14ac:dyDescent="0.2">
      <c r="A153" t="s">
        <v>36</v>
      </c>
      <c r="B153" s="5">
        <f t="shared" ref="B153:AE153" si="6">B83</f>
        <v>5</v>
      </c>
      <c r="C153" s="5">
        <f t="shared" si="6"/>
        <v>0</v>
      </c>
      <c r="D153" s="5">
        <f t="shared" si="6"/>
        <v>23</v>
      </c>
      <c r="E153" s="5">
        <f t="shared" si="6"/>
        <v>9</v>
      </c>
      <c r="F153" s="5">
        <f t="shared" si="6"/>
        <v>70</v>
      </c>
      <c r="G153" s="5">
        <f t="shared" si="6"/>
        <v>0</v>
      </c>
      <c r="H153" s="5">
        <f t="shared" si="6"/>
        <v>96</v>
      </c>
      <c r="I153" s="5">
        <f t="shared" si="6"/>
        <v>75</v>
      </c>
      <c r="J153" s="5">
        <f t="shared" si="6"/>
        <v>100</v>
      </c>
      <c r="K153" s="5">
        <f t="shared" si="6"/>
        <v>134</v>
      </c>
      <c r="L153" s="5">
        <f t="shared" si="6"/>
        <v>209</v>
      </c>
      <c r="M153" s="5">
        <f t="shared" si="6"/>
        <v>237</v>
      </c>
      <c r="N153" s="5">
        <f t="shared" si="6"/>
        <v>253</v>
      </c>
      <c r="O153" s="5">
        <f t="shared" si="6"/>
        <v>332</v>
      </c>
      <c r="P153" s="5">
        <f t="shared" si="6"/>
        <v>391</v>
      </c>
      <c r="Q153" s="5">
        <f t="shared" si="6"/>
        <v>432</v>
      </c>
      <c r="R153" s="5">
        <f t="shared" si="6"/>
        <v>562</v>
      </c>
      <c r="S153" s="5">
        <f t="shared" si="6"/>
        <v>630</v>
      </c>
      <c r="T153" s="5">
        <f t="shared" si="6"/>
        <v>594</v>
      </c>
      <c r="U153" s="5">
        <f t="shared" si="6"/>
        <v>599</v>
      </c>
      <c r="V153" s="5">
        <f t="shared" si="6"/>
        <v>731</v>
      </c>
      <c r="W153" s="5">
        <f t="shared" si="6"/>
        <v>779</v>
      </c>
      <c r="X153" s="5">
        <f t="shared" si="6"/>
        <v>799</v>
      </c>
      <c r="Y153" s="5">
        <f t="shared" si="6"/>
        <v>777</v>
      </c>
      <c r="Z153" s="5">
        <f t="shared" si="6"/>
        <v>783</v>
      </c>
      <c r="AA153" s="5">
        <f t="shared" si="6"/>
        <v>758</v>
      </c>
      <c r="AB153" s="5">
        <f t="shared" si="6"/>
        <v>671</v>
      </c>
      <c r="AC153" s="5">
        <f t="shared" si="6"/>
        <v>778</v>
      </c>
      <c r="AD153" s="5">
        <f t="shared" si="6"/>
        <v>752</v>
      </c>
      <c r="AE153" s="5">
        <f t="shared" si="6"/>
        <v>606</v>
      </c>
      <c r="AF153" s="5"/>
      <c r="AH153">
        <f>AH83</f>
        <v>507</v>
      </c>
      <c r="AI153">
        <f>AI83</f>
        <v>478</v>
      </c>
    </row>
    <row r="154" spans="1:56" x14ac:dyDescent="0.2">
      <c r="A154" t="s">
        <v>37</v>
      </c>
      <c r="B154">
        <f t="shared" ref="B154:AG154" si="7">B88</f>
        <v>2</v>
      </c>
      <c r="C154">
        <f t="shared" si="7"/>
        <v>4</v>
      </c>
      <c r="D154">
        <f t="shared" si="7"/>
        <v>2</v>
      </c>
      <c r="E154">
        <f t="shared" si="7"/>
        <v>5</v>
      </c>
      <c r="F154">
        <f t="shared" si="7"/>
        <v>4</v>
      </c>
      <c r="G154">
        <f t="shared" si="7"/>
        <v>7</v>
      </c>
      <c r="H154">
        <f t="shared" si="7"/>
        <v>17</v>
      </c>
      <c r="I154">
        <f t="shared" si="7"/>
        <v>18</v>
      </c>
      <c r="J154">
        <f t="shared" si="7"/>
        <v>19</v>
      </c>
      <c r="K154">
        <f t="shared" si="7"/>
        <v>27</v>
      </c>
      <c r="L154">
        <f t="shared" si="7"/>
        <v>32</v>
      </c>
      <c r="M154">
        <f t="shared" si="7"/>
        <v>21</v>
      </c>
      <c r="N154">
        <f t="shared" si="7"/>
        <v>37</v>
      </c>
      <c r="O154">
        <f t="shared" si="7"/>
        <v>69</v>
      </c>
      <c r="P154">
        <f t="shared" si="7"/>
        <v>88</v>
      </c>
      <c r="Q154">
        <f t="shared" si="7"/>
        <v>182</v>
      </c>
      <c r="R154">
        <f t="shared" si="7"/>
        <v>109</v>
      </c>
      <c r="S154">
        <f t="shared" si="7"/>
        <v>200</v>
      </c>
      <c r="T154">
        <f t="shared" si="7"/>
        <v>71</v>
      </c>
      <c r="U154">
        <f t="shared" si="7"/>
        <v>86</v>
      </c>
      <c r="V154">
        <f t="shared" si="7"/>
        <v>229</v>
      </c>
      <c r="W154">
        <f t="shared" si="7"/>
        <v>272</v>
      </c>
      <c r="X154">
        <f t="shared" si="7"/>
        <v>196</v>
      </c>
      <c r="Y154">
        <f t="shared" si="7"/>
        <v>232</v>
      </c>
      <c r="Z154">
        <f t="shared" si="7"/>
        <v>251</v>
      </c>
      <c r="AA154">
        <f t="shared" si="7"/>
        <v>167</v>
      </c>
      <c r="AB154">
        <f t="shared" si="7"/>
        <v>93</v>
      </c>
      <c r="AC154">
        <f t="shared" si="7"/>
        <v>362</v>
      </c>
      <c r="AD154">
        <f t="shared" si="7"/>
        <v>351</v>
      </c>
      <c r="AE154">
        <f t="shared" si="7"/>
        <v>362</v>
      </c>
      <c r="AF154">
        <f t="shared" si="7"/>
        <v>322</v>
      </c>
      <c r="AG154">
        <f t="shared" si="7"/>
        <v>230</v>
      </c>
      <c r="AH154">
        <f>AH88</f>
        <v>132</v>
      </c>
      <c r="AI154">
        <f>AI88</f>
        <v>175</v>
      </c>
    </row>
    <row r="155" spans="1:56" x14ac:dyDescent="0.2">
      <c r="A155" t="s">
        <v>38</v>
      </c>
      <c r="B155">
        <f t="shared" ref="B155:AG155" si="8">B93</f>
        <v>0</v>
      </c>
      <c r="C155">
        <f t="shared" si="8"/>
        <v>0</v>
      </c>
      <c r="D155">
        <f t="shared" si="8"/>
        <v>1</v>
      </c>
      <c r="E155">
        <f t="shared" si="8"/>
        <v>0</v>
      </c>
      <c r="F155">
        <f t="shared" si="8"/>
        <v>4</v>
      </c>
      <c r="G155">
        <f t="shared" si="8"/>
        <v>4</v>
      </c>
      <c r="H155">
        <f t="shared" si="8"/>
        <v>2</v>
      </c>
      <c r="I155">
        <f t="shared" si="8"/>
        <v>4</v>
      </c>
      <c r="J155">
        <f t="shared" si="8"/>
        <v>10</v>
      </c>
      <c r="K155">
        <f t="shared" si="8"/>
        <v>10</v>
      </c>
      <c r="L155">
        <f t="shared" si="8"/>
        <v>9</v>
      </c>
      <c r="M155">
        <f t="shared" si="8"/>
        <v>4</v>
      </c>
      <c r="N155">
        <f t="shared" si="8"/>
        <v>8</v>
      </c>
      <c r="O155">
        <f t="shared" si="8"/>
        <v>33</v>
      </c>
      <c r="P155">
        <f t="shared" si="8"/>
        <v>33</v>
      </c>
      <c r="Q155">
        <f t="shared" si="8"/>
        <v>32</v>
      </c>
      <c r="R155">
        <f t="shared" si="8"/>
        <v>38</v>
      </c>
      <c r="S155">
        <f t="shared" si="8"/>
        <v>24</v>
      </c>
      <c r="T155">
        <f t="shared" si="8"/>
        <v>15</v>
      </c>
      <c r="U155">
        <f t="shared" si="8"/>
        <v>29</v>
      </c>
      <c r="V155">
        <f t="shared" si="8"/>
        <v>96</v>
      </c>
      <c r="W155">
        <f t="shared" si="8"/>
        <v>77</v>
      </c>
      <c r="X155">
        <f t="shared" si="8"/>
        <v>70</v>
      </c>
      <c r="Y155">
        <f t="shared" si="8"/>
        <v>96</v>
      </c>
      <c r="Z155">
        <f t="shared" si="8"/>
        <v>87</v>
      </c>
      <c r="AA155">
        <f t="shared" si="8"/>
        <v>70</v>
      </c>
      <c r="AB155">
        <f t="shared" si="8"/>
        <v>88</v>
      </c>
      <c r="AC155">
        <f t="shared" si="8"/>
        <v>113</v>
      </c>
      <c r="AD155">
        <f t="shared" si="8"/>
        <v>151</v>
      </c>
      <c r="AE155">
        <f t="shared" si="8"/>
        <v>137</v>
      </c>
      <c r="AF155">
        <f t="shared" si="8"/>
        <v>159</v>
      </c>
      <c r="AG155">
        <f t="shared" si="8"/>
        <v>156</v>
      </c>
      <c r="AH155">
        <f>AH93</f>
        <v>146</v>
      </c>
      <c r="AI155">
        <f>AI93</f>
        <v>103</v>
      </c>
    </row>
    <row r="156" spans="1:56" x14ac:dyDescent="0.2">
      <c r="A156" t="s">
        <v>49</v>
      </c>
      <c r="B156">
        <f t="shared" ref="B156:AI156" si="9">B98</f>
        <v>0</v>
      </c>
      <c r="C156">
        <f t="shared" si="9"/>
        <v>3</v>
      </c>
      <c r="D156">
        <f t="shared" si="9"/>
        <v>0</v>
      </c>
      <c r="E156">
        <f t="shared" si="9"/>
        <v>2</v>
      </c>
      <c r="F156">
        <f t="shared" si="9"/>
        <v>3</v>
      </c>
      <c r="G156">
        <f t="shared" si="9"/>
        <v>7</v>
      </c>
      <c r="H156">
        <f t="shared" si="9"/>
        <v>9</v>
      </c>
      <c r="I156">
        <f t="shared" si="9"/>
        <v>19</v>
      </c>
      <c r="J156">
        <f t="shared" si="9"/>
        <v>17</v>
      </c>
      <c r="K156">
        <f t="shared" si="9"/>
        <v>32</v>
      </c>
      <c r="L156">
        <f t="shared" si="9"/>
        <v>0</v>
      </c>
      <c r="M156">
        <f t="shared" si="9"/>
        <v>40</v>
      </c>
      <c r="N156">
        <f t="shared" si="9"/>
        <v>52</v>
      </c>
      <c r="O156">
        <f t="shared" si="9"/>
        <v>75</v>
      </c>
      <c r="P156">
        <f t="shared" si="9"/>
        <v>78</v>
      </c>
      <c r="Q156">
        <f t="shared" si="9"/>
        <v>80</v>
      </c>
      <c r="R156">
        <f t="shared" si="9"/>
        <v>62</v>
      </c>
      <c r="S156">
        <f t="shared" si="9"/>
        <v>61</v>
      </c>
      <c r="T156">
        <f t="shared" si="9"/>
        <v>77</v>
      </c>
      <c r="U156">
        <f t="shared" si="9"/>
        <v>110</v>
      </c>
      <c r="V156">
        <f t="shared" si="9"/>
        <v>118</v>
      </c>
      <c r="W156">
        <f t="shared" si="9"/>
        <v>114</v>
      </c>
      <c r="X156">
        <f t="shared" si="9"/>
        <v>117</v>
      </c>
      <c r="Y156">
        <f t="shared" si="9"/>
        <v>205</v>
      </c>
      <c r="Z156">
        <f t="shared" si="9"/>
        <v>111</v>
      </c>
      <c r="AA156">
        <f t="shared" si="9"/>
        <v>95</v>
      </c>
      <c r="AB156">
        <f t="shared" si="9"/>
        <v>115</v>
      </c>
      <c r="AC156">
        <f t="shared" si="9"/>
        <v>166</v>
      </c>
      <c r="AD156">
        <f t="shared" si="9"/>
        <v>153</v>
      </c>
      <c r="AE156">
        <f t="shared" si="9"/>
        <v>172</v>
      </c>
      <c r="AF156">
        <f t="shared" si="9"/>
        <v>134</v>
      </c>
      <c r="AG156">
        <f t="shared" si="9"/>
        <v>81</v>
      </c>
      <c r="AH156">
        <f t="shared" si="9"/>
        <v>83</v>
      </c>
      <c r="AI156">
        <f t="shared" si="9"/>
        <v>77</v>
      </c>
    </row>
    <row r="157" spans="1:56" x14ac:dyDescent="0.2">
      <c r="A157" t="s">
        <v>39</v>
      </c>
      <c r="B157">
        <f t="shared" ref="B157:AG157" si="10">B103</f>
        <v>1</v>
      </c>
      <c r="C157">
        <f t="shared" si="10"/>
        <v>0</v>
      </c>
      <c r="D157">
        <f t="shared" si="10"/>
        <v>0</v>
      </c>
      <c r="E157">
        <f t="shared" si="10"/>
        <v>1</v>
      </c>
      <c r="F157">
        <f t="shared" si="10"/>
        <v>0</v>
      </c>
      <c r="G157">
        <f t="shared" si="10"/>
        <v>4</v>
      </c>
      <c r="H157">
        <f t="shared" si="10"/>
        <v>1</v>
      </c>
      <c r="I157">
        <f t="shared" si="10"/>
        <v>4</v>
      </c>
      <c r="J157">
        <f t="shared" si="10"/>
        <v>5</v>
      </c>
      <c r="K157">
        <f t="shared" si="10"/>
        <v>6</v>
      </c>
      <c r="L157">
        <f t="shared" si="10"/>
        <v>12</v>
      </c>
      <c r="M157">
        <f t="shared" si="10"/>
        <v>4</v>
      </c>
      <c r="N157">
        <f t="shared" si="10"/>
        <v>11</v>
      </c>
      <c r="O157">
        <f t="shared" si="10"/>
        <v>14</v>
      </c>
      <c r="P157">
        <f t="shared" si="10"/>
        <v>11</v>
      </c>
      <c r="Q157">
        <f t="shared" si="10"/>
        <v>16</v>
      </c>
      <c r="R157">
        <f t="shared" si="10"/>
        <v>12</v>
      </c>
      <c r="S157">
        <f t="shared" si="10"/>
        <v>34</v>
      </c>
      <c r="T157">
        <f t="shared" si="10"/>
        <v>14</v>
      </c>
      <c r="U157">
        <f t="shared" si="10"/>
        <v>12</v>
      </c>
      <c r="V157">
        <f t="shared" si="10"/>
        <v>78</v>
      </c>
      <c r="W157">
        <f t="shared" si="10"/>
        <v>69</v>
      </c>
      <c r="X157">
        <f t="shared" si="10"/>
        <v>29</v>
      </c>
      <c r="Y157">
        <f t="shared" si="10"/>
        <v>78</v>
      </c>
      <c r="Z157">
        <f t="shared" si="10"/>
        <v>78</v>
      </c>
      <c r="AA157">
        <f t="shared" si="10"/>
        <v>13</v>
      </c>
      <c r="AB157">
        <f t="shared" si="10"/>
        <v>17</v>
      </c>
      <c r="AC157">
        <f t="shared" si="10"/>
        <v>60</v>
      </c>
      <c r="AD157">
        <f t="shared" si="10"/>
        <v>63</v>
      </c>
      <c r="AE157">
        <f t="shared" si="10"/>
        <v>60</v>
      </c>
      <c r="AF157">
        <f t="shared" si="10"/>
        <v>49</v>
      </c>
      <c r="AG157">
        <f t="shared" si="10"/>
        <v>80</v>
      </c>
      <c r="AH157">
        <f>AH103</f>
        <v>276</v>
      </c>
      <c r="AI157">
        <f>AI103</f>
        <v>92</v>
      </c>
    </row>
    <row r="158" spans="1:56" x14ac:dyDescent="0.2">
      <c r="A158" t="s">
        <v>40</v>
      </c>
      <c r="B158">
        <f t="shared" ref="B158:H158" si="11">B108</f>
        <v>0</v>
      </c>
      <c r="C158">
        <f t="shared" si="11"/>
        <v>3</v>
      </c>
      <c r="D158">
        <f t="shared" si="11"/>
        <v>0</v>
      </c>
      <c r="E158">
        <f t="shared" si="11"/>
        <v>5</v>
      </c>
      <c r="F158">
        <f t="shared" si="11"/>
        <v>0</v>
      </c>
      <c r="G158">
        <f t="shared" si="11"/>
        <v>7</v>
      </c>
      <c r="H158">
        <f t="shared" si="11"/>
        <v>9</v>
      </c>
      <c r="I158">
        <v>13</v>
      </c>
      <c r="J158">
        <f t="shared" ref="J158:AG158" si="12">J108</f>
        <v>12</v>
      </c>
      <c r="K158">
        <f t="shared" si="12"/>
        <v>13</v>
      </c>
      <c r="L158">
        <f t="shared" si="12"/>
        <v>23</v>
      </c>
      <c r="M158">
        <f t="shared" si="12"/>
        <v>22</v>
      </c>
      <c r="N158">
        <f t="shared" si="12"/>
        <v>10</v>
      </c>
      <c r="O158">
        <f t="shared" si="12"/>
        <v>20</v>
      </c>
      <c r="P158">
        <f t="shared" si="12"/>
        <v>18</v>
      </c>
      <c r="Q158">
        <f t="shared" si="12"/>
        <v>32</v>
      </c>
      <c r="R158">
        <f t="shared" si="12"/>
        <v>34</v>
      </c>
      <c r="S158">
        <f t="shared" si="12"/>
        <v>39</v>
      </c>
      <c r="T158">
        <f t="shared" si="12"/>
        <v>43</v>
      </c>
      <c r="U158">
        <f t="shared" si="12"/>
        <v>24</v>
      </c>
      <c r="V158">
        <f t="shared" si="12"/>
        <v>31</v>
      </c>
      <c r="W158">
        <f t="shared" si="12"/>
        <v>68</v>
      </c>
      <c r="X158">
        <f t="shared" si="12"/>
        <v>50</v>
      </c>
      <c r="Y158">
        <f t="shared" si="12"/>
        <v>49</v>
      </c>
      <c r="Z158">
        <f t="shared" si="12"/>
        <v>68</v>
      </c>
      <c r="AA158">
        <f t="shared" si="12"/>
        <v>42</v>
      </c>
      <c r="AB158">
        <f t="shared" si="12"/>
        <v>36</v>
      </c>
      <c r="AC158">
        <f t="shared" si="12"/>
        <v>71</v>
      </c>
      <c r="AD158">
        <f t="shared" si="12"/>
        <v>63</v>
      </c>
      <c r="AE158">
        <f t="shared" si="12"/>
        <v>69</v>
      </c>
      <c r="AF158">
        <f t="shared" si="12"/>
        <v>95</v>
      </c>
      <c r="AG158">
        <f t="shared" si="12"/>
        <v>87</v>
      </c>
      <c r="AH158">
        <f>AH108</f>
        <v>94</v>
      </c>
      <c r="AI158">
        <f>AI108</f>
        <v>42</v>
      </c>
    </row>
    <row r="181" spans="1:47" x14ac:dyDescent="0.2">
      <c r="A181" t="s">
        <v>43</v>
      </c>
      <c r="B181" t="s">
        <v>1</v>
      </c>
      <c r="C181" t="s">
        <v>23</v>
      </c>
      <c r="D181" t="s">
        <v>24</v>
      </c>
      <c r="E181" t="s">
        <v>25</v>
      </c>
      <c r="F181" t="s">
        <v>53</v>
      </c>
      <c r="G181" t="s">
        <v>21</v>
      </c>
      <c r="I181" t="s">
        <v>44</v>
      </c>
      <c r="J181" t="s">
        <v>1</v>
      </c>
      <c r="K181" t="s">
        <v>18</v>
      </c>
      <c r="L181" t="s">
        <v>19</v>
      </c>
      <c r="M181" t="s">
        <v>20</v>
      </c>
      <c r="N181" t="s">
        <v>54</v>
      </c>
      <c r="O181" t="s">
        <v>55</v>
      </c>
      <c r="Q181" t="s">
        <v>45</v>
      </c>
      <c r="R181" t="s">
        <v>1</v>
      </c>
      <c r="S181" t="s">
        <v>21</v>
      </c>
      <c r="T181" t="s">
        <v>22</v>
      </c>
      <c r="U181" t="s">
        <v>20</v>
      </c>
      <c r="V181" t="s">
        <v>56</v>
      </c>
      <c r="W181" t="s">
        <v>57</v>
      </c>
      <c r="Y181" t="s">
        <v>46</v>
      </c>
      <c r="Z181" t="s">
        <v>1</v>
      </c>
      <c r="AA181" t="s">
        <v>26</v>
      </c>
      <c r="AB181" t="s">
        <v>27</v>
      </c>
      <c r="AC181" t="s">
        <v>28</v>
      </c>
      <c r="AD181" t="s">
        <v>60</v>
      </c>
      <c r="AE181" t="s">
        <v>61</v>
      </c>
      <c r="AG181" t="s">
        <v>47</v>
      </c>
      <c r="AH181" t="s">
        <v>1</v>
      </c>
      <c r="AI181" t="s">
        <v>14</v>
      </c>
      <c r="AJ181" t="s">
        <v>16</v>
      </c>
      <c r="AK181" t="s">
        <v>15</v>
      </c>
      <c r="AL181" t="s">
        <v>62</v>
      </c>
      <c r="AM181" t="s">
        <v>63</v>
      </c>
      <c r="AO181" t="s">
        <v>41</v>
      </c>
      <c r="AP181" t="s">
        <v>1</v>
      </c>
      <c r="AQ181" t="s">
        <v>50</v>
      </c>
      <c r="AR181" t="s">
        <v>51</v>
      </c>
      <c r="AS181" t="s">
        <v>52</v>
      </c>
      <c r="AT181" t="s">
        <v>58</v>
      </c>
      <c r="AU181" t="s">
        <v>59</v>
      </c>
    </row>
    <row r="182" spans="1:47" x14ac:dyDescent="0.2">
      <c r="B182" s="1">
        <v>43922</v>
      </c>
      <c r="C182">
        <v>15217</v>
      </c>
      <c r="D182">
        <v>12274</v>
      </c>
      <c r="E182">
        <v>8544</v>
      </c>
      <c r="J182" s="1">
        <v>43922</v>
      </c>
      <c r="K182">
        <v>3494</v>
      </c>
      <c r="L182">
        <v>1910</v>
      </c>
      <c r="M182">
        <v>2262</v>
      </c>
      <c r="R182" s="1">
        <v>43922</v>
      </c>
      <c r="S182">
        <v>1624</v>
      </c>
      <c r="T182">
        <v>1582</v>
      </c>
      <c r="U182">
        <v>885</v>
      </c>
      <c r="Z182" s="1">
        <v>43922</v>
      </c>
      <c r="AA182">
        <v>1478</v>
      </c>
      <c r="AB182">
        <v>649</v>
      </c>
      <c r="AC182">
        <v>390</v>
      </c>
      <c r="AH182" s="1">
        <v>43922</v>
      </c>
      <c r="AI182">
        <v>3502</v>
      </c>
      <c r="AJ182">
        <v>851</v>
      </c>
      <c r="AK182">
        <v>306</v>
      </c>
      <c r="AP182" s="1">
        <v>43922</v>
      </c>
    </row>
    <row r="183" spans="1:47" x14ac:dyDescent="0.2">
      <c r="B183" s="1">
        <v>43923</v>
      </c>
      <c r="C183">
        <v>16819</v>
      </c>
      <c r="D183">
        <v>13290</v>
      </c>
      <c r="E183">
        <v>9555</v>
      </c>
      <c r="J183" s="1">
        <v>43923</v>
      </c>
      <c r="K183">
        <v>4099</v>
      </c>
      <c r="L183">
        <v>2270</v>
      </c>
      <c r="M183">
        <v>2617</v>
      </c>
      <c r="R183" s="1">
        <v>43923</v>
      </c>
      <c r="S183">
        <v>1896</v>
      </c>
      <c r="T183">
        <v>1870</v>
      </c>
      <c r="U183">
        <v>1039</v>
      </c>
      <c r="Z183" s="1">
        <v>43923</v>
      </c>
      <c r="AA183">
        <v>1852</v>
      </c>
      <c r="AB183">
        <v>735</v>
      </c>
      <c r="AC183">
        <v>470</v>
      </c>
      <c r="AF183" s="2"/>
      <c r="AH183" s="1">
        <v>43923</v>
      </c>
      <c r="AI183">
        <v>4040</v>
      </c>
      <c r="AJ183">
        <v>968</v>
      </c>
      <c r="AK183">
        <v>438</v>
      </c>
      <c r="AP183" s="1">
        <v>43923</v>
      </c>
    </row>
    <row r="184" spans="1:47" x14ac:dyDescent="0.2">
      <c r="B184" s="1">
        <v>43924</v>
      </c>
      <c r="C184">
        <v>18823</v>
      </c>
      <c r="D184">
        <v>15327</v>
      </c>
      <c r="E184">
        <v>10587</v>
      </c>
      <c r="J184" s="1">
        <v>43924</v>
      </c>
      <c r="K184">
        <v>4866</v>
      </c>
      <c r="L184">
        <v>2835</v>
      </c>
      <c r="M184">
        <v>3067</v>
      </c>
      <c r="R184" s="1">
        <v>43924</v>
      </c>
      <c r="S184">
        <v>2183</v>
      </c>
      <c r="T184">
        <v>2202</v>
      </c>
      <c r="U184">
        <v>1238</v>
      </c>
      <c r="Z184" s="1">
        <v>43924</v>
      </c>
      <c r="AA184">
        <v>2284</v>
      </c>
      <c r="AB184">
        <v>875</v>
      </c>
      <c r="AC184">
        <v>542</v>
      </c>
      <c r="AF184" s="2"/>
      <c r="AH184" s="1">
        <v>43924</v>
      </c>
      <c r="AI184">
        <v>4566</v>
      </c>
      <c r="AJ184">
        <v>1114</v>
      </c>
      <c r="AK184">
        <v>540</v>
      </c>
      <c r="AP184" s="1">
        <v>43924</v>
      </c>
    </row>
    <row r="185" spans="1:47" x14ac:dyDescent="0.2">
      <c r="B185" s="1">
        <v>43925</v>
      </c>
      <c r="C185">
        <v>20371</v>
      </c>
      <c r="D185">
        <v>16488</v>
      </c>
      <c r="E185">
        <v>12024</v>
      </c>
      <c r="J185" s="1">
        <v>43925</v>
      </c>
      <c r="K185">
        <v>5760</v>
      </c>
      <c r="L185">
        <v>3491</v>
      </c>
      <c r="M185">
        <v>3584</v>
      </c>
      <c r="R185" s="1">
        <v>43925</v>
      </c>
      <c r="S185">
        <v>2429</v>
      </c>
      <c r="T185">
        <v>2468</v>
      </c>
      <c r="U185">
        <v>1400</v>
      </c>
      <c r="Z185" s="1">
        <v>43925</v>
      </c>
      <c r="AA185">
        <v>2610</v>
      </c>
      <c r="AB185">
        <v>982</v>
      </c>
      <c r="AC185">
        <v>616</v>
      </c>
      <c r="AF185" s="2"/>
      <c r="AH185" s="1">
        <v>43925</v>
      </c>
      <c r="AI185">
        <v>5275</v>
      </c>
      <c r="AJ185">
        <v>1211</v>
      </c>
      <c r="AK185">
        <v>652</v>
      </c>
      <c r="AP185" s="1">
        <v>43925</v>
      </c>
    </row>
    <row r="186" spans="1:47" x14ac:dyDescent="0.2">
      <c r="B186" s="1">
        <v>43926</v>
      </c>
      <c r="C186">
        <v>21781</v>
      </c>
      <c r="D186">
        <v>17520</v>
      </c>
      <c r="E186">
        <v>13346</v>
      </c>
      <c r="J186" s="1">
        <v>43926</v>
      </c>
      <c r="K186">
        <v>6187</v>
      </c>
      <c r="L186">
        <v>3924</v>
      </c>
      <c r="M186">
        <v>4082</v>
      </c>
      <c r="R186" s="1">
        <v>43926</v>
      </c>
      <c r="S186">
        <v>2658</v>
      </c>
      <c r="T186">
        <v>2632</v>
      </c>
      <c r="U186">
        <v>1506</v>
      </c>
      <c r="Z186" s="1">
        <v>43926</v>
      </c>
      <c r="AA186">
        <v>3135</v>
      </c>
      <c r="AB186">
        <v>1111</v>
      </c>
      <c r="AC186">
        <v>708</v>
      </c>
      <c r="AF186" s="2"/>
      <c r="AH186" s="1">
        <v>43926</v>
      </c>
      <c r="AI186">
        <v>5892</v>
      </c>
      <c r="AJ186">
        <v>1328</v>
      </c>
      <c r="AK186">
        <v>669</v>
      </c>
      <c r="AP186" s="1">
        <v>43926</v>
      </c>
    </row>
    <row r="187" spans="1:47" x14ac:dyDescent="0.2">
      <c r="B187" s="1">
        <v>43927</v>
      </c>
      <c r="C187">
        <v>23083</v>
      </c>
      <c r="D187">
        <v>18434</v>
      </c>
      <c r="E187">
        <v>14398</v>
      </c>
      <c r="J187" s="1">
        <v>43927</v>
      </c>
      <c r="K187">
        <v>6862</v>
      </c>
      <c r="L187">
        <v>4395</v>
      </c>
      <c r="M187">
        <v>4493</v>
      </c>
      <c r="R187" s="1">
        <v>43927</v>
      </c>
      <c r="S187">
        <v>2929</v>
      </c>
      <c r="T187">
        <v>2950</v>
      </c>
      <c r="U187">
        <v>1653</v>
      </c>
      <c r="Z187" s="1">
        <v>43927</v>
      </c>
      <c r="AA187">
        <v>3611</v>
      </c>
      <c r="AB187">
        <v>1230</v>
      </c>
      <c r="AC187">
        <v>822</v>
      </c>
      <c r="AF187" s="2"/>
      <c r="AH187" s="1">
        <v>43927</v>
      </c>
      <c r="AI187">
        <v>6346</v>
      </c>
      <c r="AJ187">
        <v>1406</v>
      </c>
      <c r="AK187">
        <v>854</v>
      </c>
      <c r="AP187" s="1">
        <v>43927</v>
      </c>
    </row>
    <row r="188" spans="1:47" x14ac:dyDescent="0.2">
      <c r="B188" s="1">
        <v>43928</v>
      </c>
      <c r="C188">
        <v>24809</v>
      </c>
      <c r="D188">
        <v>20235</v>
      </c>
      <c r="E188">
        <v>15616</v>
      </c>
      <c r="J188" s="1">
        <v>43928</v>
      </c>
      <c r="K188">
        <v>7533</v>
      </c>
      <c r="L188">
        <v>4949</v>
      </c>
      <c r="M188">
        <v>5078</v>
      </c>
      <c r="R188" s="1">
        <v>43928</v>
      </c>
      <c r="S188">
        <v>3245</v>
      </c>
      <c r="T188">
        <v>3187</v>
      </c>
      <c r="U188">
        <v>1841</v>
      </c>
      <c r="Z188" s="1">
        <v>43928</v>
      </c>
      <c r="AA188">
        <v>4012</v>
      </c>
      <c r="AB188">
        <v>1359</v>
      </c>
      <c r="AC188">
        <v>898</v>
      </c>
      <c r="AF188" s="2"/>
      <c r="AH188" s="1">
        <v>43928</v>
      </c>
      <c r="AI188">
        <v>6885</v>
      </c>
      <c r="AJ188">
        <v>1456</v>
      </c>
      <c r="AK188">
        <v>905</v>
      </c>
      <c r="AP188" s="1">
        <v>43928</v>
      </c>
      <c r="AT188" s="1"/>
    </row>
    <row r="189" spans="1:47" x14ac:dyDescent="0.2">
      <c r="B189" s="1">
        <v>43929</v>
      </c>
      <c r="C189">
        <v>26204</v>
      </c>
      <c r="D189">
        <v>21580</v>
      </c>
      <c r="E189">
        <v>16610</v>
      </c>
      <c r="J189" s="1">
        <v>43929</v>
      </c>
      <c r="K189">
        <v>7874</v>
      </c>
      <c r="L189">
        <v>5437</v>
      </c>
      <c r="M189">
        <v>5598</v>
      </c>
      <c r="R189" s="1">
        <v>43929</v>
      </c>
      <c r="S189">
        <v>3600</v>
      </c>
      <c r="T189">
        <v>3545</v>
      </c>
      <c r="U189">
        <v>2103</v>
      </c>
      <c r="Z189" s="1">
        <v>43929</v>
      </c>
      <c r="AA189">
        <v>4456</v>
      </c>
      <c r="AB189">
        <v>1521</v>
      </c>
      <c r="AC189">
        <v>1034</v>
      </c>
      <c r="AF189" s="2"/>
      <c r="AH189" s="1">
        <v>43929</v>
      </c>
      <c r="AI189">
        <v>7505</v>
      </c>
      <c r="AJ189">
        <v>1532</v>
      </c>
      <c r="AK189">
        <v>974</v>
      </c>
      <c r="AP189" s="1">
        <v>43929</v>
      </c>
      <c r="AT189" s="1"/>
    </row>
    <row r="190" spans="1:47" x14ac:dyDescent="0.2">
      <c r="B190" s="1">
        <v>43930</v>
      </c>
      <c r="C190">
        <v>27759</v>
      </c>
      <c r="D190">
        <v>23408</v>
      </c>
      <c r="E190">
        <v>20140</v>
      </c>
      <c r="J190" s="1">
        <v>43930</v>
      </c>
      <c r="K190">
        <v>8343</v>
      </c>
      <c r="L190">
        <v>5879</v>
      </c>
      <c r="M190">
        <v>6069</v>
      </c>
      <c r="R190" s="1">
        <v>43930</v>
      </c>
      <c r="S190">
        <v>4041</v>
      </c>
      <c r="T190">
        <v>4045</v>
      </c>
      <c r="U190">
        <v>2336</v>
      </c>
      <c r="Z190" s="1">
        <v>43930</v>
      </c>
      <c r="AA190">
        <v>5029</v>
      </c>
      <c r="AB190">
        <v>1693</v>
      </c>
      <c r="AC190">
        <v>1222</v>
      </c>
      <c r="AF190" s="2"/>
      <c r="AH190" s="1">
        <v>43930</v>
      </c>
      <c r="AI190">
        <v>7919</v>
      </c>
      <c r="AJ190">
        <v>1630</v>
      </c>
      <c r="AK190">
        <v>1083</v>
      </c>
      <c r="AP190" s="1">
        <v>43930</v>
      </c>
      <c r="AT190" s="1"/>
    </row>
    <row r="191" spans="1:47" x14ac:dyDescent="0.2">
      <c r="B191" s="1">
        <v>43931</v>
      </c>
      <c r="C191">
        <v>29754</v>
      </c>
      <c r="D191">
        <v>24846</v>
      </c>
      <c r="E191">
        <v>21512</v>
      </c>
      <c r="J191" s="1">
        <v>43931</v>
      </c>
      <c r="K191">
        <v>8928</v>
      </c>
      <c r="L191">
        <v>6411</v>
      </c>
      <c r="M191">
        <v>6580</v>
      </c>
      <c r="R191" s="1">
        <v>43931</v>
      </c>
      <c r="S191">
        <v>4534</v>
      </c>
      <c r="T191">
        <v>4447</v>
      </c>
      <c r="U191">
        <v>2670</v>
      </c>
      <c r="Z191" s="1">
        <v>43931</v>
      </c>
      <c r="AA191">
        <v>5521</v>
      </c>
      <c r="AB191">
        <v>1889</v>
      </c>
      <c r="AC191">
        <v>1377</v>
      </c>
      <c r="AF191" s="2"/>
      <c r="AH191" s="1">
        <v>43931</v>
      </c>
      <c r="AI191">
        <v>8384</v>
      </c>
      <c r="AJ191">
        <v>1695</v>
      </c>
      <c r="AK191">
        <v>1162</v>
      </c>
      <c r="AP191" s="1">
        <v>43931</v>
      </c>
      <c r="AT191" s="1"/>
    </row>
    <row r="192" spans="1:47" x14ac:dyDescent="0.2">
      <c r="B192" s="1">
        <v>43932</v>
      </c>
      <c r="C192">
        <v>31044</v>
      </c>
      <c r="D192">
        <v>26042</v>
      </c>
      <c r="E192">
        <v>21512</v>
      </c>
      <c r="J192" s="1">
        <v>43932</v>
      </c>
      <c r="K192">
        <v>9362</v>
      </c>
      <c r="L192">
        <v>7007</v>
      </c>
      <c r="M192">
        <v>6851</v>
      </c>
      <c r="R192" s="1">
        <v>43932</v>
      </c>
      <c r="S192">
        <v>4926</v>
      </c>
      <c r="T192">
        <v>4872</v>
      </c>
      <c r="U192">
        <v>2896</v>
      </c>
      <c r="Z192" s="1">
        <v>43932</v>
      </c>
      <c r="AA192">
        <v>6022</v>
      </c>
      <c r="AB192">
        <v>2053</v>
      </c>
      <c r="AC192">
        <v>1510</v>
      </c>
      <c r="AF192" s="2"/>
      <c r="AH192" s="1">
        <v>43932</v>
      </c>
      <c r="AI192">
        <v>8823</v>
      </c>
      <c r="AJ192">
        <v>1763</v>
      </c>
      <c r="AK192">
        <v>1260</v>
      </c>
      <c r="AP192" s="1">
        <v>43932</v>
      </c>
      <c r="AT192" s="1"/>
    </row>
    <row r="193" spans="2:47" x14ac:dyDescent="0.2">
      <c r="B193" s="1">
        <v>43933</v>
      </c>
      <c r="C193">
        <v>32749</v>
      </c>
      <c r="D193">
        <v>27462</v>
      </c>
      <c r="E193">
        <v>22584</v>
      </c>
      <c r="J193" s="1">
        <v>43933</v>
      </c>
      <c r="K193">
        <v>9784</v>
      </c>
      <c r="L193">
        <v>7469</v>
      </c>
      <c r="M193">
        <v>7410</v>
      </c>
      <c r="R193" s="1">
        <v>43933</v>
      </c>
      <c r="S193">
        <v>5359</v>
      </c>
      <c r="T193">
        <v>5660</v>
      </c>
      <c r="U193">
        <v>3170</v>
      </c>
      <c r="Z193" s="1">
        <v>43933</v>
      </c>
      <c r="AA193">
        <v>6352</v>
      </c>
      <c r="AB193">
        <v>2164</v>
      </c>
      <c r="AC193">
        <v>1594</v>
      </c>
      <c r="AF193" s="2"/>
      <c r="AH193" s="1">
        <v>43933</v>
      </c>
      <c r="AI193">
        <v>9133</v>
      </c>
      <c r="AJ193">
        <v>1806</v>
      </c>
      <c r="AK193">
        <v>1330</v>
      </c>
      <c r="AP193" s="1">
        <v>43933</v>
      </c>
      <c r="AT193" s="1"/>
    </row>
    <row r="194" spans="2:47" x14ac:dyDescent="0.2">
      <c r="B194" s="1">
        <v>43934</v>
      </c>
      <c r="C194">
        <v>33468</v>
      </c>
      <c r="D194">
        <v>28035</v>
      </c>
      <c r="E194">
        <v>24358</v>
      </c>
      <c r="J194" s="1">
        <v>43934</v>
      </c>
      <c r="K194">
        <v>10092</v>
      </c>
      <c r="L194">
        <v>7879</v>
      </c>
      <c r="M194">
        <v>7634</v>
      </c>
      <c r="R194" s="1">
        <v>43934</v>
      </c>
      <c r="S194">
        <v>5579</v>
      </c>
      <c r="T194">
        <v>5983</v>
      </c>
      <c r="U194">
        <v>3413</v>
      </c>
      <c r="Z194" s="1">
        <v>43934</v>
      </c>
      <c r="AA194">
        <v>6810</v>
      </c>
      <c r="AB194">
        <v>2285</v>
      </c>
      <c r="AC194">
        <v>1712</v>
      </c>
      <c r="AF194" s="2"/>
      <c r="AH194" s="1">
        <v>43934</v>
      </c>
      <c r="AI194">
        <v>9367</v>
      </c>
      <c r="AJ194">
        <v>1849</v>
      </c>
      <c r="AK194">
        <v>1460</v>
      </c>
      <c r="AP194" s="1">
        <v>43934</v>
      </c>
      <c r="AT194" s="1"/>
    </row>
    <row r="195" spans="2:47" x14ac:dyDescent="0.2">
      <c r="B195" s="1">
        <v>43935</v>
      </c>
      <c r="C195">
        <v>33616</v>
      </c>
      <c r="D195">
        <v>28138</v>
      </c>
      <c r="E195">
        <v>25250</v>
      </c>
      <c r="J195" s="1">
        <v>43935</v>
      </c>
      <c r="K195">
        <v>10426</v>
      </c>
      <c r="L195">
        <v>8242</v>
      </c>
      <c r="M195">
        <v>8212</v>
      </c>
      <c r="R195" s="1">
        <v>43935</v>
      </c>
      <c r="S195">
        <v>5872</v>
      </c>
      <c r="T195">
        <v>6254</v>
      </c>
      <c r="U195">
        <v>3594</v>
      </c>
      <c r="Z195" s="1">
        <v>43935</v>
      </c>
      <c r="AA195">
        <v>7121</v>
      </c>
      <c r="AB195">
        <v>2354</v>
      </c>
      <c r="AC195">
        <v>1806</v>
      </c>
      <c r="AF195" s="2"/>
      <c r="AH195" s="1">
        <v>43935</v>
      </c>
      <c r="AI195">
        <v>9948</v>
      </c>
      <c r="AJ195">
        <v>1932</v>
      </c>
      <c r="AK195">
        <v>1467</v>
      </c>
      <c r="AP195" s="1">
        <v>43935</v>
      </c>
      <c r="AT195" s="1"/>
    </row>
    <row r="196" spans="2:47" x14ac:dyDescent="0.2">
      <c r="B196" s="1">
        <v>43936</v>
      </c>
      <c r="C196">
        <v>36765</v>
      </c>
      <c r="D196">
        <v>31969</v>
      </c>
      <c r="E196">
        <v>26715</v>
      </c>
      <c r="J196" s="1">
        <v>43936</v>
      </c>
      <c r="K196">
        <v>10848</v>
      </c>
      <c r="L196">
        <v>8511</v>
      </c>
      <c r="M196">
        <v>8579</v>
      </c>
      <c r="R196" s="1">
        <v>43936</v>
      </c>
      <c r="S196">
        <v>6279</v>
      </c>
      <c r="T196">
        <v>6681</v>
      </c>
      <c r="U196">
        <v>3894</v>
      </c>
      <c r="Z196" s="1">
        <v>43936</v>
      </c>
      <c r="AA196">
        <v>7347</v>
      </c>
      <c r="AB196">
        <v>2475</v>
      </c>
      <c r="AC196">
        <v>1882</v>
      </c>
      <c r="AF196" s="2"/>
      <c r="AH196" s="1">
        <v>43936</v>
      </c>
      <c r="AI196">
        <v>10416</v>
      </c>
      <c r="AJ196">
        <v>2014</v>
      </c>
      <c r="AK196">
        <v>1723</v>
      </c>
      <c r="AP196" s="1">
        <v>43936</v>
      </c>
      <c r="AT196" s="1"/>
    </row>
    <row r="197" spans="2:47" x14ac:dyDescent="0.2">
      <c r="B197" s="1">
        <v>43937</v>
      </c>
      <c r="C197">
        <v>37918</v>
      </c>
      <c r="D197">
        <v>33521</v>
      </c>
      <c r="E197">
        <v>27772</v>
      </c>
      <c r="J197" s="1">
        <v>43937</v>
      </c>
      <c r="K197">
        <v>11409</v>
      </c>
      <c r="L197" s="4">
        <v>9165</v>
      </c>
      <c r="M197">
        <v>9084</v>
      </c>
      <c r="R197" s="1">
        <v>43937</v>
      </c>
      <c r="S197">
        <v>6820</v>
      </c>
      <c r="T197" s="2">
        <v>7206</v>
      </c>
      <c r="U197" s="2">
        <v>4245</v>
      </c>
      <c r="V197" s="2"/>
      <c r="W197" s="2"/>
      <c r="X197" s="2"/>
      <c r="Y197" s="2"/>
      <c r="Z197" s="1">
        <v>43937</v>
      </c>
      <c r="AA197" s="2">
        <v>7684</v>
      </c>
      <c r="AB197">
        <v>2544</v>
      </c>
      <c r="AC197" s="2">
        <v>1999</v>
      </c>
      <c r="AD197" s="2"/>
      <c r="AE197" s="2"/>
      <c r="AF197" s="2"/>
      <c r="AG197" s="2"/>
      <c r="AH197" s="3">
        <v>43937</v>
      </c>
      <c r="AI197" s="2">
        <v>10786</v>
      </c>
      <c r="AJ197" s="2">
        <v>2089</v>
      </c>
      <c r="AK197">
        <v>1913</v>
      </c>
      <c r="AP197" s="3">
        <v>43937</v>
      </c>
      <c r="AT197" s="1"/>
    </row>
    <row r="198" spans="2:47" x14ac:dyDescent="0.2">
      <c r="B198" s="1">
        <v>43938</v>
      </c>
      <c r="C198">
        <v>39091</v>
      </c>
      <c r="D198">
        <v>34705</v>
      </c>
      <c r="E198">
        <v>28539</v>
      </c>
      <c r="J198" s="1">
        <v>43938</v>
      </c>
      <c r="K198">
        <v>11863</v>
      </c>
      <c r="L198" s="4">
        <v>9636</v>
      </c>
      <c r="M198">
        <v>9672</v>
      </c>
      <c r="R198" s="1">
        <v>43938</v>
      </c>
      <c r="S198">
        <v>7272</v>
      </c>
      <c r="T198" s="2">
        <v>7744</v>
      </c>
      <c r="U198" s="2">
        <v>4584</v>
      </c>
      <c r="V198" s="2"/>
      <c r="W198" s="2"/>
      <c r="X198" s="2"/>
      <c r="Y198" s="2"/>
      <c r="Z198" s="1">
        <v>43938</v>
      </c>
      <c r="AA198">
        <v>8138</v>
      </c>
      <c r="AB198">
        <v>2684</v>
      </c>
      <c r="AC198" s="2">
        <v>2226</v>
      </c>
      <c r="AD198" s="2"/>
      <c r="AE198" s="2"/>
      <c r="AF198" s="2"/>
      <c r="AG198" s="2"/>
      <c r="AH198" s="1">
        <v>43938</v>
      </c>
      <c r="AI198" s="2">
        <v>11354</v>
      </c>
      <c r="AJ198" s="2">
        <v>2160</v>
      </c>
      <c r="AK198" s="2">
        <v>2080</v>
      </c>
      <c r="AL198" s="2"/>
      <c r="AM198" s="2"/>
      <c r="AP198" s="1">
        <v>43938</v>
      </c>
      <c r="AT198" s="1"/>
    </row>
    <row r="199" spans="2:47" x14ac:dyDescent="0.2">
      <c r="B199" s="1">
        <v>43939</v>
      </c>
      <c r="C199">
        <v>40216</v>
      </c>
      <c r="D199">
        <v>35763</v>
      </c>
      <c r="E199">
        <v>29180</v>
      </c>
      <c r="J199" s="1">
        <v>43939</v>
      </c>
      <c r="K199">
        <v>12163</v>
      </c>
      <c r="L199" s="4">
        <v>9956</v>
      </c>
      <c r="M199">
        <v>9901</v>
      </c>
      <c r="R199" s="1">
        <v>43939</v>
      </c>
      <c r="S199">
        <v>7696</v>
      </c>
      <c r="T199" s="2">
        <v>8297</v>
      </c>
      <c r="U199" s="2">
        <v>4914</v>
      </c>
      <c r="V199" s="2"/>
      <c r="W199" s="2"/>
      <c r="X199" s="2"/>
      <c r="Y199" s="2"/>
      <c r="Z199" s="1">
        <v>43939</v>
      </c>
      <c r="AA199">
        <v>8502</v>
      </c>
      <c r="AB199">
        <v>2781</v>
      </c>
      <c r="AC199" s="2">
        <v>2317</v>
      </c>
      <c r="AD199" s="2"/>
      <c r="AE199" s="2"/>
      <c r="AF199" s="2"/>
      <c r="AG199" s="2"/>
      <c r="AH199" s="1">
        <v>43939</v>
      </c>
      <c r="AI199" s="2">
        <v>11984</v>
      </c>
      <c r="AJ199" s="2">
        <v>2215</v>
      </c>
      <c r="AK199" s="2">
        <v>2257</v>
      </c>
      <c r="AL199" s="2"/>
      <c r="AM199" s="2"/>
      <c r="AP199" s="1">
        <v>43939</v>
      </c>
      <c r="AT199" s="1"/>
    </row>
    <row r="200" spans="2:47" x14ac:dyDescent="0.2">
      <c r="B200" s="1">
        <v>43940</v>
      </c>
      <c r="C200">
        <v>39856</v>
      </c>
      <c r="D200">
        <v>34476</v>
      </c>
      <c r="E200">
        <v>30013</v>
      </c>
      <c r="J200" s="1">
        <v>43940</v>
      </c>
      <c r="K200">
        <v>12639</v>
      </c>
      <c r="L200" s="4">
        <v>10486</v>
      </c>
      <c r="M200">
        <v>10304</v>
      </c>
      <c r="R200" s="1">
        <v>43940</v>
      </c>
      <c r="S200">
        <v>8074</v>
      </c>
      <c r="T200" s="2">
        <v>8737</v>
      </c>
      <c r="U200" s="2">
        <v>5153</v>
      </c>
      <c r="V200" s="2"/>
      <c r="W200" s="2"/>
      <c r="X200" s="2"/>
      <c r="Y200" s="2"/>
      <c r="Z200" s="1">
        <v>43940</v>
      </c>
      <c r="AA200" s="2">
        <v>8764</v>
      </c>
      <c r="AB200" s="2">
        <v>2913</v>
      </c>
      <c r="AC200" s="2">
        <v>2405</v>
      </c>
      <c r="AD200" s="2"/>
      <c r="AE200" s="2"/>
      <c r="AF200" s="2"/>
      <c r="AG200" s="2"/>
      <c r="AH200" s="3">
        <v>43940</v>
      </c>
      <c r="AI200" s="2">
        <v>12299</v>
      </c>
      <c r="AJ200" s="2">
        <v>2270</v>
      </c>
      <c r="AK200" s="2">
        <v>2316</v>
      </c>
      <c r="AL200" s="2"/>
      <c r="AM200" s="2"/>
      <c r="AP200" s="3">
        <v>43940</v>
      </c>
      <c r="AT200" s="1"/>
    </row>
    <row r="201" spans="2:47" x14ac:dyDescent="0.2">
      <c r="B201" s="1">
        <v>43941</v>
      </c>
      <c r="C201">
        <v>42023</v>
      </c>
      <c r="D201">
        <v>37030</v>
      </c>
      <c r="E201" s="5">
        <v>30677</v>
      </c>
      <c r="F201" s="5"/>
      <c r="G201" s="5"/>
      <c r="J201" s="1">
        <v>43941</v>
      </c>
      <c r="K201">
        <v>13011</v>
      </c>
      <c r="L201" s="4">
        <v>11150</v>
      </c>
      <c r="M201" s="4">
        <v>10729</v>
      </c>
      <c r="N201" s="4"/>
      <c r="O201" s="4"/>
      <c r="R201" s="1">
        <v>43941</v>
      </c>
      <c r="S201">
        <v>8314</v>
      </c>
      <c r="T201" s="2">
        <v>9253</v>
      </c>
      <c r="U201" s="2">
        <v>5296</v>
      </c>
      <c r="V201" s="2"/>
      <c r="W201" s="2"/>
      <c r="Z201" s="1">
        <v>43941</v>
      </c>
      <c r="AA201">
        <v>9038</v>
      </c>
      <c r="AB201">
        <v>3040</v>
      </c>
      <c r="AC201" s="2">
        <v>2484</v>
      </c>
      <c r="AD201" s="2"/>
      <c r="AE201" s="2"/>
      <c r="AH201" s="1">
        <v>43941</v>
      </c>
      <c r="AI201">
        <v>13787</v>
      </c>
      <c r="AJ201">
        <v>2327</v>
      </c>
      <c r="AK201">
        <v>2477</v>
      </c>
      <c r="AL201">
        <v>1920</v>
      </c>
      <c r="AM201">
        <v>1679</v>
      </c>
      <c r="AP201" s="1">
        <v>43941</v>
      </c>
      <c r="AQ201">
        <v>6176</v>
      </c>
      <c r="AR201">
        <v>6178</v>
      </c>
      <c r="AS201">
        <v>4425</v>
      </c>
      <c r="AT201" s="5">
        <v>1256</v>
      </c>
      <c r="AU201">
        <v>878</v>
      </c>
    </row>
    <row r="202" spans="2:47" x14ac:dyDescent="0.2">
      <c r="B202" s="1">
        <v>43942</v>
      </c>
      <c r="C202">
        <v>42822</v>
      </c>
      <c r="D202">
        <v>37694</v>
      </c>
      <c r="E202" s="5">
        <v>31079</v>
      </c>
      <c r="F202" s="5">
        <v>29989</v>
      </c>
      <c r="G202" s="5">
        <v>28154</v>
      </c>
      <c r="J202" s="1">
        <v>43942</v>
      </c>
      <c r="K202">
        <v>13356</v>
      </c>
      <c r="L202" s="4">
        <v>11636</v>
      </c>
      <c r="M202" s="4">
        <v>11128</v>
      </c>
      <c r="N202" s="4">
        <v>10289</v>
      </c>
      <c r="O202" s="4">
        <v>8941</v>
      </c>
      <c r="R202" s="1">
        <v>43942</v>
      </c>
      <c r="S202">
        <v>8669</v>
      </c>
      <c r="T202" s="2">
        <v>9621</v>
      </c>
      <c r="U202" s="2">
        <v>5521</v>
      </c>
      <c r="V202">
        <v>4062</v>
      </c>
      <c r="W202">
        <v>3341</v>
      </c>
      <c r="Z202" s="1">
        <v>43942</v>
      </c>
      <c r="AA202">
        <v>9391</v>
      </c>
      <c r="AB202">
        <v>3154</v>
      </c>
      <c r="AC202">
        <v>2654</v>
      </c>
      <c r="AD202">
        <v>2295</v>
      </c>
      <c r="AE202">
        <v>1988</v>
      </c>
      <c r="AH202" s="1">
        <v>43942</v>
      </c>
      <c r="AI202" s="2">
        <v>15096</v>
      </c>
      <c r="AJ202" s="2">
        <v>2436</v>
      </c>
      <c r="AK202" s="2">
        <v>2631</v>
      </c>
      <c r="AL202" s="2">
        <v>1943</v>
      </c>
      <c r="AM202" s="2">
        <v>1717</v>
      </c>
      <c r="AP202" s="1">
        <v>43942</v>
      </c>
      <c r="AQ202">
        <v>6351</v>
      </c>
      <c r="AR202">
        <v>6306</v>
      </c>
      <c r="AS202">
        <v>4544</v>
      </c>
      <c r="AT202">
        <v>1298</v>
      </c>
      <c r="AU202">
        <v>900</v>
      </c>
    </row>
    <row r="203" spans="2:47" x14ac:dyDescent="0.2">
      <c r="B203" s="1">
        <v>43943</v>
      </c>
      <c r="C203">
        <v>43713</v>
      </c>
      <c r="D203">
        <v>38481</v>
      </c>
      <c r="E203" s="5">
        <v>31555</v>
      </c>
      <c r="F203" s="5">
        <v>30868</v>
      </c>
      <c r="G203" s="5">
        <v>28854</v>
      </c>
      <c r="J203" s="1">
        <v>43943</v>
      </c>
      <c r="K203" s="5">
        <v>13686</v>
      </c>
      <c r="L203" s="5">
        <v>12039</v>
      </c>
      <c r="M203" s="5">
        <v>11387</v>
      </c>
      <c r="N203" s="5">
        <v>10484</v>
      </c>
      <c r="O203" s="5">
        <v>9392</v>
      </c>
      <c r="R203" s="1">
        <v>43943</v>
      </c>
      <c r="S203">
        <v>9060</v>
      </c>
      <c r="T203" s="2">
        <v>10094</v>
      </c>
      <c r="U203" s="2">
        <v>5783</v>
      </c>
      <c r="V203">
        <v>4212</v>
      </c>
      <c r="W203">
        <v>3456</v>
      </c>
      <c r="Z203" s="1">
        <v>43943</v>
      </c>
      <c r="AA203">
        <v>9696</v>
      </c>
      <c r="AB203">
        <v>3294</v>
      </c>
      <c r="AC203" s="2">
        <v>2757</v>
      </c>
      <c r="AD203">
        <v>2374</v>
      </c>
      <c r="AE203">
        <v>2069</v>
      </c>
      <c r="AH203" s="1">
        <v>43943</v>
      </c>
      <c r="AI203" s="5">
        <v>16400</v>
      </c>
      <c r="AJ203" s="5">
        <v>2493</v>
      </c>
      <c r="AK203" s="5">
        <v>2822</v>
      </c>
      <c r="AL203" s="5">
        <v>1969</v>
      </c>
      <c r="AM203" s="5">
        <v>1785</v>
      </c>
      <c r="AP203" s="1">
        <v>43943</v>
      </c>
      <c r="AQ203">
        <v>6535</v>
      </c>
      <c r="AR203">
        <v>6463</v>
      </c>
      <c r="AS203">
        <v>4628</v>
      </c>
      <c r="AT203" s="6">
        <v>1362</v>
      </c>
      <c r="AU203">
        <v>912</v>
      </c>
    </row>
    <row r="204" spans="2:47" x14ac:dyDescent="0.2">
      <c r="B204" s="1">
        <v>43944</v>
      </c>
      <c r="C204" s="5">
        <v>44904</v>
      </c>
      <c r="D204" s="5">
        <v>39354</v>
      </c>
      <c r="E204" s="5">
        <v>32124</v>
      </c>
      <c r="F204" s="5">
        <v>31659</v>
      </c>
      <c r="G204" s="5">
        <v>29567</v>
      </c>
      <c r="J204" s="1">
        <v>43944</v>
      </c>
      <c r="K204" s="5">
        <v>14049</v>
      </c>
      <c r="L204" s="5">
        <v>12645</v>
      </c>
      <c r="M204" s="5">
        <v>11811</v>
      </c>
      <c r="N204" s="5">
        <v>10935</v>
      </c>
      <c r="O204" s="5">
        <v>9874</v>
      </c>
      <c r="R204" s="1">
        <v>43944</v>
      </c>
      <c r="S204" s="5">
        <v>9739</v>
      </c>
      <c r="T204" s="5">
        <v>10724</v>
      </c>
      <c r="U204" s="5">
        <v>6219</v>
      </c>
      <c r="V204" s="5">
        <v>4541</v>
      </c>
      <c r="W204" s="5">
        <v>3798</v>
      </c>
      <c r="Z204" s="1">
        <v>43944</v>
      </c>
      <c r="AA204" s="5">
        <v>10090</v>
      </c>
      <c r="AB204" s="5">
        <v>3395</v>
      </c>
      <c r="AC204" s="5">
        <v>2902</v>
      </c>
      <c r="AD204" s="5">
        <v>2418</v>
      </c>
      <c r="AE204" s="5">
        <v>2212</v>
      </c>
      <c r="AH204" s="1">
        <v>43944</v>
      </c>
      <c r="AI204" s="5">
        <v>17548</v>
      </c>
      <c r="AJ204" s="5">
        <v>2645</v>
      </c>
      <c r="AK204" s="5">
        <v>2935</v>
      </c>
      <c r="AL204" s="5">
        <v>1996</v>
      </c>
      <c r="AM204" s="5">
        <v>1841</v>
      </c>
      <c r="AP204" s="1">
        <v>43944</v>
      </c>
      <c r="AQ204">
        <v>6677</v>
      </c>
      <c r="AR204">
        <v>6634</v>
      </c>
      <c r="AS204">
        <v>4862</v>
      </c>
      <c r="AT204" s="5">
        <v>1387</v>
      </c>
      <c r="AU204">
        <v>960</v>
      </c>
    </row>
    <row r="205" spans="2:47" x14ac:dyDescent="0.2">
      <c r="B205" s="1">
        <v>43945</v>
      </c>
      <c r="C205" s="5">
        <v>46387</v>
      </c>
      <c r="D205" s="5">
        <v>40648</v>
      </c>
      <c r="E205" s="5">
        <v>32765</v>
      </c>
      <c r="F205" s="5">
        <v>32701</v>
      </c>
      <c r="G205" s="5">
        <v>30606</v>
      </c>
      <c r="J205" s="1">
        <v>43945</v>
      </c>
      <c r="K205">
        <v>14363</v>
      </c>
      <c r="L205" s="4">
        <v>13011</v>
      </c>
      <c r="M205" s="4">
        <v>12110</v>
      </c>
      <c r="N205" s="4">
        <v>11208</v>
      </c>
      <c r="O205" s="4">
        <v>10291</v>
      </c>
      <c r="R205" s="1">
        <v>43945</v>
      </c>
      <c r="S205" s="5">
        <v>10724</v>
      </c>
      <c r="T205" s="5">
        <v>11681</v>
      </c>
      <c r="U205" s="5">
        <v>6841</v>
      </c>
      <c r="V205" s="5">
        <v>4979</v>
      </c>
      <c r="W205" s="5">
        <v>4227</v>
      </c>
      <c r="Z205" s="1">
        <v>43945</v>
      </c>
      <c r="AA205" s="5">
        <v>10507</v>
      </c>
      <c r="AB205" s="5">
        <v>3525</v>
      </c>
      <c r="AC205" s="5">
        <v>3055</v>
      </c>
      <c r="AD205" s="5">
        <v>2478</v>
      </c>
      <c r="AE205" s="5">
        <v>2339</v>
      </c>
      <c r="AH205" s="1">
        <v>43945</v>
      </c>
      <c r="AI205" s="5">
        <v>18553</v>
      </c>
      <c r="AJ205" s="5">
        <v>2828</v>
      </c>
      <c r="AK205" s="5">
        <v>3044</v>
      </c>
      <c r="AL205" s="5">
        <v>2026</v>
      </c>
      <c r="AM205" s="5">
        <v>1945</v>
      </c>
      <c r="AP205" s="1">
        <v>43945</v>
      </c>
      <c r="AQ205" s="5">
        <v>6934</v>
      </c>
      <c r="AR205" s="5">
        <v>6804</v>
      </c>
      <c r="AS205" s="5">
        <v>5022</v>
      </c>
      <c r="AT205" s="5">
        <v>1434</v>
      </c>
      <c r="AU205" s="5">
        <v>974</v>
      </c>
    </row>
    <row r="206" spans="2:47" x14ac:dyDescent="0.2">
      <c r="B206" s="1">
        <v>43946</v>
      </c>
      <c r="C206" s="5">
        <v>47861</v>
      </c>
      <c r="D206" s="5">
        <v>41660</v>
      </c>
      <c r="E206" s="5">
        <v>33798</v>
      </c>
      <c r="F206" s="5">
        <v>34183</v>
      </c>
      <c r="G206" s="5">
        <v>31368</v>
      </c>
      <c r="J206" s="1">
        <v>43946</v>
      </c>
      <c r="K206" s="5">
        <v>14738</v>
      </c>
      <c r="L206" s="5">
        <v>13367</v>
      </c>
      <c r="M206" s="5">
        <v>12520</v>
      </c>
      <c r="N206" s="5">
        <v>11523</v>
      </c>
      <c r="O206" s="5">
        <v>10738</v>
      </c>
      <c r="Q206" s="5"/>
      <c r="R206" s="1">
        <v>43946</v>
      </c>
      <c r="S206" s="5">
        <v>11218</v>
      </c>
      <c r="T206" s="5">
        <v>12253</v>
      </c>
      <c r="U206" s="5">
        <v>7212</v>
      </c>
      <c r="V206" s="5">
        <v>5172</v>
      </c>
      <c r="W206" s="5">
        <v>4460</v>
      </c>
      <c r="Z206" s="1">
        <v>43946</v>
      </c>
      <c r="AA206" s="5">
        <v>10893</v>
      </c>
      <c r="AB206" s="5">
        <v>3627</v>
      </c>
      <c r="AC206" s="5">
        <v>3161</v>
      </c>
      <c r="AD206" s="5">
        <v>2551</v>
      </c>
      <c r="AE206" s="5">
        <v>2406</v>
      </c>
      <c r="AH206" s="1">
        <v>43946</v>
      </c>
      <c r="AI206" s="5">
        <v>19144</v>
      </c>
      <c r="AJ206" s="5">
        <v>2945</v>
      </c>
      <c r="AK206" s="5">
        <v>3037</v>
      </c>
      <c r="AL206" s="5">
        <v>2045</v>
      </c>
      <c r="AM206" s="5">
        <v>2047</v>
      </c>
      <c r="AP206" s="1">
        <v>43946</v>
      </c>
      <c r="AQ206" s="5">
        <v>7000</v>
      </c>
      <c r="AR206" s="5">
        <v>6881</v>
      </c>
      <c r="AS206" s="5">
        <v>5139</v>
      </c>
      <c r="AT206" s="5">
        <v>1452</v>
      </c>
      <c r="AU206" s="5">
        <v>1002</v>
      </c>
    </row>
    <row r="207" spans="2:47" x14ac:dyDescent="0.2">
      <c r="B207" s="1">
        <v>43947</v>
      </c>
      <c r="C207" s="5">
        <v>48745</v>
      </c>
      <c r="D207" s="5">
        <v>42487</v>
      </c>
      <c r="E207" s="5">
        <v>34522</v>
      </c>
      <c r="F207" s="5">
        <v>34970</v>
      </c>
      <c r="G207" s="5">
        <v>32059</v>
      </c>
      <c r="J207" s="1">
        <v>43947</v>
      </c>
      <c r="K207" s="5">
        <v>14965</v>
      </c>
      <c r="L207" s="5">
        <v>13708</v>
      </c>
      <c r="M207" s="5">
        <v>12863</v>
      </c>
      <c r="N207" s="5">
        <v>11853</v>
      </c>
      <c r="O207" s="5">
        <v>11137</v>
      </c>
      <c r="Q207" s="5"/>
      <c r="R207" s="1">
        <v>43947</v>
      </c>
      <c r="S207" s="5">
        <v>11543</v>
      </c>
      <c r="T207" s="5">
        <v>12648</v>
      </c>
      <c r="U207" s="5">
        <v>7489</v>
      </c>
      <c r="V207" s="5">
        <v>5288</v>
      </c>
      <c r="W207" s="5">
        <v>4572</v>
      </c>
      <c r="Z207" s="1">
        <v>43947</v>
      </c>
      <c r="AA207" s="5">
        <v>11152</v>
      </c>
      <c r="AB207" s="5">
        <v>3733</v>
      </c>
      <c r="AC207" s="5">
        <v>3281</v>
      </c>
      <c r="AD207" s="5">
        <v>2601</v>
      </c>
      <c r="AE207" s="5">
        <v>2491</v>
      </c>
      <c r="AH207" s="1">
        <v>43947</v>
      </c>
      <c r="AI207" s="5">
        <v>19570</v>
      </c>
      <c r="AJ207" s="5">
        <v>3045</v>
      </c>
      <c r="AK207" s="5">
        <v>3301</v>
      </c>
      <c r="AL207" s="5">
        <v>2097</v>
      </c>
      <c r="AM207" s="5">
        <v>2124</v>
      </c>
      <c r="AP207" s="1">
        <v>43947</v>
      </c>
      <c r="AQ207" s="5">
        <v>7135</v>
      </c>
      <c r="AR207" s="5">
        <v>6928</v>
      </c>
      <c r="AS207" s="5">
        <v>5203</v>
      </c>
      <c r="AT207" s="5">
        <v>1467</v>
      </c>
      <c r="AU207" s="5">
        <v>1001</v>
      </c>
    </row>
    <row r="208" spans="2:47" x14ac:dyDescent="0.2">
      <c r="B208" s="1">
        <v>43948</v>
      </c>
      <c r="C208" s="5">
        <v>49399</v>
      </c>
      <c r="D208" s="5">
        <v>43014</v>
      </c>
      <c r="E208" s="5">
        <v>34865</v>
      </c>
      <c r="F208" s="5">
        <v>35556</v>
      </c>
      <c r="G208" s="5">
        <v>32470</v>
      </c>
      <c r="J208" s="1">
        <v>43948</v>
      </c>
      <c r="K208" s="5">
        <v>15104</v>
      </c>
      <c r="L208" s="5">
        <v>13925</v>
      </c>
      <c r="M208" s="5">
        <v>13047</v>
      </c>
      <c r="N208" s="5">
        <v>12011</v>
      </c>
      <c r="O208" s="5">
        <v>11349</v>
      </c>
      <c r="Q208" s="5"/>
      <c r="R208" s="1">
        <v>43948</v>
      </c>
      <c r="S208" s="5">
        <v>11883</v>
      </c>
      <c r="T208" s="5">
        <v>12953</v>
      </c>
      <c r="U208" s="5">
        <v>7708</v>
      </c>
      <c r="V208" s="5">
        <v>5398</v>
      </c>
      <c r="W208" s="5">
        <v>4744</v>
      </c>
      <c r="Z208" s="1">
        <v>43948</v>
      </c>
      <c r="AA208" s="5">
        <v>11361</v>
      </c>
      <c r="AB208" s="5">
        <v>3817</v>
      </c>
      <c r="AC208" s="5">
        <v>3361</v>
      </c>
      <c r="AD208" s="5">
        <v>2636</v>
      </c>
      <c r="AE208" s="5">
        <v>2526</v>
      </c>
      <c r="AH208" s="1">
        <v>43948</v>
      </c>
      <c r="AI208" s="5">
        <v>20456</v>
      </c>
      <c r="AJ208" s="5">
        <v>3143</v>
      </c>
      <c r="AK208" s="5">
        <v>3381</v>
      </c>
      <c r="AL208" s="5">
        <v>2104</v>
      </c>
      <c r="AM208" s="5">
        <v>2198</v>
      </c>
      <c r="AP208" s="1">
        <v>43948</v>
      </c>
      <c r="AQ208" s="5">
        <v>7193</v>
      </c>
      <c r="AR208" s="5">
        <v>6913</v>
      </c>
      <c r="AS208" s="5">
        <v>5245</v>
      </c>
      <c r="AT208" s="5">
        <v>1483</v>
      </c>
      <c r="AU208" s="5">
        <v>1004</v>
      </c>
    </row>
    <row r="209" spans="1:47" x14ac:dyDescent="0.2">
      <c r="B209" s="1">
        <v>43949</v>
      </c>
      <c r="C209" s="5">
        <v>49929</v>
      </c>
      <c r="D209" s="5">
        <v>43587</v>
      </c>
      <c r="E209" s="5">
        <v>35085</v>
      </c>
      <c r="F209" s="5">
        <v>35994</v>
      </c>
      <c r="G209" s="5">
        <v>32724</v>
      </c>
      <c r="J209" s="1">
        <v>43949</v>
      </c>
      <c r="K209" s="5">
        <v>15251</v>
      </c>
      <c r="L209" s="5">
        <v>14309</v>
      </c>
      <c r="M209" s="5">
        <v>13190</v>
      </c>
      <c r="N209" s="5">
        <v>12188</v>
      </c>
      <c r="O209" s="5">
        <v>11755</v>
      </c>
      <c r="Q209" s="5"/>
      <c r="R209" s="1">
        <v>43949</v>
      </c>
      <c r="S209" s="5">
        <v>12140</v>
      </c>
      <c r="T209" s="5">
        <v>13417</v>
      </c>
      <c r="U209" s="5">
        <v>7972</v>
      </c>
      <c r="V209" s="5">
        <v>5567</v>
      </c>
      <c r="W209" s="5">
        <v>4999</v>
      </c>
      <c r="Z209" s="1">
        <v>43949</v>
      </c>
      <c r="AA209" s="5">
        <v>11604</v>
      </c>
      <c r="AB209" s="5">
        <v>4043</v>
      </c>
      <c r="AC209" s="5">
        <v>3463</v>
      </c>
      <c r="AD209" s="5">
        <v>2685</v>
      </c>
      <c r="AE209" s="5">
        <v>2605</v>
      </c>
      <c r="AH209" s="1">
        <v>43949</v>
      </c>
      <c r="AI209" s="5">
        <v>21029</v>
      </c>
      <c r="AJ209" s="5">
        <v>3316</v>
      </c>
      <c r="AK209" s="5">
        <v>3504</v>
      </c>
      <c r="AL209" s="5">
        <v>2130</v>
      </c>
      <c r="AM209" s="5">
        <v>2324</v>
      </c>
      <c r="AP209" s="1">
        <v>43949</v>
      </c>
      <c r="AQ209" s="5">
        <v>7362</v>
      </c>
      <c r="AR209" s="5">
        <v>7012</v>
      </c>
      <c r="AS209" s="5">
        <v>5339</v>
      </c>
      <c r="AT209" s="5">
        <v>1533</v>
      </c>
      <c r="AU209" s="5">
        <v>1033</v>
      </c>
    </row>
    <row r="210" spans="1:47" x14ac:dyDescent="0.2">
      <c r="B210" s="1">
        <v>43950</v>
      </c>
      <c r="C210" s="5">
        <v>50741</v>
      </c>
      <c r="D210" s="5">
        <v>44236</v>
      </c>
      <c r="E210" s="5">
        <v>35505</v>
      </c>
      <c r="F210" s="5">
        <v>36600</v>
      </c>
      <c r="G210" s="5">
        <v>33265</v>
      </c>
      <c r="J210" s="1">
        <v>43950</v>
      </c>
      <c r="K210" s="5">
        <v>15446</v>
      </c>
      <c r="L210" s="5">
        <v>14596</v>
      </c>
      <c r="M210" s="5">
        <v>13445</v>
      </c>
      <c r="N210" s="5">
        <v>12380</v>
      </c>
      <c r="O210" s="5">
        <v>12185</v>
      </c>
      <c r="Q210" s="5"/>
      <c r="R210" s="1">
        <v>43950</v>
      </c>
      <c r="S210" s="5">
        <v>12539</v>
      </c>
      <c r="T210" s="5">
        <v>13799</v>
      </c>
      <c r="U210" s="5">
        <v>8380</v>
      </c>
      <c r="V210" s="5">
        <v>5700</v>
      </c>
      <c r="W210" s="5">
        <v>5300</v>
      </c>
      <c r="Z210" s="1">
        <v>43950</v>
      </c>
      <c r="AA210" s="5">
        <v>11885</v>
      </c>
      <c r="AB210" s="5">
        <v>4177</v>
      </c>
      <c r="AC210" s="5">
        <v>3619</v>
      </c>
      <c r="AD210" s="5">
        <v>2719</v>
      </c>
      <c r="AE210" s="5">
        <v>2637</v>
      </c>
      <c r="AH210" s="1">
        <v>43950</v>
      </c>
      <c r="AI210" s="5">
        <v>22560</v>
      </c>
      <c r="AJ210" s="5">
        <v>3434</v>
      </c>
      <c r="AK210" s="5">
        <v>3700</v>
      </c>
      <c r="AL210" s="5">
        <v>2146</v>
      </c>
      <c r="AM210" s="5">
        <v>2421</v>
      </c>
      <c r="AP210" s="1">
        <v>43950</v>
      </c>
      <c r="AQ210" s="5">
        <v>7537</v>
      </c>
      <c r="AR210" s="5">
        <v>7159</v>
      </c>
      <c r="AS210" s="5">
        <v>5430</v>
      </c>
      <c r="AT210" s="5">
        <v>1564</v>
      </c>
      <c r="AU210" s="5">
        <v>1049</v>
      </c>
    </row>
    <row r="211" spans="1:47" x14ac:dyDescent="0.2">
      <c r="B211" s="1">
        <v>43951</v>
      </c>
      <c r="C211" s="5">
        <v>51631</v>
      </c>
      <c r="D211" s="5">
        <v>44872</v>
      </c>
      <c r="E211" s="5">
        <v>35854</v>
      </c>
      <c r="F211" s="5">
        <v>37244</v>
      </c>
      <c r="G211" s="5">
        <v>33664</v>
      </c>
      <c r="J211" s="1">
        <v>43981</v>
      </c>
      <c r="K211" s="5">
        <v>15610</v>
      </c>
      <c r="L211" s="5">
        <v>14916</v>
      </c>
      <c r="M211" s="5">
        <v>13682</v>
      </c>
      <c r="N211" s="5">
        <v>12578</v>
      </c>
      <c r="O211" s="5">
        <v>12449</v>
      </c>
      <c r="R211" s="1">
        <v>43951</v>
      </c>
      <c r="S211" s="5">
        <v>12890</v>
      </c>
      <c r="T211" s="5">
        <v>14208</v>
      </c>
      <c r="U211" s="5">
        <v>8673</v>
      </c>
      <c r="V211" s="5">
        <v>5896</v>
      </c>
      <c r="W211" s="5">
        <v>5550</v>
      </c>
      <c r="Z211" s="1">
        <v>43951</v>
      </c>
      <c r="AA211" s="5">
        <v>12297</v>
      </c>
      <c r="AB211" s="5">
        <v>4307</v>
      </c>
      <c r="AC211" s="5">
        <v>3696</v>
      </c>
      <c r="AD211" s="5">
        <v>2796</v>
      </c>
      <c r="AE211" s="5">
        <v>2698</v>
      </c>
      <c r="AH211" s="1">
        <v>43951</v>
      </c>
      <c r="AI211" s="5">
        <v>23284</v>
      </c>
      <c r="AJ211" s="5">
        <v>3566</v>
      </c>
      <c r="AK211" s="5">
        <v>3820</v>
      </c>
      <c r="AL211" s="5">
        <v>2172</v>
      </c>
      <c r="AM211" s="5">
        <v>2591</v>
      </c>
      <c r="AP211" s="1">
        <v>43951</v>
      </c>
      <c r="AQ211" s="5">
        <v>7672</v>
      </c>
      <c r="AR211" s="5">
        <v>7267</v>
      </c>
      <c r="AS211" s="5">
        <v>5513</v>
      </c>
      <c r="AT211" s="5">
        <v>1581</v>
      </c>
      <c r="AU211" s="5">
        <v>1075</v>
      </c>
    </row>
    <row r="212" spans="1:47" x14ac:dyDescent="0.2">
      <c r="B212" s="1">
        <v>43952</v>
      </c>
      <c r="C212" s="5">
        <v>52274</v>
      </c>
      <c r="D212" s="5">
        <v>45519</v>
      </c>
      <c r="E212" s="5">
        <v>36161</v>
      </c>
      <c r="F212" s="5">
        <v>37785</v>
      </c>
      <c r="G212" s="5">
        <v>34037</v>
      </c>
      <c r="J212" s="1">
        <v>43952</v>
      </c>
      <c r="K212" s="5">
        <v>15830</v>
      </c>
      <c r="L212" s="5">
        <v>15148</v>
      </c>
      <c r="M212" s="5">
        <v>13994</v>
      </c>
      <c r="N212" s="5">
        <v>12779</v>
      </c>
      <c r="O212" s="5">
        <v>12814</v>
      </c>
      <c r="R212" s="1">
        <v>43952</v>
      </c>
      <c r="S212" s="5">
        <v>13295</v>
      </c>
      <c r="T212" s="5">
        <v>14607</v>
      </c>
      <c r="U212" s="5">
        <v>9028</v>
      </c>
      <c r="V212" s="5">
        <v>6065</v>
      </c>
      <c r="W212" s="5">
        <v>5787</v>
      </c>
      <c r="Z212" s="1">
        <v>43952</v>
      </c>
      <c r="AA212" s="5">
        <v>12544</v>
      </c>
      <c r="AB212" s="5">
        <v>4406</v>
      </c>
      <c r="AC212" s="5">
        <v>3848</v>
      </c>
      <c r="AD212" s="5">
        <v>2850</v>
      </c>
      <c r="AE212" s="5">
        <v>2748</v>
      </c>
      <c r="AH212" s="1">
        <v>43952</v>
      </c>
      <c r="AI212" s="5">
        <v>24306</v>
      </c>
      <c r="AJ212" s="5">
        <v>3713</v>
      </c>
      <c r="AK212" s="5">
        <v>3893</v>
      </c>
      <c r="AL212" s="5">
        <v>2176</v>
      </c>
      <c r="AM212" s="5">
        <v>2660</v>
      </c>
      <c r="AP212" s="1">
        <v>43952</v>
      </c>
      <c r="AQ212" s="5">
        <v>7808</v>
      </c>
      <c r="AR212" s="5">
        <v>7423</v>
      </c>
      <c r="AS212" s="5">
        <v>5623</v>
      </c>
      <c r="AT212" s="5">
        <v>1600</v>
      </c>
      <c r="AU212" s="5">
        <v>1091</v>
      </c>
    </row>
    <row r="213" spans="1:47" x14ac:dyDescent="0.2">
      <c r="B213" s="1">
        <v>43953</v>
      </c>
      <c r="C213" s="5">
        <v>53039</v>
      </c>
      <c r="D213" s="5">
        <v>46275</v>
      </c>
      <c r="E213" s="5">
        <v>36519</v>
      </c>
      <c r="F213" s="5">
        <v>38450</v>
      </c>
      <c r="G213" s="5">
        <v>34478</v>
      </c>
      <c r="J213" s="1">
        <v>43953</v>
      </c>
      <c r="K213" s="5">
        <v>15974</v>
      </c>
      <c r="L213" s="5">
        <v>15401</v>
      </c>
      <c r="M213" s="5">
        <v>14248</v>
      </c>
      <c r="N213" s="5">
        <v>12996</v>
      </c>
      <c r="O213" s="5">
        <v>13082</v>
      </c>
      <c r="R213" s="1">
        <v>43953</v>
      </c>
      <c r="S213" s="5">
        <v>13606</v>
      </c>
      <c r="T213" s="5">
        <v>15048</v>
      </c>
      <c r="U213" s="5">
        <v>9362</v>
      </c>
      <c r="V213" s="5">
        <v>6187</v>
      </c>
      <c r="W213" s="5">
        <v>6129</v>
      </c>
      <c r="Z213" s="1">
        <v>43953</v>
      </c>
      <c r="AA213" s="5">
        <v>12948</v>
      </c>
      <c r="AB213" s="5">
        <v>4487</v>
      </c>
      <c r="AC213" s="5">
        <v>3999</v>
      </c>
      <c r="AD213" s="5">
        <v>2896</v>
      </c>
      <c r="AE213" s="5">
        <v>2810</v>
      </c>
      <c r="AH213" s="1">
        <v>43953</v>
      </c>
      <c r="AI213" s="5">
        <v>24955</v>
      </c>
      <c r="AJ213" s="5">
        <v>3844</v>
      </c>
      <c r="AK213" s="5">
        <v>3997</v>
      </c>
      <c r="AL213" s="5">
        <v>2203</v>
      </c>
      <c r="AM213" s="5">
        <v>2774</v>
      </c>
      <c r="AP213" s="1">
        <v>43953</v>
      </c>
      <c r="AQ213" s="5">
        <v>7826</v>
      </c>
      <c r="AR213" s="5">
        <v>7475</v>
      </c>
      <c r="AS213" s="5">
        <v>5666</v>
      </c>
      <c r="AT213" s="5">
        <v>1620</v>
      </c>
      <c r="AU213" s="5">
        <v>1101</v>
      </c>
    </row>
    <row r="214" spans="1:47" x14ac:dyDescent="0.2">
      <c r="A214" s="1"/>
      <c r="B214" s="1">
        <v>43954</v>
      </c>
      <c r="C214" s="5">
        <v>53640</v>
      </c>
      <c r="D214" s="5">
        <v>46839</v>
      </c>
      <c r="E214" s="5">
        <v>36780</v>
      </c>
      <c r="F214" s="5">
        <v>38916</v>
      </c>
      <c r="G214" s="5">
        <v>34855</v>
      </c>
      <c r="H214" s="1"/>
      <c r="J214" s="1">
        <v>43954</v>
      </c>
      <c r="K214" s="5">
        <v>16185</v>
      </c>
      <c r="L214" s="5">
        <v>15769</v>
      </c>
      <c r="M214" s="5">
        <v>14521</v>
      </c>
      <c r="N214" s="5">
        <v>13225</v>
      </c>
      <c r="O214" s="5">
        <v>13364</v>
      </c>
      <c r="R214" s="1">
        <v>43954</v>
      </c>
      <c r="S214" s="5">
        <v>13777</v>
      </c>
      <c r="T214" s="5">
        <v>15370</v>
      </c>
      <c r="U214" s="5">
        <v>9542</v>
      </c>
      <c r="V214" s="5">
        <v>6280</v>
      </c>
      <c r="W214" s="5">
        <v>6288</v>
      </c>
      <c r="Z214" s="1">
        <v>43954</v>
      </c>
      <c r="AA214" s="5">
        <v>13179</v>
      </c>
      <c r="AB214" s="5">
        <v>4552</v>
      </c>
      <c r="AC214" s="5">
        <v>4113</v>
      </c>
      <c r="AD214" s="5">
        <v>2924</v>
      </c>
      <c r="AE214" s="5">
        <v>2886</v>
      </c>
      <c r="AG214" s="2"/>
      <c r="AH214" s="1">
        <v>43954</v>
      </c>
      <c r="AI214" s="5">
        <v>25708</v>
      </c>
      <c r="AJ214" s="5">
        <v>3929</v>
      </c>
      <c r="AK214" s="5">
        <v>4034</v>
      </c>
      <c r="AL214" s="5">
        <v>2235</v>
      </c>
      <c r="AM214" s="5">
        <v>2859</v>
      </c>
      <c r="AP214" s="1">
        <v>43954</v>
      </c>
      <c r="AQ214" s="5">
        <v>7912</v>
      </c>
      <c r="AR214" s="5">
        <v>7518</v>
      </c>
      <c r="AS214" s="5">
        <v>5756</v>
      </c>
      <c r="AT214" s="5">
        <v>1634</v>
      </c>
      <c r="AU214" s="5">
        <v>1113</v>
      </c>
    </row>
    <row r="215" spans="1:47" x14ac:dyDescent="0.2">
      <c r="B215" s="1">
        <v>43955</v>
      </c>
      <c r="C215" s="5">
        <v>54090</v>
      </c>
      <c r="D215" s="5">
        <v>47183</v>
      </c>
      <c r="E215" s="5">
        <v>36965</v>
      </c>
      <c r="F215" s="5">
        <v>39223</v>
      </c>
      <c r="G215" s="5">
        <v>35077</v>
      </c>
      <c r="J215" s="1">
        <v>43955</v>
      </c>
      <c r="K215" s="5">
        <v>16282</v>
      </c>
      <c r="L215" s="5">
        <v>15881</v>
      </c>
      <c r="M215" s="5">
        <v>14621</v>
      </c>
      <c r="N215" s="5">
        <v>13357</v>
      </c>
      <c r="O215" s="5">
        <v>13496</v>
      </c>
      <c r="R215" s="1">
        <v>43955</v>
      </c>
      <c r="S215" s="5">
        <v>13941</v>
      </c>
      <c r="T215" s="5">
        <v>15757</v>
      </c>
      <c r="U215" s="5">
        <v>9773</v>
      </c>
      <c r="V215" s="5">
        <v>6382</v>
      </c>
      <c r="W215" s="5">
        <v>6471</v>
      </c>
      <c r="Z215" s="1">
        <v>43955</v>
      </c>
      <c r="AA215" s="5">
        <v>16040</v>
      </c>
      <c r="AB215" s="5">
        <v>4645</v>
      </c>
      <c r="AC215" s="5">
        <v>4256</v>
      </c>
      <c r="AD215" s="5">
        <v>2963</v>
      </c>
      <c r="AE215" s="5">
        <v>2948</v>
      </c>
      <c r="AH215" s="1">
        <v>43955</v>
      </c>
      <c r="AI215" s="5">
        <v>26243</v>
      </c>
      <c r="AJ215" s="5">
        <v>4022</v>
      </c>
      <c r="AK215" s="5">
        <v>4221</v>
      </c>
      <c r="AL215" s="5">
        <v>2238</v>
      </c>
      <c r="AM215" s="5">
        <v>2931</v>
      </c>
      <c r="AP215" s="1">
        <v>43955</v>
      </c>
      <c r="AQ215" s="5">
        <v>7920</v>
      </c>
      <c r="AR215" s="5">
        <v>7499</v>
      </c>
      <c r="AS215" s="5">
        <v>5736</v>
      </c>
      <c r="AT215" s="5">
        <v>1647</v>
      </c>
      <c r="AU215" s="5">
        <v>1118</v>
      </c>
    </row>
    <row r="216" spans="1:47" x14ac:dyDescent="0.2">
      <c r="B216" s="1">
        <v>43956</v>
      </c>
      <c r="C216" s="5">
        <v>54448</v>
      </c>
      <c r="D216" s="5">
        <v>47579</v>
      </c>
      <c r="E216" s="5">
        <v>37152</v>
      </c>
      <c r="F216" s="5">
        <v>39476</v>
      </c>
      <c r="G216" s="5">
        <v>35275</v>
      </c>
      <c r="J216" s="1">
        <v>43956</v>
      </c>
      <c r="K216" s="5">
        <v>16460</v>
      </c>
      <c r="L216" s="5">
        <v>16099</v>
      </c>
      <c r="M216" s="5">
        <v>14840</v>
      </c>
      <c r="N216" s="5">
        <v>13503</v>
      </c>
      <c r="O216" s="5">
        <v>13797</v>
      </c>
      <c r="R216" s="1">
        <v>43956</v>
      </c>
      <c r="S216" s="5">
        <v>14173</v>
      </c>
      <c r="T216" s="5">
        <v>15980</v>
      </c>
      <c r="U216" s="5">
        <v>9979</v>
      </c>
      <c r="V216" s="5">
        <v>6466</v>
      </c>
      <c r="W216" s="5">
        <v>6597</v>
      </c>
      <c r="Z216" s="1">
        <v>43956</v>
      </c>
      <c r="AA216" s="5">
        <v>16410</v>
      </c>
      <c r="AB216" s="5">
        <v>4687</v>
      </c>
      <c r="AC216" s="5">
        <v>4326</v>
      </c>
      <c r="AD216" s="5">
        <v>2999</v>
      </c>
      <c r="AE216" s="5">
        <v>3004</v>
      </c>
      <c r="AI216" s="2"/>
      <c r="AP216" s="1">
        <v>43956</v>
      </c>
      <c r="AQ216" s="5">
        <v>7967</v>
      </c>
      <c r="AR216" s="5">
        <v>7522</v>
      </c>
      <c r="AS216" s="5">
        <v>5789</v>
      </c>
      <c r="AT216" s="5">
        <v>1668</v>
      </c>
      <c r="AU216" s="5">
        <v>1123</v>
      </c>
    </row>
    <row r="217" spans="1:47" x14ac:dyDescent="0.2">
      <c r="AH217" s="1">
        <v>43957</v>
      </c>
      <c r="AI217" s="5">
        <v>28687</v>
      </c>
      <c r="AJ217" s="5">
        <v>4321</v>
      </c>
      <c r="AK217" s="5">
        <v>4535</v>
      </c>
      <c r="AL217" s="5">
        <v>2270</v>
      </c>
      <c r="AM217" s="5">
        <v>3156</v>
      </c>
    </row>
    <row r="218" spans="1:47" x14ac:dyDescent="0.2">
      <c r="B218" s="1">
        <v>43958</v>
      </c>
      <c r="C218" s="5">
        <v>55450</v>
      </c>
      <c r="D218" s="5">
        <v>48550</v>
      </c>
      <c r="E218" s="5">
        <v>37593</v>
      </c>
      <c r="F218" s="5">
        <v>40181</v>
      </c>
      <c r="G218" s="5">
        <v>35892</v>
      </c>
      <c r="J218" s="1">
        <v>43958</v>
      </c>
      <c r="K218" s="5">
        <v>16609</v>
      </c>
      <c r="L218" s="5">
        <v>16354</v>
      </c>
      <c r="M218" s="5">
        <v>15095</v>
      </c>
      <c r="N218" s="5">
        <v>13781</v>
      </c>
      <c r="O218" s="5">
        <v>14133</v>
      </c>
      <c r="R218" s="1">
        <v>43958</v>
      </c>
      <c r="S218" s="5">
        <v>14732</v>
      </c>
      <c r="T218" s="5">
        <v>16676</v>
      </c>
      <c r="U218" s="5">
        <v>10610</v>
      </c>
      <c r="V218" s="5">
        <v>6729</v>
      </c>
      <c r="W218" s="5">
        <v>7197</v>
      </c>
      <c r="Z218" s="1">
        <v>43958</v>
      </c>
      <c r="AA218" s="5">
        <v>14006</v>
      </c>
      <c r="AB218" s="5">
        <v>4915</v>
      </c>
      <c r="AC218" s="5">
        <v>4497</v>
      </c>
      <c r="AD218" s="5">
        <v>3102</v>
      </c>
      <c r="AE218" s="5">
        <v>3095</v>
      </c>
      <c r="AH218" s="1">
        <v>43958</v>
      </c>
      <c r="AI218" s="5">
        <v>29544</v>
      </c>
      <c r="AJ218" s="5">
        <v>4431</v>
      </c>
      <c r="AK218" s="5">
        <v>4608</v>
      </c>
      <c r="AL218" s="5">
        <v>2281</v>
      </c>
      <c r="AM218" s="5">
        <v>3283</v>
      </c>
      <c r="AP218" s="1">
        <v>43958</v>
      </c>
      <c r="AQ218" s="5">
        <v>8101</v>
      </c>
      <c r="AR218" s="5">
        <v>7624</v>
      </c>
      <c r="AS218" s="5">
        <v>5876</v>
      </c>
      <c r="AT218" s="5">
        <v>1731</v>
      </c>
      <c r="AU218" s="5">
        <v>1140</v>
      </c>
    </row>
    <row r="219" spans="1:47" x14ac:dyDescent="0.2">
      <c r="B219" s="1">
        <v>43959</v>
      </c>
      <c r="C219" s="5">
        <v>55944</v>
      </c>
      <c r="D219" s="5">
        <v>48998</v>
      </c>
      <c r="E219" s="5">
        <v>37812</v>
      </c>
      <c r="F219" s="5">
        <v>40533</v>
      </c>
      <c r="G219" s="5">
        <v>36223</v>
      </c>
      <c r="J219" s="1">
        <v>43959</v>
      </c>
      <c r="K219" s="5">
        <v>16709</v>
      </c>
      <c r="L219" s="5">
        <v>16520</v>
      </c>
      <c r="M219" s="5">
        <v>15256</v>
      </c>
      <c r="N219" s="5">
        <v>13917</v>
      </c>
      <c r="O219" s="5">
        <v>14280</v>
      </c>
      <c r="R219" s="1">
        <v>43959</v>
      </c>
      <c r="S219" s="5">
        <v>14944</v>
      </c>
      <c r="T219" s="5">
        <v>17014</v>
      </c>
      <c r="U219" s="5">
        <v>10995</v>
      </c>
      <c r="V219" s="5">
        <v>7801</v>
      </c>
      <c r="W219" s="5">
        <v>7410</v>
      </c>
      <c r="Z219" s="1">
        <v>43959</v>
      </c>
      <c r="AA219" s="5">
        <v>14384</v>
      </c>
      <c r="AB219" s="5">
        <v>5037</v>
      </c>
      <c r="AC219" s="5">
        <v>4680</v>
      </c>
      <c r="AD219" s="5">
        <v>3140</v>
      </c>
      <c r="AE219" s="5">
        <v>3190</v>
      </c>
      <c r="AH219" s="1">
        <v>43959</v>
      </c>
      <c r="AI219" s="5">
        <v>30357</v>
      </c>
      <c r="AJ219" s="5">
        <v>4664</v>
      </c>
      <c r="AK219" s="5">
        <v>4672</v>
      </c>
      <c r="AL219" s="5">
        <v>2285</v>
      </c>
      <c r="AM219" s="5">
        <v>3395</v>
      </c>
      <c r="AP219" s="1">
        <v>43959</v>
      </c>
      <c r="AQ219" s="5">
        <v>8176</v>
      </c>
      <c r="AR219" s="5">
        <v>7664</v>
      </c>
      <c r="AS219" s="5">
        <v>5963</v>
      </c>
      <c r="AT219" s="5">
        <v>1739</v>
      </c>
      <c r="AU219" s="5">
        <v>1160</v>
      </c>
    </row>
    <row r="220" spans="1:47" x14ac:dyDescent="0.2">
      <c r="B220" s="1">
        <v>43960</v>
      </c>
      <c r="C220" s="5">
        <v>56493</v>
      </c>
      <c r="D220" s="5">
        <v>49461</v>
      </c>
      <c r="E220" s="5">
        <v>38028</v>
      </c>
      <c r="F220" s="5">
        <v>40804</v>
      </c>
      <c r="G220" s="5">
        <v>36461</v>
      </c>
      <c r="J220" s="1">
        <v>43960</v>
      </c>
      <c r="K220" s="5">
        <v>16804</v>
      </c>
      <c r="L220" s="5">
        <v>16675</v>
      </c>
      <c r="M220" s="5">
        <v>15365</v>
      </c>
      <c r="N220" s="5">
        <v>12984</v>
      </c>
      <c r="O220" s="5">
        <v>14428</v>
      </c>
      <c r="R220" s="1">
        <v>43960</v>
      </c>
      <c r="S220" s="5">
        <v>15119</v>
      </c>
      <c r="T220" s="5">
        <v>17307</v>
      </c>
      <c r="U220" s="5">
        <v>11211</v>
      </c>
      <c r="V220" s="5">
        <v>6887</v>
      </c>
      <c r="W220" s="5">
        <v>7611</v>
      </c>
      <c r="Z220" s="1">
        <v>43960</v>
      </c>
      <c r="AA220" s="5">
        <v>14637</v>
      </c>
      <c r="AB220" s="5">
        <v>5116</v>
      </c>
      <c r="AC220" s="5">
        <v>4836</v>
      </c>
      <c r="AD220" s="5">
        <v>3169</v>
      </c>
      <c r="AE220" s="5">
        <v>3257</v>
      </c>
      <c r="AH220" s="1">
        <v>43960</v>
      </c>
      <c r="AI220" s="5">
        <v>31268</v>
      </c>
      <c r="AJ220" s="5">
        <v>4778</v>
      </c>
      <c r="AK220" s="5">
        <v>4871</v>
      </c>
      <c r="AL220" s="5">
        <v>2317</v>
      </c>
      <c r="AM220" s="5">
        <v>3506</v>
      </c>
      <c r="AP220" s="1">
        <v>43960</v>
      </c>
      <c r="AQ220" s="5">
        <v>8251</v>
      </c>
      <c r="AR220" s="5">
        <v>7692</v>
      </c>
      <c r="AS220" s="5">
        <v>6019</v>
      </c>
      <c r="AT220" s="5">
        <v>1750</v>
      </c>
      <c r="AU220" s="5">
        <v>1176</v>
      </c>
    </row>
    <row r="221" spans="1:47" x14ac:dyDescent="0.2">
      <c r="B221" s="1">
        <v>43961</v>
      </c>
      <c r="C221" s="5">
        <v>56862</v>
      </c>
      <c r="D221" s="5">
        <v>49817</v>
      </c>
      <c r="E221" s="5">
        <v>38217</v>
      </c>
      <c r="F221" s="5">
        <v>41059</v>
      </c>
      <c r="G221" s="5">
        <v>36702</v>
      </c>
      <c r="J221" s="1">
        <v>43961</v>
      </c>
      <c r="K221" s="5">
        <v>16929</v>
      </c>
      <c r="L221" s="5">
        <v>16822</v>
      </c>
      <c r="M221" s="5">
        <v>15524</v>
      </c>
      <c r="N221" s="5">
        <v>14057</v>
      </c>
      <c r="O221" s="5">
        <v>14543</v>
      </c>
      <c r="R221" s="1">
        <v>43961</v>
      </c>
      <c r="S221" s="5">
        <v>15279</v>
      </c>
      <c r="T221" s="5">
        <v>17589</v>
      </c>
      <c r="U221" s="5">
        <v>11353</v>
      </c>
      <c r="V221" s="5">
        <v>6952</v>
      </c>
      <c r="W221" s="5">
        <v>6952</v>
      </c>
      <c r="Z221" s="1">
        <v>43961</v>
      </c>
      <c r="AA221" s="5">
        <v>14883</v>
      </c>
      <c r="AB221" s="5">
        <v>5260</v>
      </c>
      <c r="AC221" s="5">
        <v>4976</v>
      </c>
      <c r="AD221" s="5">
        <v>3241</v>
      </c>
      <c r="AE221" s="5">
        <v>3371</v>
      </c>
      <c r="AH221" s="1">
        <v>43961</v>
      </c>
      <c r="AI221" s="5">
        <v>31711</v>
      </c>
      <c r="AJ221" s="5">
        <v>4928</v>
      </c>
      <c r="AK221" s="5">
        <v>4951</v>
      </c>
      <c r="AL221" s="5">
        <v>2331</v>
      </c>
      <c r="AM221" s="5">
        <v>3627</v>
      </c>
      <c r="AP221" s="1">
        <v>43961</v>
      </c>
      <c r="AQ221" s="5">
        <v>8289</v>
      </c>
      <c r="AR221" s="5">
        <v>7736</v>
      </c>
      <c r="AS221" s="5">
        <v>6042</v>
      </c>
      <c r="AT221" s="5">
        <v>1758</v>
      </c>
      <c r="AU221" s="5">
        <v>1182</v>
      </c>
    </row>
    <row r="222" spans="1:47" x14ac:dyDescent="0.2">
      <c r="B222" s="1">
        <v>43962</v>
      </c>
      <c r="C222" s="5">
        <v>57180</v>
      </c>
      <c r="D222" s="5">
        <v>50072</v>
      </c>
      <c r="E222" s="5">
        <v>38337</v>
      </c>
      <c r="F222" s="5">
        <v>31296</v>
      </c>
      <c r="G222" s="5">
        <v>36911</v>
      </c>
      <c r="J222" s="1">
        <v>43962</v>
      </c>
      <c r="K222" s="5">
        <v>17028</v>
      </c>
      <c r="L222" s="5">
        <v>16936</v>
      </c>
      <c r="M222" s="5">
        <v>15602</v>
      </c>
      <c r="N222" s="5">
        <v>14164</v>
      </c>
      <c r="O222" s="5">
        <v>14645</v>
      </c>
      <c r="R222" s="1">
        <v>43962</v>
      </c>
      <c r="S222" s="5">
        <v>15356</v>
      </c>
      <c r="T222" s="5">
        <v>17774</v>
      </c>
      <c r="U222" s="5">
        <v>11432</v>
      </c>
      <c r="V222" s="5">
        <v>7004</v>
      </c>
      <c r="W222" s="5">
        <v>7818</v>
      </c>
      <c r="Z222" s="1">
        <v>43962</v>
      </c>
      <c r="AA222" s="5">
        <v>15008</v>
      </c>
      <c r="AB222" s="5">
        <v>5292</v>
      </c>
      <c r="AC222" s="5">
        <v>5046</v>
      </c>
      <c r="AD222" s="5">
        <v>3259</v>
      </c>
      <c r="AE222" s="5">
        <v>3417</v>
      </c>
      <c r="AH222" s="1">
        <v>43962</v>
      </c>
      <c r="AI222" s="5">
        <v>32279</v>
      </c>
      <c r="AJ222" s="5">
        <v>5067</v>
      </c>
      <c r="AK222" s="5">
        <v>5082</v>
      </c>
      <c r="AL222" s="5">
        <v>2340</v>
      </c>
      <c r="AM222" s="5">
        <v>3699</v>
      </c>
      <c r="AP222" s="1">
        <v>43962</v>
      </c>
      <c r="AQ222" s="5">
        <v>8343</v>
      </c>
      <c r="AR222" s="5">
        <v>7752</v>
      </c>
      <c r="AS222" s="5">
        <v>6064</v>
      </c>
      <c r="AT222" s="5">
        <v>1765</v>
      </c>
      <c r="AU222" s="5">
        <v>1192</v>
      </c>
    </row>
    <row r="223" spans="1:47" x14ac:dyDescent="0.2">
      <c r="B223" s="1">
        <v>43963</v>
      </c>
      <c r="C223" s="5">
        <v>57391</v>
      </c>
      <c r="D223" s="5">
        <v>50331</v>
      </c>
      <c r="E223" s="5">
        <v>38434</v>
      </c>
      <c r="F223" s="5">
        <v>41441</v>
      </c>
      <c r="G223" s="5">
        <v>37062</v>
      </c>
      <c r="J223" s="1">
        <v>43963</v>
      </c>
      <c r="K223" s="5">
        <v>17091</v>
      </c>
      <c r="L223" s="5">
        <v>16975</v>
      </c>
      <c r="M223" s="5">
        <v>15685</v>
      </c>
      <c r="N223" s="5">
        <v>14203</v>
      </c>
      <c r="O223" s="5">
        <v>14716</v>
      </c>
      <c r="R223" s="1">
        <v>43963</v>
      </c>
      <c r="S223" s="5">
        <v>15454</v>
      </c>
      <c r="T223" s="5">
        <v>17953</v>
      </c>
      <c r="U223" s="5">
        <v>11572</v>
      </c>
      <c r="V223" s="5">
        <v>7046</v>
      </c>
      <c r="W223" s="5">
        <v>7959</v>
      </c>
      <c r="Z223" s="1">
        <v>43963</v>
      </c>
      <c r="AA223" s="5">
        <v>15218</v>
      </c>
      <c r="AB223" s="5">
        <v>5442</v>
      </c>
      <c r="AC223" s="5">
        <v>5084</v>
      </c>
      <c r="AD223" s="5">
        <v>3286</v>
      </c>
      <c r="AE223" s="5">
        <v>3453</v>
      </c>
      <c r="AH223" s="1">
        <v>43963</v>
      </c>
      <c r="AI223" s="5">
        <v>33281</v>
      </c>
      <c r="AJ223" s="5">
        <v>5163</v>
      </c>
      <c r="AK223" s="5">
        <v>5134</v>
      </c>
      <c r="AL223" s="5">
        <v>2362</v>
      </c>
      <c r="AM223" s="5">
        <v>3843</v>
      </c>
      <c r="AP223" s="1">
        <v>43963</v>
      </c>
      <c r="AQ223" s="5">
        <v>8377</v>
      </c>
      <c r="AR223" s="5">
        <v>7784</v>
      </c>
      <c r="AS223" s="5">
        <v>6097</v>
      </c>
      <c r="AT223" s="5">
        <v>1782</v>
      </c>
      <c r="AU223" s="5">
        <v>1206</v>
      </c>
    </row>
    <row r="224" spans="1:47" x14ac:dyDescent="0.2">
      <c r="B224" s="1">
        <v>43964</v>
      </c>
      <c r="C224" s="5">
        <v>57748</v>
      </c>
      <c r="D224" s="5">
        <v>50667</v>
      </c>
      <c r="E224" s="5">
        <v>38587</v>
      </c>
      <c r="F224" s="5">
        <v>41677</v>
      </c>
      <c r="G224" s="5">
        <v>37305</v>
      </c>
      <c r="J224" s="1">
        <v>43964</v>
      </c>
      <c r="K224" s="5">
        <v>17150</v>
      </c>
      <c r="L224" s="5">
        <v>17035</v>
      </c>
      <c r="M224" s="5">
        <v>15749</v>
      </c>
      <c r="N224" s="5">
        <v>14306</v>
      </c>
      <c r="O224" s="5">
        <v>14757</v>
      </c>
      <c r="R224" s="1">
        <v>43964</v>
      </c>
      <c r="S224" s="5">
        <v>15587</v>
      </c>
      <c r="T224" s="5">
        <v>18201</v>
      </c>
      <c r="U224" s="5">
        <v>11703</v>
      </c>
      <c r="V224" s="5">
        <v>7129</v>
      </c>
      <c r="W224" s="5">
        <v>8241</v>
      </c>
      <c r="Z224" s="1">
        <v>43964</v>
      </c>
      <c r="AA224" s="5">
        <v>15376</v>
      </c>
      <c r="AB224" s="5">
        <v>5513</v>
      </c>
      <c r="AC224" s="5">
        <v>5157</v>
      </c>
      <c r="AD224" s="5">
        <v>3318</v>
      </c>
      <c r="AE224" s="5">
        <v>3485</v>
      </c>
      <c r="AH224" s="1">
        <v>43964</v>
      </c>
      <c r="AI224" s="5">
        <v>34574</v>
      </c>
      <c r="AJ224" s="5">
        <v>5280</v>
      </c>
      <c r="AK224" s="5">
        <v>5204</v>
      </c>
      <c r="AL224" s="5">
        <v>2370</v>
      </c>
      <c r="AM224" s="5">
        <v>4025</v>
      </c>
      <c r="AP224" s="1">
        <v>43964</v>
      </c>
      <c r="AQ224" s="5">
        <v>8416</v>
      </c>
      <c r="AR224" s="5">
        <v>7830</v>
      </c>
      <c r="AS224" s="5">
        <v>6137</v>
      </c>
      <c r="AT224" s="5">
        <v>1784</v>
      </c>
      <c r="AU224" s="5">
        <v>1210</v>
      </c>
    </row>
    <row r="225" spans="2:47" x14ac:dyDescent="0.2">
      <c r="B225" s="1">
        <v>43965</v>
      </c>
      <c r="C225" s="5">
        <v>58084</v>
      </c>
      <c r="D225" s="5">
        <v>51095</v>
      </c>
      <c r="E225" s="5">
        <v>38743</v>
      </c>
      <c r="F225" s="5">
        <v>41980</v>
      </c>
      <c r="G225" s="5">
        <v>37544</v>
      </c>
      <c r="J225" s="1">
        <v>43965</v>
      </c>
      <c r="K225" s="5">
        <v>17080</v>
      </c>
      <c r="L225" s="5">
        <v>17134</v>
      </c>
      <c r="M225" s="5">
        <v>15824</v>
      </c>
      <c r="N225" s="5">
        <v>14385</v>
      </c>
      <c r="O225" s="5">
        <v>14887</v>
      </c>
      <c r="R225" s="1">
        <v>43965</v>
      </c>
      <c r="S225" s="5">
        <v>15881</v>
      </c>
      <c r="T225" s="5">
        <v>18381</v>
      </c>
      <c r="U225" s="5">
        <v>11950</v>
      </c>
      <c r="V225" s="5">
        <v>7258</v>
      </c>
      <c r="W225" s="5">
        <v>8555</v>
      </c>
      <c r="Z225" s="1">
        <v>43965</v>
      </c>
      <c r="AA225" s="5">
        <v>15624</v>
      </c>
      <c r="AB225" s="5">
        <v>5583</v>
      </c>
      <c r="AC225" s="5">
        <v>5252</v>
      </c>
      <c r="AD225" s="5">
        <v>3378</v>
      </c>
      <c r="AE225" s="5">
        <v>3530</v>
      </c>
      <c r="AH225" s="1">
        <v>43965</v>
      </c>
      <c r="AI225" s="5">
        <v>35427</v>
      </c>
      <c r="AJ225" s="5">
        <v>5393</v>
      </c>
      <c r="AK225" s="5">
        <v>5339</v>
      </c>
      <c r="AL225" s="5">
        <v>2380</v>
      </c>
      <c r="AM225" s="5">
        <v>4163</v>
      </c>
      <c r="AP225" s="1">
        <v>43965</v>
      </c>
      <c r="AQ225" s="5">
        <v>8606</v>
      </c>
      <c r="AR225" s="5">
        <v>7952</v>
      </c>
      <c r="AS225" s="5">
        <v>6232</v>
      </c>
      <c r="AT225" s="5">
        <v>1813</v>
      </c>
      <c r="AU225" s="5">
        <v>1231</v>
      </c>
    </row>
    <row r="226" spans="2:47" x14ac:dyDescent="0.2">
      <c r="B226" s="1">
        <v>43966</v>
      </c>
      <c r="C226" s="5">
        <v>58516</v>
      </c>
      <c r="D226" s="5">
        <v>51581</v>
      </c>
      <c r="E226" s="5">
        <v>38864</v>
      </c>
      <c r="F226" s="5">
        <v>42519</v>
      </c>
      <c r="G226" s="5">
        <v>37719</v>
      </c>
      <c r="J226" s="1">
        <v>43966</v>
      </c>
      <c r="K226" s="5">
        <v>17195</v>
      </c>
      <c r="L226" s="5">
        <v>17237</v>
      </c>
      <c r="M226" s="5">
        <v>15953</v>
      </c>
      <c r="N226" s="5">
        <v>14492</v>
      </c>
      <c r="O226" s="5">
        <v>14930</v>
      </c>
      <c r="R226" s="1">
        <v>43966</v>
      </c>
      <c r="S226" s="5">
        <v>15996</v>
      </c>
      <c r="T226" s="5">
        <v>18683</v>
      </c>
      <c r="U226" s="5">
        <v>12131</v>
      </c>
      <c r="V226" s="5">
        <v>7331</v>
      </c>
      <c r="W226" s="5">
        <v>8786</v>
      </c>
      <c r="Z226" s="1">
        <v>43966</v>
      </c>
      <c r="AA226" s="5">
        <v>15835</v>
      </c>
      <c r="AB226" s="5">
        <v>5697</v>
      </c>
      <c r="AC226" s="5">
        <v>5409</v>
      </c>
      <c r="AD226" s="5">
        <v>3396</v>
      </c>
      <c r="AE226" s="5">
        <v>3593</v>
      </c>
      <c r="AH226" s="1">
        <v>43966</v>
      </c>
      <c r="AI226" s="5">
        <v>36317</v>
      </c>
      <c r="AJ226" s="5">
        <v>5525</v>
      </c>
      <c r="AK226" s="5">
        <v>5496</v>
      </c>
      <c r="AL226" s="5">
        <v>2395</v>
      </c>
      <c r="AM226" s="5">
        <v>4281</v>
      </c>
      <c r="AP226" s="1">
        <v>43966</v>
      </c>
      <c r="AQ226" s="5">
        <v>8652</v>
      </c>
      <c r="AR226" s="5">
        <v>7994</v>
      </c>
      <c r="AS226" s="5">
        <v>6274</v>
      </c>
      <c r="AT226" s="5">
        <v>1835</v>
      </c>
      <c r="AU226" s="5">
        <v>1236</v>
      </c>
    </row>
    <row r="227" spans="2:47" x14ac:dyDescent="0.2">
      <c r="B227" s="1">
        <v>43967</v>
      </c>
      <c r="C227" s="5">
        <v>58841</v>
      </c>
      <c r="D227" s="5">
        <v>51991</v>
      </c>
      <c r="E227" s="5">
        <v>39033</v>
      </c>
      <c r="F227" s="5">
        <v>42812</v>
      </c>
      <c r="G227" s="5">
        <v>37942</v>
      </c>
      <c r="J227" s="1">
        <v>43967</v>
      </c>
      <c r="K227" s="5">
        <v>17246</v>
      </c>
      <c r="L227" s="5">
        <v>17326</v>
      </c>
      <c r="M227" s="5">
        <v>16032</v>
      </c>
      <c r="N227" s="5">
        <v>14569</v>
      </c>
      <c r="O227" s="5">
        <v>15031</v>
      </c>
      <c r="R227" s="1">
        <v>43967</v>
      </c>
      <c r="S227" s="5">
        <v>16346</v>
      </c>
      <c r="T227" s="5">
        <v>18883</v>
      </c>
      <c r="U227" s="5">
        <v>12314</v>
      </c>
      <c r="V227" s="5">
        <v>7412</v>
      </c>
      <c r="W227" s="5">
        <v>9067</v>
      </c>
      <c r="Z227" s="1">
        <v>43967</v>
      </c>
      <c r="AA227" s="5">
        <v>16032</v>
      </c>
      <c r="AB227" s="5">
        <v>5797</v>
      </c>
      <c r="AC227" s="5">
        <v>5555</v>
      </c>
      <c r="AD227" s="5">
        <v>3440</v>
      </c>
      <c r="AE227" s="5">
        <v>3643</v>
      </c>
      <c r="AH227" s="1">
        <v>43967</v>
      </c>
      <c r="AI227" s="5">
        <v>37352</v>
      </c>
      <c r="AJ227" s="5">
        <v>5664</v>
      </c>
      <c r="AK227" s="5">
        <v>5633</v>
      </c>
      <c r="AL227" s="5">
        <v>2420</v>
      </c>
      <c r="AM227" s="5">
        <v>4396</v>
      </c>
      <c r="AP227" s="1">
        <v>43967</v>
      </c>
      <c r="AQ227" s="5">
        <v>8689</v>
      </c>
      <c r="AR227" s="5">
        <v>8023</v>
      </c>
      <c r="AS227" s="5">
        <v>6304</v>
      </c>
      <c r="AT227" s="5">
        <v>1845</v>
      </c>
      <c r="AU227" s="5">
        <v>1241</v>
      </c>
    </row>
    <row r="228" spans="2:47" x14ac:dyDescent="0.2">
      <c r="B228" s="1">
        <v>43968</v>
      </c>
      <c r="C228" s="5">
        <v>59132</v>
      </c>
      <c r="D228" s="5">
        <v>52298</v>
      </c>
      <c r="E228" s="5">
        <v>39136</v>
      </c>
      <c r="F228" s="5">
        <v>43022</v>
      </c>
      <c r="G228" s="5">
        <v>38117</v>
      </c>
      <c r="J228" s="1">
        <v>43968</v>
      </c>
      <c r="K228" s="5">
        <v>17361</v>
      </c>
      <c r="L228" s="5">
        <v>17447</v>
      </c>
      <c r="M228" s="5">
        <v>16140</v>
      </c>
      <c r="N228" s="5">
        <v>14702</v>
      </c>
      <c r="O228" s="5">
        <v>15205</v>
      </c>
      <c r="R228" s="1">
        <v>43968</v>
      </c>
      <c r="S228" s="5">
        <v>16479</v>
      </c>
      <c r="T228" s="5">
        <v>19129</v>
      </c>
      <c r="U228" s="5">
        <v>12462</v>
      </c>
      <c r="V228" s="5">
        <v>7474</v>
      </c>
      <c r="W228" s="5">
        <v>9252</v>
      </c>
      <c r="Z228" s="1">
        <v>43968</v>
      </c>
      <c r="AA228" s="5">
        <v>16140</v>
      </c>
      <c r="AB228" s="5">
        <v>5872</v>
      </c>
      <c r="AC228" s="5">
        <v>5619</v>
      </c>
      <c r="AD228" s="5">
        <v>3470</v>
      </c>
      <c r="AE228" s="5">
        <v>3677</v>
      </c>
      <c r="AH228" s="1">
        <v>43968</v>
      </c>
      <c r="AI228" s="5">
        <v>37996</v>
      </c>
      <c r="AJ228" s="5">
        <v>5838</v>
      </c>
      <c r="AK228" s="5">
        <v>5776</v>
      </c>
      <c r="AL228" s="5">
        <v>2453</v>
      </c>
      <c r="AM228" s="5">
        <v>4466</v>
      </c>
      <c r="AP228" s="1">
        <v>43968</v>
      </c>
      <c r="AQ228" s="5">
        <v>8717</v>
      </c>
      <c r="AR228" s="5">
        <v>8043</v>
      </c>
      <c r="AS228" s="5">
        <v>6345</v>
      </c>
      <c r="AT228" s="5">
        <v>1866</v>
      </c>
      <c r="AU228" s="5">
        <v>1242</v>
      </c>
    </row>
    <row r="229" spans="2:47" x14ac:dyDescent="0.2">
      <c r="B229" s="1">
        <v>43969</v>
      </c>
      <c r="C229" s="5">
        <v>59324</v>
      </c>
      <c r="D229" s="5">
        <v>52485</v>
      </c>
      <c r="E229" s="5">
        <v>39225</v>
      </c>
      <c r="F229" s="5">
        <v>43158</v>
      </c>
      <c r="G229" s="5">
        <v>38224</v>
      </c>
      <c r="J229" s="1">
        <v>43969</v>
      </c>
      <c r="K229" s="5">
        <v>17459</v>
      </c>
      <c r="L229" s="5">
        <v>27574</v>
      </c>
      <c r="M229" s="5">
        <v>16600</v>
      </c>
      <c r="N229" s="5">
        <v>14903</v>
      </c>
      <c r="O229" s="5">
        <v>15278</v>
      </c>
      <c r="R229" s="1">
        <v>43969</v>
      </c>
      <c r="S229" s="5">
        <v>16671</v>
      </c>
      <c r="T229" s="5">
        <v>19345</v>
      </c>
      <c r="U229" s="5">
        <v>12587</v>
      </c>
      <c r="V229" s="5">
        <v>7524</v>
      </c>
      <c r="W229" s="5">
        <v>9442</v>
      </c>
      <c r="Z229" s="1">
        <v>43969</v>
      </c>
      <c r="AA229" s="5">
        <v>16340</v>
      </c>
      <c r="AB229" s="5">
        <v>6012</v>
      </c>
      <c r="AC229" s="5">
        <v>5689</v>
      </c>
      <c r="AD229" s="5">
        <v>3491</v>
      </c>
      <c r="AE229" s="5">
        <v>3719</v>
      </c>
      <c r="AH229" s="1">
        <v>43969</v>
      </c>
      <c r="AI229" s="5">
        <v>38477</v>
      </c>
      <c r="AJ229" s="5">
        <v>5948</v>
      </c>
      <c r="AK229" s="5">
        <v>5873</v>
      </c>
      <c r="AL229" s="5">
        <v>2468</v>
      </c>
      <c r="AM229" s="5">
        <v>4558</v>
      </c>
      <c r="AP229" s="1">
        <v>43969</v>
      </c>
      <c r="AQ229" s="5">
        <v>8760</v>
      </c>
      <c r="AR229" s="5">
        <v>8050</v>
      </c>
      <c r="AS229" s="5">
        <v>6357</v>
      </c>
      <c r="AT229" s="5">
        <v>1869</v>
      </c>
      <c r="AU229" s="5">
        <v>1245</v>
      </c>
    </row>
    <row r="230" spans="2:47" x14ac:dyDescent="0.2">
      <c r="B230" s="1">
        <v>43970</v>
      </c>
      <c r="C230" s="5">
        <v>59508</v>
      </c>
      <c r="D230" s="5">
        <v>52681</v>
      </c>
      <c r="E230" s="5">
        <v>39295</v>
      </c>
      <c r="F230" s="5">
        <v>43270</v>
      </c>
      <c r="G230" s="5">
        <v>38327</v>
      </c>
      <c r="J230" s="1">
        <v>43970</v>
      </c>
      <c r="K230" s="5">
        <v>17522</v>
      </c>
      <c r="L230" s="5">
        <v>17621</v>
      </c>
      <c r="M230" s="5">
        <v>16686</v>
      </c>
      <c r="N230" s="5">
        <v>15031</v>
      </c>
      <c r="O230" s="5">
        <v>15371</v>
      </c>
      <c r="R230" s="1">
        <v>43970</v>
      </c>
      <c r="S230" s="5">
        <v>16825</v>
      </c>
      <c r="T230" s="5">
        <v>19504</v>
      </c>
      <c r="U230" s="5">
        <v>12748</v>
      </c>
      <c r="V230" s="5">
        <v>7565</v>
      </c>
      <c r="W230" s="5">
        <v>9582</v>
      </c>
      <c r="Z230" s="1">
        <v>43970</v>
      </c>
      <c r="AA230" s="5">
        <v>16487</v>
      </c>
      <c r="AB230" s="5">
        <v>6063</v>
      </c>
      <c r="AC230" s="5">
        <v>5754</v>
      </c>
      <c r="AD230" s="5">
        <v>3513</v>
      </c>
      <c r="AE230" s="5">
        <v>3735</v>
      </c>
      <c r="AP230" s="1">
        <v>43970</v>
      </c>
      <c r="AQ230" s="5">
        <v>8875</v>
      </c>
      <c r="AR230" s="5">
        <v>8078</v>
      </c>
      <c r="AS230" s="5">
        <v>6367</v>
      </c>
      <c r="AT230" s="5">
        <v>1891</v>
      </c>
      <c r="AU230" s="5">
        <v>1251</v>
      </c>
    </row>
    <row r="231" spans="2:47" x14ac:dyDescent="0.2">
      <c r="S231" s="5"/>
      <c r="T231" s="5"/>
      <c r="U231" s="5"/>
      <c r="V231" s="5"/>
      <c r="W231" s="5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2020-04-15T03:55:20Z</dcterms:created>
  <dcterms:modified xsi:type="dcterms:W3CDTF">2020-06-01T07:16:31Z</dcterms:modified>
</cp:coreProperties>
</file>